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май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СЗН'!$B$2:$V$11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11" i="1" s="1"/>
  <c r="U7" i="1"/>
  <c r="U9" i="1"/>
  <c r="U10" i="1"/>
  <c r="T7" i="1" l="1"/>
  <c r="T8" i="1"/>
  <c r="U8" i="1" s="1"/>
  <c r="T9" i="1"/>
  <c r="T10" i="1"/>
  <c r="T6" i="1"/>
  <c r="U6" i="1" s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<sst xmlns="http://schemas.openxmlformats.org/spreadsheetml/2006/main" count="50" uniqueCount="41">
  <si>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</si>
  <si>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</si>
  <si>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</si>
  <si>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</si>
  <si>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</si>
  <si>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</si>
  <si>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</si>
  <si>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</si>
  <si>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</si>
  <si>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</si>
  <si>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</si>
  <si>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</si>
  <si>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</si>
  <si>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</si>
  <si>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</si>
  <si>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</si>
  <si>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</si>
  <si>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</si>
  <si>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</si>
  <si>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</si>
  <si>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</si>
  <si>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</si>
  <si>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</si>
  <si>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</si>
  <si>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</si>
  <si>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</si>
  <si>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</si>
  <si>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</si>
  <si>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</si>
  <si>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</si>
  <si>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</si>
  <si>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</si>
  <si>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</si>
  <si>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</si>
  <si>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Реализация данного мероприятия муниципальной программы запланирована в октябре месяце 2026 года.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</si>
  <si>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</si>
  <si>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Специалистами МАУ "МКЦ "Феникс" принято 783 заявления от несовершеннолетних граждан и их законных представителей для  формирования общей очереди для трудоустройства в летние трудовые бригады. Средства в сумме 608,48 тыс. рублей израсходованы на приобретение аптечек, канц.товаров, спец.одежды. Период участия в данном мероприятии 1 месяц.</t>
  </si>
  <si>
    <t xml:space="preserve">МКУ "УОДОМС": с 9 чел. из числа безработных граждан, заключены срочные трудовые договоры для работы в должности машинистка. Средства в сумме 974,40 тыс. рублей израсходованы на выплату заработной платы и налогов. Период участия в данном мероприятии 2 месяца. 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</si>
  <si>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81 срочных трудовых договоров. Средства в размере 3366,39 тыс.рублей выплачены на заработную плату и налоги. Период участия в данном мероприятии 1 месяц.</t>
  </si>
  <si>
    <t>Реализация данного мероприятия муниципальной программы запланирована с июня по август 2026 года. Средства в размере 53,32 тыс.рублей израсходованы на спец.одежду. Период участия в данном мероприятии 1 месяц.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</si>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</sst>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55" zoomScaleNormal="85" zoomScaleSheetLayoutView="55" workbookViewId="0">
      <pane xSplit="3" ySplit="4" topLeftCell="F11" activePane="bottomRight" state="frozen"/>
      <selection activeCell="A2" sqref="A2"/>
      <selection pane="topRight" activeCell="D2" sqref="D2"/>
      <selection pane="bottomLeft" activeCell="A6" sqref="A6"/>
      <selection pane="bottomRight" activeCell="AD7" sqref="AD7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36" t="s">
        <v>40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5" customFormat="1" ht="47.25" customHeight="1" x14ac:dyDescent="0.35">
      <c r="A2" s="3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4"/>
    </row>
    <row r="3" spans="1:22" s="5" customFormat="1" ht="57" customHeight="1" x14ac:dyDescent="0.25">
      <c r="A3" s="28"/>
      <c r="B3" s="29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4" t="s">
        <v>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6" t="s">
        <v>8</v>
      </c>
      <c r="U3" s="6" t="s">
        <v>9</v>
      </c>
      <c r="V3" s="24" t="s">
        <v>10</v>
      </c>
    </row>
    <row r="4" spans="1:22" s="5" customFormat="1" ht="119.25" customHeight="1" x14ac:dyDescent="0.25">
      <c r="A4" s="28"/>
      <c r="B4" s="29"/>
      <c r="C4" s="31"/>
      <c r="D4" s="32"/>
      <c r="E4" s="33"/>
      <c r="F4" s="33"/>
      <c r="G4" s="33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8">
        <v>2026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10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>
        <v>3</v>
      </c>
      <c r="K6" s="13">
        <v>2</v>
      </c>
      <c r="L6" s="13">
        <v>1</v>
      </c>
      <c r="M6" s="15"/>
      <c r="N6" s="15"/>
      <c r="O6" s="15"/>
      <c r="P6" s="15"/>
      <c r="Q6" s="15"/>
      <c r="R6" s="15"/>
      <c r="S6" s="15"/>
      <c r="T6" s="23">
        <f>SUM(H6:S6)</f>
        <v>9</v>
      </c>
      <c r="U6" s="16">
        <f>T6/G6</f>
        <v>0.6</v>
      </c>
      <c r="V6" s="17" t="s">
        <v>37</v>
      </c>
    </row>
    <row r="7" spans="1:22" ht="159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/>
      <c r="N7" s="15"/>
      <c r="O7" s="15"/>
      <c r="P7" s="15"/>
      <c r="Q7" s="15"/>
      <c r="R7" s="15"/>
      <c r="S7" s="15"/>
      <c r="T7" s="23">
        <f t="shared" ref="T7:T11" si="0">SUM(H7:S7)</f>
        <v>0</v>
      </c>
      <c r="U7" s="16">
        <f t="shared" ref="U7:U11" si="1">T7/G7</f>
        <v>0</v>
      </c>
      <c r="V7" s="17" t="s">
        <v>36</v>
      </c>
    </row>
    <row r="8" spans="1:22" ht="166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>
        <v>20</v>
      </c>
      <c r="J8" s="13">
        <v>21</v>
      </c>
      <c r="K8" s="13">
        <v>20</v>
      </c>
      <c r="L8" s="13">
        <v>20</v>
      </c>
      <c r="M8" s="13"/>
      <c r="N8" s="13"/>
      <c r="O8" s="13"/>
      <c r="P8" s="13"/>
      <c r="Q8" s="13"/>
      <c r="R8" s="13"/>
      <c r="S8" s="15"/>
      <c r="T8" s="23">
        <f t="shared" si="0"/>
        <v>81</v>
      </c>
      <c r="U8" s="16">
        <f t="shared" si="1"/>
        <v>0.57857142857142863</v>
      </c>
      <c r="V8" s="21" t="s">
        <v>38</v>
      </c>
    </row>
    <row r="9" spans="1:22" ht="117.7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/>
      <c r="N9" s="13"/>
      <c r="O9" s="13"/>
      <c r="P9" s="13"/>
      <c r="Q9" s="13"/>
      <c r="R9" s="13"/>
      <c r="S9" s="13"/>
      <c r="T9" s="23">
        <f t="shared" si="0"/>
        <v>0</v>
      </c>
      <c r="U9" s="16">
        <f t="shared" si="1"/>
        <v>0</v>
      </c>
      <c r="V9" s="17" t="s">
        <v>39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34</v>
      </c>
    </row>
    <row r="11" spans="1:22" ht="217.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2026-07-31T11:45:23Z</cp:lastPrinted>
  <dcterms:created xsi:type="dcterms:W3CDTF">2026-02-13T10:27:06Z</dcterms:created>
  <dcterms:modified xsi:type="dcterms:W3CDTF">2026-07-31T11:45:45Z</dcterms:modified>
</cp:coreProperties>
</file>