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AE17" i="1"/>
  <c r="AE93" i="1" s="1"/>
  <c r="AD17" i="1"/>
  <c r="AD93" i="1" s="1"/>
  <c r="AC17" i="1"/>
  <c r="AC93" i="1" s="1"/>
  <c r="AB17" i="1"/>
  <c r="AB93" i="1" s="1"/>
  <c r="AA17" i="1"/>
  <c r="AA93" i="1" s="1"/>
  <c r="Z17" i="1"/>
  <c r="Z93" i="1" s="1"/>
  <c r="Y17" i="1"/>
  <c r="Y93" i="1" s="1"/>
  <c r="X17" i="1"/>
  <c r="X93" i="1" s="1"/>
  <c r="W17" i="1"/>
  <c r="W93" i="1" s="1"/>
  <c r="V17" i="1"/>
  <c r="V93" i="1" s="1"/>
  <c r="U17" i="1"/>
  <c r="U93" i="1" s="1"/>
  <c r="T17" i="1"/>
  <c r="T93" i="1" s="1"/>
  <c r="S17" i="1"/>
  <c r="S93" i="1" s="1"/>
  <c r="R17" i="1"/>
  <c r="R93" i="1" s="1"/>
  <c r="Q17" i="1"/>
  <c r="Q93" i="1" s="1"/>
  <c r="P17" i="1"/>
  <c r="P93" i="1" s="1"/>
  <c r="O17" i="1"/>
  <c r="O93" i="1" s="1"/>
  <c r="N17" i="1"/>
  <c r="N93" i="1" s="1"/>
  <c r="M17" i="1"/>
  <c r="H17" i="1" l="1"/>
  <c r="H93" i="1" s="1"/>
  <c r="L17" i="1"/>
  <c r="L93" i="1" s="1"/>
  <c r="K17" i="1"/>
  <c r="M93" i="1"/>
  <c r="K93" i="1"/>
  <c r="J17" i="1"/>
  <c r="J93" i="1" s="1"/>
  <c r="I17" i="1" l="1"/>
  <c r="I93" i="1" s="1"/>
  <c r="B19" i="1" l="1"/>
  <c r="B95" i="1" s="1"/>
  <c r="B18" i="1"/>
  <c r="B94" i="1" s="1"/>
  <c r="B17" i="1"/>
  <c r="B93" i="1" s="1"/>
  <c r="AE14" i="1"/>
  <c r="AE13" i="1" s="1"/>
  <c r="AD14" i="1"/>
  <c r="AD13" i="1" s="1"/>
  <c r="AC14" i="1"/>
  <c r="AC13" i="1" s="1"/>
  <c r="AB14" i="1"/>
  <c r="AB13" i="1" s="1"/>
  <c r="AA14" i="1"/>
  <c r="AA13" i="1" s="1"/>
  <c r="Z14" i="1"/>
  <c r="Z13" i="1" s="1"/>
  <c r="Y14" i="1"/>
  <c r="Y13" i="1" s="1"/>
  <c r="X14" i="1"/>
  <c r="X13" i="1" s="1"/>
  <c r="W14" i="1"/>
  <c r="W13" i="1" s="1"/>
  <c r="V14" i="1"/>
  <c r="V13" i="1" s="1"/>
  <c r="U14" i="1"/>
  <c r="U13" i="1" s="1"/>
  <c r="T14" i="1"/>
  <c r="T13" i="1" s="1"/>
  <c r="S14" i="1"/>
  <c r="S13" i="1" s="1"/>
  <c r="R14" i="1"/>
  <c r="R13" i="1" s="1"/>
  <c r="Q14" i="1"/>
  <c r="Q13" i="1" s="1"/>
  <c r="P14" i="1"/>
  <c r="P13" i="1" s="1"/>
  <c r="B15" i="1"/>
  <c r="B91" i="1" s="1"/>
  <c r="B16" i="1"/>
  <c r="B92" i="1" s="1"/>
  <c r="E91" i="1"/>
  <c r="E92" i="1"/>
  <c r="E94" i="1"/>
  <c r="E95" i="1"/>
  <c r="C91" i="1"/>
  <c r="C92" i="1"/>
  <c r="C93" i="1"/>
  <c r="C94" i="1"/>
  <c r="C95" i="1"/>
  <c r="D95" i="1"/>
  <c r="D94" i="1"/>
  <c r="D93" i="1"/>
  <c r="D92" i="1"/>
  <c r="D91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E87" i="1"/>
  <c r="E84" i="1" s="1"/>
  <c r="E83" i="1" s="1"/>
  <c r="C87" i="1"/>
  <c r="B87" i="1"/>
  <c r="B84" i="1" s="1"/>
  <c r="B83" i="1" s="1"/>
  <c r="AE84" i="1"/>
  <c r="AE83" i="1" s="1"/>
  <c r="AD84" i="1"/>
  <c r="AD83" i="1" s="1"/>
  <c r="AC84" i="1"/>
  <c r="AC83" i="1" s="1"/>
  <c r="AB84" i="1"/>
  <c r="AB83" i="1" s="1"/>
  <c r="AA84" i="1"/>
  <c r="AA83" i="1"/>
  <c r="Z84" i="1"/>
  <c r="Z83" i="1" s="1"/>
  <c r="Y84" i="1"/>
  <c r="Y83" i="1" s="1"/>
  <c r="X84" i="1"/>
  <c r="X83" i="1" s="1"/>
  <c r="W84" i="1"/>
  <c r="W83" i="1" s="1"/>
  <c r="V84" i="1"/>
  <c r="V83" i="1" s="1"/>
  <c r="U84" i="1"/>
  <c r="U83" i="1" s="1"/>
  <c r="T84" i="1"/>
  <c r="T83" i="1" s="1"/>
  <c r="S84" i="1"/>
  <c r="S83" i="1" s="1"/>
  <c r="R84" i="1"/>
  <c r="R83" i="1" s="1"/>
  <c r="Q84" i="1"/>
  <c r="Q83" i="1" s="1"/>
  <c r="P84" i="1"/>
  <c r="P83" i="1" s="1"/>
  <c r="O84" i="1"/>
  <c r="O83" i="1" s="1"/>
  <c r="N84" i="1"/>
  <c r="N83" i="1" s="1"/>
  <c r="M84" i="1"/>
  <c r="M83" i="1" s="1"/>
  <c r="L84" i="1"/>
  <c r="L83" i="1" s="1"/>
  <c r="K84" i="1"/>
  <c r="K83" i="1" s="1"/>
  <c r="J84" i="1"/>
  <c r="J83" i="1" s="1"/>
  <c r="I84" i="1"/>
  <c r="I83" i="1" s="1"/>
  <c r="H84" i="1"/>
  <c r="H83" i="1" s="1"/>
  <c r="D84" i="1"/>
  <c r="D83" i="1" s="1"/>
  <c r="C84" i="1"/>
  <c r="C83" i="1" s="1"/>
  <c r="E80" i="1"/>
  <c r="C80" i="1"/>
  <c r="G80" i="1" s="1"/>
  <c r="G77" i="1" s="1"/>
  <c r="G76" i="1" s="1"/>
  <c r="B80" i="1"/>
  <c r="F80" i="1" s="1"/>
  <c r="F77" i="1" s="1"/>
  <c r="F76" i="1" s="1"/>
  <c r="AE77" i="1"/>
  <c r="AE76" i="1" s="1"/>
  <c r="AD77" i="1"/>
  <c r="AD76" i="1" s="1"/>
  <c r="AC77" i="1"/>
  <c r="AC76" i="1" s="1"/>
  <c r="AB77" i="1"/>
  <c r="AB76" i="1" s="1"/>
  <c r="AA77" i="1"/>
  <c r="AA76" i="1" s="1"/>
  <c r="Z77" i="1"/>
  <c r="Z76" i="1" s="1"/>
  <c r="Y77" i="1"/>
  <c r="Y76" i="1" s="1"/>
  <c r="X77" i="1"/>
  <c r="X76" i="1" s="1"/>
  <c r="W77" i="1"/>
  <c r="W76" i="1" s="1"/>
  <c r="V77" i="1"/>
  <c r="V76" i="1" s="1"/>
  <c r="U77" i="1"/>
  <c r="U76" i="1"/>
  <c r="T77" i="1"/>
  <c r="T76" i="1" s="1"/>
  <c r="S77" i="1"/>
  <c r="S76" i="1" s="1"/>
  <c r="R77" i="1"/>
  <c r="R76" i="1" s="1"/>
  <c r="Q77" i="1"/>
  <c r="Q76" i="1" s="1"/>
  <c r="P77" i="1"/>
  <c r="P76" i="1" s="1"/>
  <c r="O77" i="1"/>
  <c r="O76" i="1" s="1"/>
  <c r="N77" i="1"/>
  <c r="N76" i="1" s="1"/>
  <c r="M77" i="1"/>
  <c r="M76" i="1" s="1"/>
  <c r="L77" i="1"/>
  <c r="L76" i="1" s="1"/>
  <c r="K77" i="1"/>
  <c r="K76" i="1" s="1"/>
  <c r="J77" i="1"/>
  <c r="J76" i="1" s="1"/>
  <c r="I77" i="1"/>
  <c r="I76" i="1" s="1"/>
  <c r="H77" i="1"/>
  <c r="H76" i="1" s="1"/>
  <c r="E77" i="1"/>
  <c r="E76" i="1" s="1"/>
  <c r="D77" i="1"/>
  <c r="D76" i="1" s="1"/>
  <c r="E73" i="1"/>
  <c r="C73" i="1"/>
  <c r="B73" i="1"/>
  <c r="B70" i="1" s="1"/>
  <c r="B69" i="1" s="1"/>
  <c r="AE70" i="1"/>
  <c r="AE69" i="1" s="1"/>
  <c r="AD70" i="1"/>
  <c r="AD69" i="1" s="1"/>
  <c r="AC70" i="1"/>
  <c r="AC69" i="1" s="1"/>
  <c r="AB70" i="1"/>
  <c r="AB69" i="1" s="1"/>
  <c r="AA70" i="1"/>
  <c r="AA69" i="1" s="1"/>
  <c r="Z70" i="1"/>
  <c r="Z69" i="1" s="1"/>
  <c r="Y70" i="1"/>
  <c r="Y69" i="1" s="1"/>
  <c r="X70" i="1"/>
  <c r="X69" i="1" s="1"/>
  <c r="W70" i="1"/>
  <c r="W69" i="1" s="1"/>
  <c r="V70" i="1"/>
  <c r="V69" i="1" s="1"/>
  <c r="U70" i="1"/>
  <c r="U69" i="1" s="1"/>
  <c r="T70" i="1"/>
  <c r="T69" i="1" s="1"/>
  <c r="S70" i="1"/>
  <c r="S69" i="1" s="1"/>
  <c r="R70" i="1"/>
  <c r="R69" i="1" s="1"/>
  <c r="Q70" i="1"/>
  <c r="Q69" i="1" s="1"/>
  <c r="P70" i="1"/>
  <c r="P69" i="1" s="1"/>
  <c r="O70" i="1"/>
  <c r="O69" i="1" s="1"/>
  <c r="N70" i="1"/>
  <c r="N69" i="1" s="1"/>
  <c r="M70" i="1"/>
  <c r="M69" i="1" s="1"/>
  <c r="L70" i="1"/>
  <c r="L69" i="1" s="1"/>
  <c r="K70" i="1"/>
  <c r="K69" i="1" s="1"/>
  <c r="J70" i="1"/>
  <c r="J69" i="1" s="1"/>
  <c r="I70" i="1"/>
  <c r="I69" i="1" s="1"/>
  <c r="H70" i="1"/>
  <c r="H69" i="1" s="1"/>
  <c r="D70" i="1"/>
  <c r="D69" i="1" s="1"/>
  <c r="C70" i="1"/>
  <c r="C69" i="1" s="1"/>
  <c r="E66" i="1"/>
  <c r="E63" i="1" s="1"/>
  <c r="E62" i="1" s="1"/>
  <c r="C66" i="1"/>
  <c r="B66" i="1"/>
  <c r="AE63" i="1"/>
  <c r="AE62" i="1" s="1"/>
  <c r="AD63" i="1"/>
  <c r="AD62" i="1" s="1"/>
  <c r="AC63" i="1"/>
  <c r="AC62" i="1" s="1"/>
  <c r="AB63" i="1"/>
  <c r="AB62" i="1" s="1"/>
  <c r="AA63" i="1"/>
  <c r="AA62" i="1" s="1"/>
  <c r="Z63" i="1"/>
  <c r="Z62" i="1" s="1"/>
  <c r="Y63" i="1"/>
  <c r="Y62" i="1" s="1"/>
  <c r="X63" i="1"/>
  <c r="X62" i="1" s="1"/>
  <c r="W63" i="1"/>
  <c r="W62" i="1" s="1"/>
  <c r="V63" i="1"/>
  <c r="V62" i="1" s="1"/>
  <c r="U63" i="1"/>
  <c r="U62" i="1" s="1"/>
  <c r="T63" i="1"/>
  <c r="T62" i="1" s="1"/>
  <c r="S63" i="1"/>
  <c r="S62" i="1" s="1"/>
  <c r="R63" i="1"/>
  <c r="R62" i="1" s="1"/>
  <c r="Q63" i="1"/>
  <c r="Q62" i="1" s="1"/>
  <c r="P63" i="1"/>
  <c r="P62" i="1" s="1"/>
  <c r="O63" i="1"/>
  <c r="O62" i="1" s="1"/>
  <c r="N63" i="1"/>
  <c r="N62" i="1" s="1"/>
  <c r="M63" i="1"/>
  <c r="M62" i="1" s="1"/>
  <c r="L63" i="1"/>
  <c r="L62" i="1" s="1"/>
  <c r="K63" i="1"/>
  <c r="K62" i="1" s="1"/>
  <c r="J63" i="1"/>
  <c r="J62" i="1" s="1"/>
  <c r="I63" i="1"/>
  <c r="I62" i="1" s="1"/>
  <c r="H63" i="1"/>
  <c r="H62" i="1" s="1"/>
  <c r="D63" i="1"/>
  <c r="D62" i="1" s="1"/>
  <c r="C63" i="1"/>
  <c r="C62" i="1" s="1"/>
  <c r="E59" i="1"/>
  <c r="F59" i="1" s="1"/>
  <c r="F56" i="1" s="1"/>
  <c r="F55" i="1" s="1"/>
  <c r="C59" i="1"/>
  <c r="B59" i="1"/>
  <c r="B56" i="1" s="1"/>
  <c r="B55" i="1" s="1"/>
  <c r="AE56" i="1"/>
  <c r="AE55" i="1" s="1"/>
  <c r="AD56" i="1"/>
  <c r="AD55" i="1" s="1"/>
  <c r="AC56" i="1"/>
  <c r="AC55" i="1" s="1"/>
  <c r="AB56" i="1"/>
  <c r="AB55" i="1" s="1"/>
  <c r="AA56" i="1"/>
  <c r="AA55" i="1" s="1"/>
  <c r="Z56" i="1"/>
  <c r="Z55" i="1" s="1"/>
  <c r="Y56" i="1"/>
  <c r="Y55" i="1" s="1"/>
  <c r="X56" i="1"/>
  <c r="X55" i="1" s="1"/>
  <c r="W56" i="1"/>
  <c r="W55" i="1" s="1"/>
  <c r="V56" i="1"/>
  <c r="V55" i="1" s="1"/>
  <c r="U56" i="1"/>
  <c r="U55" i="1" s="1"/>
  <c r="T56" i="1"/>
  <c r="T55" i="1" s="1"/>
  <c r="S56" i="1"/>
  <c r="S55" i="1" s="1"/>
  <c r="R56" i="1"/>
  <c r="R55" i="1" s="1"/>
  <c r="Q56" i="1"/>
  <c r="Q55" i="1" s="1"/>
  <c r="P56" i="1"/>
  <c r="P55" i="1" s="1"/>
  <c r="O56" i="1"/>
  <c r="O55" i="1" s="1"/>
  <c r="N56" i="1"/>
  <c r="N55" i="1" s="1"/>
  <c r="M56" i="1"/>
  <c r="M55" i="1" s="1"/>
  <c r="L56" i="1"/>
  <c r="L55" i="1" s="1"/>
  <c r="K56" i="1"/>
  <c r="K55" i="1" s="1"/>
  <c r="J56" i="1"/>
  <c r="J55" i="1" s="1"/>
  <c r="I56" i="1"/>
  <c r="I55" i="1" s="1"/>
  <c r="H56" i="1"/>
  <c r="H55" i="1" s="1"/>
  <c r="D56" i="1"/>
  <c r="D55" i="1" s="1"/>
  <c r="C56" i="1"/>
  <c r="C55" i="1" s="1"/>
  <c r="F52" i="1"/>
  <c r="F49" i="1" s="1"/>
  <c r="F48" i="1" s="1"/>
  <c r="E52" i="1"/>
  <c r="G52" i="1" s="1"/>
  <c r="G49" i="1" s="1"/>
  <c r="G48" i="1" s="1"/>
  <c r="C52" i="1"/>
  <c r="C49" i="1" s="1"/>
  <c r="C48" i="1" s="1"/>
  <c r="B52" i="1"/>
  <c r="AE49" i="1"/>
  <c r="AE48" i="1" s="1"/>
  <c r="AD49" i="1"/>
  <c r="AD48" i="1" s="1"/>
  <c r="AC49" i="1"/>
  <c r="AC48" i="1"/>
  <c r="AB49" i="1"/>
  <c r="AB48" i="1"/>
  <c r="AA49" i="1"/>
  <c r="AA48" i="1" s="1"/>
  <c r="Z49" i="1"/>
  <c r="Z48" i="1" s="1"/>
  <c r="Y49" i="1"/>
  <c r="Y48" i="1" s="1"/>
  <c r="X49" i="1"/>
  <c r="X48" i="1" s="1"/>
  <c r="W49" i="1"/>
  <c r="W48" i="1" s="1"/>
  <c r="V49" i="1"/>
  <c r="V48" i="1" s="1"/>
  <c r="U49" i="1"/>
  <c r="U48" i="1" s="1"/>
  <c r="T49" i="1"/>
  <c r="T48" i="1" s="1"/>
  <c r="S49" i="1"/>
  <c r="S48" i="1" s="1"/>
  <c r="R49" i="1"/>
  <c r="R48" i="1" s="1"/>
  <c r="Q49" i="1"/>
  <c r="Q48" i="1" s="1"/>
  <c r="P49" i="1"/>
  <c r="P48" i="1" s="1"/>
  <c r="O49" i="1"/>
  <c r="O48" i="1" s="1"/>
  <c r="N49" i="1"/>
  <c r="N48" i="1" s="1"/>
  <c r="M49" i="1"/>
  <c r="M48" i="1" s="1"/>
  <c r="L49" i="1"/>
  <c r="L48" i="1" s="1"/>
  <c r="K49" i="1"/>
  <c r="K48" i="1" s="1"/>
  <c r="J49" i="1"/>
  <c r="J48" i="1" s="1"/>
  <c r="I49" i="1"/>
  <c r="I48" i="1" s="1"/>
  <c r="H49" i="1"/>
  <c r="H48" i="1" s="1"/>
  <c r="E49" i="1"/>
  <c r="E48" i="1" s="1"/>
  <c r="D49" i="1"/>
  <c r="D48" i="1" s="1"/>
  <c r="E45" i="1"/>
  <c r="E42" i="1"/>
  <c r="E41" i="1" s="1"/>
  <c r="C45" i="1"/>
  <c r="G45" i="1" s="1"/>
  <c r="G42" i="1" s="1"/>
  <c r="G41" i="1" s="1"/>
  <c r="B45" i="1"/>
  <c r="F45" i="1" s="1"/>
  <c r="F42" i="1" s="1"/>
  <c r="F41" i="1" s="1"/>
  <c r="F38" i="1"/>
  <c r="F35" i="1" s="1"/>
  <c r="F34" i="1" s="1"/>
  <c r="E38" i="1"/>
  <c r="G38" i="1" s="1"/>
  <c r="G35" i="1" s="1"/>
  <c r="G34" i="1" s="1"/>
  <c r="C38" i="1"/>
  <c r="B38" i="1"/>
  <c r="B35" i="1" s="1"/>
  <c r="B34" i="1" s="1"/>
  <c r="AE42" i="1"/>
  <c r="AE41" i="1" s="1"/>
  <c r="AD42" i="1"/>
  <c r="AD41" i="1" s="1"/>
  <c r="AC42" i="1"/>
  <c r="AC41" i="1" s="1"/>
  <c r="AB42" i="1"/>
  <c r="AB41" i="1" s="1"/>
  <c r="AA42" i="1"/>
  <c r="AA41" i="1" s="1"/>
  <c r="Z42" i="1"/>
  <c r="Z41" i="1" s="1"/>
  <c r="Y42" i="1"/>
  <c r="Y41" i="1" s="1"/>
  <c r="X42" i="1"/>
  <c r="X41" i="1" s="1"/>
  <c r="W42" i="1"/>
  <c r="W41" i="1" s="1"/>
  <c r="V42" i="1"/>
  <c r="V41" i="1" s="1"/>
  <c r="U42" i="1"/>
  <c r="U41" i="1" s="1"/>
  <c r="T42" i="1"/>
  <c r="T41" i="1" s="1"/>
  <c r="S42" i="1"/>
  <c r="S41" i="1" s="1"/>
  <c r="R42" i="1"/>
  <c r="R41" i="1" s="1"/>
  <c r="Q42" i="1"/>
  <c r="Q41" i="1" s="1"/>
  <c r="P42" i="1"/>
  <c r="P41" i="1" s="1"/>
  <c r="O42" i="1"/>
  <c r="O41" i="1" s="1"/>
  <c r="N42" i="1"/>
  <c r="N41" i="1" s="1"/>
  <c r="M42" i="1"/>
  <c r="M41" i="1" s="1"/>
  <c r="L42" i="1"/>
  <c r="L41" i="1" s="1"/>
  <c r="K42" i="1"/>
  <c r="K41" i="1" s="1"/>
  <c r="J42" i="1"/>
  <c r="J41" i="1" s="1"/>
  <c r="I42" i="1"/>
  <c r="I41" i="1" s="1"/>
  <c r="H42" i="1"/>
  <c r="H41" i="1" s="1"/>
  <c r="D42" i="1"/>
  <c r="D41" i="1" s="1"/>
  <c r="C42" i="1"/>
  <c r="C41" i="1" s="1"/>
  <c r="AE35" i="1"/>
  <c r="AE34" i="1" s="1"/>
  <c r="AD35" i="1"/>
  <c r="AD34" i="1" s="1"/>
  <c r="AC35" i="1"/>
  <c r="AC34" i="1" s="1"/>
  <c r="AB35" i="1"/>
  <c r="AB34" i="1" s="1"/>
  <c r="AA35" i="1"/>
  <c r="AA34" i="1" s="1"/>
  <c r="Z35" i="1"/>
  <c r="Z34" i="1" s="1"/>
  <c r="Y35" i="1"/>
  <c r="Y34" i="1" s="1"/>
  <c r="X35" i="1"/>
  <c r="X34" i="1" s="1"/>
  <c r="W35" i="1"/>
  <c r="W34" i="1" s="1"/>
  <c r="V35" i="1"/>
  <c r="V34" i="1" s="1"/>
  <c r="U35" i="1"/>
  <c r="U34" i="1" s="1"/>
  <c r="T35" i="1"/>
  <c r="T34" i="1" s="1"/>
  <c r="S35" i="1"/>
  <c r="S34" i="1" s="1"/>
  <c r="R35" i="1"/>
  <c r="R34" i="1" s="1"/>
  <c r="Q35" i="1"/>
  <c r="Q34" i="1" s="1"/>
  <c r="P35" i="1"/>
  <c r="P34" i="1" s="1"/>
  <c r="O35" i="1"/>
  <c r="O34" i="1" s="1"/>
  <c r="N35" i="1"/>
  <c r="N34" i="1" s="1"/>
  <c r="M35" i="1"/>
  <c r="M34" i="1" s="1"/>
  <c r="L35" i="1"/>
  <c r="L34" i="1" s="1"/>
  <c r="K35" i="1"/>
  <c r="K34" i="1" s="1"/>
  <c r="J35" i="1"/>
  <c r="J34" i="1" s="1"/>
  <c r="I35" i="1"/>
  <c r="I34" i="1" s="1"/>
  <c r="H35" i="1"/>
  <c r="H34" i="1" s="1"/>
  <c r="E35" i="1"/>
  <c r="E34" i="1" s="1"/>
  <c r="D35" i="1"/>
  <c r="D34" i="1" s="1"/>
  <c r="C35" i="1"/>
  <c r="C34" i="1" s="1"/>
  <c r="E31" i="1"/>
  <c r="E28" i="1" s="1"/>
  <c r="E27" i="1" s="1"/>
  <c r="C31" i="1"/>
  <c r="B31" i="1"/>
  <c r="F31" i="1" s="1"/>
  <c r="F28" i="1" s="1"/>
  <c r="F27" i="1" s="1"/>
  <c r="AE28" i="1"/>
  <c r="AE27" i="1" s="1"/>
  <c r="AD28" i="1"/>
  <c r="AD27" i="1" s="1"/>
  <c r="AC28" i="1"/>
  <c r="AC27" i="1" s="1"/>
  <c r="AB28" i="1"/>
  <c r="AB27" i="1" s="1"/>
  <c r="AA28" i="1"/>
  <c r="AA27" i="1" s="1"/>
  <c r="Z28" i="1"/>
  <c r="Z27" i="1" s="1"/>
  <c r="Y28" i="1"/>
  <c r="Y27" i="1" s="1"/>
  <c r="X28" i="1"/>
  <c r="X27" i="1" s="1"/>
  <c r="W28" i="1"/>
  <c r="W27" i="1" s="1"/>
  <c r="V28" i="1"/>
  <c r="V27" i="1" s="1"/>
  <c r="U28" i="1"/>
  <c r="U27" i="1" s="1"/>
  <c r="T28" i="1"/>
  <c r="T27" i="1" s="1"/>
  <c r="S28" i="1"/>
  <c r="S27" i="1" s="1"/>
  <c r="R28" i="1"/>
  <c r="R27" i="1" s="1"/>
  <c r="Q28" i="1"/>
  <c r="Q27" i="1" s="1"/>
  <c r="P28" i="1"/>
  <c r="P27" i="1" s="1"/>
  <c r="O28" i="1"/>
  <c r="O27" i="1" s="1"/>
  <c r="N28" i="1"/>
  <c r="N27" i="1" s="1"/>
  <c r="M28" i="1"/>
  <c r="M27" i="1" s="1"/>
  <c r="L28" i="1"/>
  <c r="L27" i="1" s="1"/>
  <c r="K28" i="1"/>
  <c r="K27" i="1" s="1"/>
  <c r="J28" i="1"/>
  <c r="J27" i="1" s="1"/>
  <c r="I28" i="1"/>
  <c r="I27" i="1" s="1"/>
  <c r="H28" i="1"/>
  <c r="H27" i="1" s="1"/>
  <c r="D28" i="1"/>
  <c r="D27" i="1" s="1"/>
  <c r="E70" i="1" l="1"/>
  <c r="E69" i="1" s="1"/>
  <c r="E17" i="1"/>
  <c r="G73" i="1"/>
  <c r="G70" i="1" s="1"/>
  <c r="G69" i="1" s="1"/>
  <c r="G31" i="1"/>
  <c r="G28" i="1" s="1"/>
  <c r="G27" i="1" s="1"/>
  <c r="G87" i="1"/>
  <c r="G84" i="1" s="1"/>
  <c r="G83" i="1" s="1"/>
  <c r="F87" i="1"/>
  <c r="F84" i="1" s="1"/>
  <c r="F83" i="1" s="1"/>
  <c r="G59" i="1"/>
  <c r="G56" i="1" s="1"/>
  <c r="G55" i="1" s="1"/>
  <c r="E56" i="1"/>
  <c r="E55" i="1" s="1"/>
  <c r="F66" i="1"/>
  <c r="F63" i="1" s="1"/>
  <c r="F62" i="1" s="1"/>
  <c r="G66" i="1"/>
  <c r="G63" i="1" s="1"/>
  <c r="G62" i="1" s="1"/>
  <c r="B77" i="1"/>
  <c r="B76" i="1" s="1"/>
  <c r="C77" i="1"/>
  <c r="C76" i="1" s="1"/>
  <c r="F73" i="1"/>
  <c r="F70" i="1" s="1"/>
  <c r="F69" i="1" s="1"/>
  <c r="B63" i="1"/>
  <c r="B62" i="1" s="1"/>
  <c r="B42" i="1"/>
  <c r="B41" i="1" s="1"/>
  <c r="C90" i="1"/>
  <c r="D90" i="1"/>
  <c r="B90" i="1"/>
  <c r="C28" i="1"/>
  <c r="C27" i="1" s="1"/>
  <c r="B28" i="1"/>
  <c r="B27" i="1" s="1"/>
  <c r="E24" i="1"/>
  <c r="C24" i="1"/>
  <c r="B24" i="1"/>
  <c r="B21" i="1" s="1"/>
  <c r="B20" i="1" s="1"/>
  <c r="AE21" i="1"/>
  <c r="AE20" i="1" s="1"/>
  <c r="AD21" i="1"/>
  <c r="AD20" i="1" s="1"/>
  <c r="AC21" i="1"/>
  <c r="AC20" i="1" s="1"/>
  <c r="AB21" i="1"/>
  <c r="AB20" i="1"/>
  <c r="AA21" i="1"/>
  <c r="AA20" i="1" s="1"/>
  <c r="Z21" i="1"/>
  <c r="Z20" i="1" s="1"/>
  <c r="Y21" i="1"/>
  <c r="Y20" i="1" s="1"/>
  <c r="X21" i="1"/>
  <c r="X20" i="1" s="1"/>
  <c r="W21" i="1"/>
  <c r="W20" i="1" s="1"/>
  <c r="V21" i="1"/>
  <c r="V20" i="1" s="1"/>
  <c r="U21" i="1"/>
  <c r="U20" i="1" s="1"/>
  <c r="T21" i="1"/>
  <c r="T20" i="1" s="1"/>
  <c r="S21" i="1"/>
  <c r="S20" i="1" s="1"/>
  <c r="R21" i="1"/>
  <c r="R20" i="1" s="1"/>
  <c r="Q21" i="1"/>
  <c r="Q20" i="1" s="1"/>
  <c r="P21" i="1"/>
  <c r="P20" i="1" s="1"/>
  <c r="O21" i="1"/>
  <c r="O20" i="1"/>
  <c r="N21" i="1"/>
  <c r="N20" i="1" s="1"/>
  <c r="M21" i="1"/>
  <c r="M20" i="1" s="1"/>
  <c r="L21" i="1"/>
  <c r="L20" i="1" s="1"/>
  <c r="K21" i="1"/>
  <c r="K20" i="1" s="1"/>
  <c r="J21" i="1"/>
  <c r="J20" i="1" s="1"/>
  <c r="I21" i="1"/>
  <c r="I20" i="1"/>
  <c r="H21" i="1"/>
  <c r="H20" i="1" s="1"/>
  <c r="D21" i="1"/>
  <c r="D20" i="1" s="1"/>
  <c r="C21" i="1"/>
  <c r="C20" i="1" s="1"/>
  <c r="O14" i="1"/>
  <c r="O13" i="1" s="1"/>
  <c r="N14" i="1"/>
  <c r="N13" i="1" s="1"/>
  <c r="M14" i="1"/>
  <c r="M13" i="1" s="1"/>
  <c r="L14" i="1"/>
  <c r="L13" i="1" s="1"/>
  <c r="K14" i="1"/>
  <c r="K13" i="1" s="1"/>
  <c r="J14" i="1"/>
  <c r="J13" i="1" s="1"/>
  <c r="I14" i="1"/>
  <c r="I13" i="1" s="1"/>
  <c r="H14" i="1"/>
  <c r="H13" i="1" s="1"/>
  <c r="E14" i="1"/>
  <c r="E13" i="1" s="1"/>
  <c r="D14" i="1"/>
  <c r="D13" i="1" s="1"/>
  <c r="C14" i="1"/>
  <c r="C13" i="1" s="1"/>
  <c r="B14" i="1"/>
  <c r="B13" i="1" s="1"/>
  <c r="B49" i="1"/>
  <c r="B48" i="1" s="1"/>
  <c r="F17" i="1" l="1"/>
  <c r="F14" i="1" s="1"/>
  <c r="F13" i="1" s="1"/>
  <c r="G17" i="1"/>
  <c r="G14" i="1" s="1"/>
  <c r="G13" i="1" s="1"/>
  <c r="E93" i="1"/>
  <c r="E21" i="1"/>
  <c r="E20" i="1" s="1"/>
  <c r="F24" i="1"/>
  <c r="F21" i="1" s="1"/>
  <c r="F20" i="1" s="1"/>
  <c r="G24" i="1"/>
  <c r="G21" i="1" s="1"/>
  <c r="G20" i="1" s="1"/>
  <c r="G93" i="1" l="1"/>
  <c r="G90" i="1" s="1"/>
  <c r="E90" i="1"/>
  <c r="F93" i="1"/>
  <c r="F90" i="1" s="1"/>
</calcChain>
</file>

<file path=xl/sharedStrings.xml><?xml version="1.0" encoding="utf-8"?>
<sst xmlns="http://schemas.openxmlformats.org/spreadsheetml/2006/main" count="159" uniqueCount="52">
  <si>
    <t>Комплексный план (сетевой график) по реализации муниципальной программы</t>
  </si>
  <si>
    <t>тыс.руб.</t>
  </si>
  <si>
    <t>Мероприятия программы</t>
  </si>
  <si>
    <t xml:space="preserve">План на 2019 год </t>
  </si>
  <si>
    <t>План на 01.02.2019</t>
  </si>
  <si>
    <t>Профинансировано 01.02.2019</t>
  </si>
  <si>
    <t>Кассовый расход на 01.02.2019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</si>
  <si>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</si>
  <si>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</si>
  <si>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</si>
  <si>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</si>
  <si>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</si>
  <si>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</si>
  <si>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</si>
  <si>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</si>
  <si>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</si>
  <si>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</si>
  <si>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</si>
  <si>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</si>
  <si>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</si>
  <si>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отклонения плана от факта</t>
  </si>
  <si>
    <t>к текущему году</t>
  </si>
  <si>
    <t>на отчётную дату</t>
  </si>
  <si>
    <t>план</t>
  </si>
  <si>
    <t>касса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</si>
  <si>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</si>
  <si>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</si>
  <si>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</si>
  <si>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</si>
  <si>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</si>
  <si>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</si>
  <si>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Всего по муниципальной программе:</t>
  </si>
  <si>
    <t>В том числе проекты, портфели проектов муниципального образования: *</t>
  </si>
  <si>
    <t>в том числе инвестиции в объекты муниципальной собственности *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</si>
  <si>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муниципального образования) *</t>
  </si>
  <si>
    <t>Руководитель структурного подразделения ____________ Анищенко А.А.</t>
  </si>
  <si>
    <t>Ответственный за составление сетевого графика ____________ Сорока Ю.И. 93-612</t>
  </si>
  <si>
    <t>дата</t>
  </si>
  <si>
    <t>«Доступная среда города Когалыма» на 01.02.2019</t>
  </si>
  <si>
    <t>Задача "Повышение уровня доступности объектов социальной инфраструктуры в приоритетных сферах жизнедеятельностьи инвалидов и других маломобильных групп населения"</t>
  </si>
  <si>
    <t>Мероприятие "1. Обеспечение беспрепятственного доступа к объектам, находящимся в муниципальной собственности" (1-4)</t>
  </si>
  <si>
    <t>Мероприятие "1.1. Спортивный комплекс "СК"Дружба"" (МАУ "Дворец спорта")</t>
  </si>
  <si>
    <t>Мероприятие "1.2. Лыжная база "Снежинка"" (ул. Сибирская, д. 10)</t>
  </si>
  <si>
    <t>Мероприятие "1.3. МБУ "МКЦ "Феникс"" (ул. Сибирская, д. 11)</t>
  </si>
  <si>
    <t>Мероприятие "1.4. Молодежный центр "Метро"" (ул. Северная, д. 1а)</t>
  </si>
  <si>
    <t>Мероприятие "1.5. МБУ "Музеёно-выставочный центр" (ул. Дружбы народов, д. 40а)</t>
  </si>
  <si>
    <t xml:space="preserve">Мероприятие "1.6. МБУ "Центральная библиотечная система" </t>
  </si>
  <si>
    <t xml:space="preserve">Мероприятие "1.7. Административные здания (ул. Дружбы народов, д. 7, ул. Дружбы народов, д. 9, ул. Мира, д. 22 (5 этаж)) </t>
  </si>
  <si>
    <t xml:space="preserve">Мероприятие "1.8. МАОУ "Средняя школа №3" (ул. Дружбы народов, д. 10/1) </t>
  </si>
  <si>
    <t xml:space="preserve">Мероприятие "1.9. МАОУ "Средняя школа №5" (ул. Прибалтийская, д. 19) </t>
  </si>
  <si>
    <t xml:space="preserve">Мероприятие "1.10. МАДОУ г. Когалым "Берёзка" (ул. Набережная, д. 6) </t>
  </si>
  <si>
    <t>В январе денежные средства не запланированы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</si>
</sst>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[Red]\-#,##0.0\ "/>
    <numFmt numFmtId="165" formatCode="#,##0_ ;[Red]\-#,##0\ "/>
    <numFmt numFmtId="166" formatCode="#,##0.0"/>
  </numFmts>
  <fonts count="11" x14ac:knownFonts="1">
    <font>
      <sz val="11"/>
      <color theme="1"/>
      <name val="Calibri"/>
      <family val="2"/>
      <scheme val="minor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2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left" vertical="top" wrapText="1"/>
    </xf>
    <xf numFmtId="0" fontId="8" fillId="0" borderId="8" xfId="0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/>
    <xf numFmtId="166" fontId="8" fillId="2" borderId="2" xfId="0" applyNumberFormat="1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wrapText="1"/>
    </xf>
    <xf numFmtId="0" fontId="4" fillId="2" borderId="2" xfId="0" applyFont="1" applyFill="1" applyBorder="1" applyAlignment="1">
      <alignment horizontal="justify" wrapText="1"/>
    </xf>
    <xf numFmtId="0" fontId="4" fillId="2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justify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2" fontId="4" fillId="0" borderId="2" xfId="0" applyNumberFormat="1" applyFont="1" applyFill="1" applyBorder="1" applyAlignment="1" applyProtection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8" xfId="0" applyNumberFormat="1" applyFont="1" applyFill="1" applyBorder="1" applyAlignment="1" applyProtection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justify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3" borderId="2" xfId="0" applyFont="1" applyFill="1" applyBorder="1" applyAlignment="1">
      <alignment horizontal="justify" wrapText="1"/>
    </xf>
    <xf numFmtId="166" fontId="8" fillId="0" borderId="2" xfId="0" applyNumberFormat="1" applyFont="1" applyFill="1" applyBorder="1" applyAlignment="1">
      <alignment horizontal="justify" vertical="center" wrapText="1"/>
    </xf>
    <xf numFmtId="0" fontId="4" fillId="4" borderId="2" xfId="0" applyFont="1" applyFill="1" applyBorder="1" applyAlignment="1">
      <alignment horizontal="justify" wrapText="1"/>
    </xf>
    <xf numFmtId="0" fontId="9" fillId="4" borderId="2" xfId="0" applyFont="1" applyFill="1" applyBorder="1"/>
    <xf numFmtId="0" fontId="4" fillId="5" borderId="2" xfId="0" applyFont="1" applyFill="1" applyBorder="1" applyAlignment="1">
      <alignment horizontal="justify" wrapText="1"/>
    </xf>
    <xf numFmtId="0" fontId="9" fillId="5" borderId="2" xfId="0" applyFont="1" applyFill="1" applyBorder="1"/>
    <xf numFmtId="0" fontId="9" fillId="3" borderId="2" xfId="0" applyFont="1" applyFill="1" applyBorder="1"/>
    <xf numFmtId="0" fontId="0" fillId="3" borderId="0" xfId="0" applyFill="1"/>
    <xf numFmtId="0" fontId="0" fillId="4" borderId="0" xfId="0" applyFill="1"/>
    <xf numFmtId="0" fontId="4" fillId="6" borderId="2" xfId="0" applyFont="1" applyFill="1" applyBorder="1" applyAlignment="1">
      <alignment horizontal="justify" wrapText="1"/>
    </xf>
    <xf numFmtId="0" fontId="9" fillId="6" borderId="2" xfId="0" applyFont="1" applyFill="1" applyBorder="1"/>
    <xf numFmtId="0" fontId="0" fillId="6" borderId="0" xfId="0" applyFill="1"/>
    <xf numFmtId="0" fontId="4" fillId="7" borderId="2" xfId="0" applyFont="1" applyFill="1" applyBorder="1" applyAlignment="1">
      <alignment horizontal="justify" wrapText="1"/>
    </xf>
    <xf numFmtId="0" fontId="9" fillId="7" borderId="2" xfId="0" applyFont="1" applyFill="1" applyBorder="1"/>
    <xf numFmtId="0" fontId="0" fillId="7" borderId="0" xfId="0" applyFill="1"/>
    <xf numFmtId="0" fontId="9" fillId="8" borderId="2" xfId="0" applyFont="1" applyFill="1" applyBorder="1"/>
    <xf numFmtId="0" fontId="4" fillId="8" borderId="2" xfId="0" applyFont="1" applyFill="1" applyBorder="1" applyAlignment="1">
      <alignment horizontal="justify" wrapText="1"/>
    </xf>
    <xf numFmtId="2" fontId="4" fillId="8" borderId="2" xfId="0" applyNumberFormat="1" applyFont="1" applyFill="1" applyBorder="1" applyAlignment="1">
      <alignment horizontal="center" vertical="center" wrapText="1"/>
    </xf>
    <xf numFmtId="2" fontId="4" fillId="8" borderId="2" xfId="0" applyNumberFormat="1" applyFont="1" applyFill="1" applyBorder="1" applyAlignment="1" applyProtection="1">
      <alignment horizontal="center" vertical="center" wrapText="1"/>
    </xf>
    <xf numFmtId="0" fontId="4" fillId="8" borderId="2" xfId="0" applyFont="1" applyFill="1" applyBorder="1" applyAlignment="1">
      <alignment horizontal="left" wrapText="1"/>
    </xf>
    <xf numFmtId="0" fontId="4" fillId="8" borderId="2" xfId="0" applyFont="1" applyFill="1" applyBorder="1" applyAlignment="1">
      <alignment horizontal="left" vertical="top" wrapText="1"/>
    </xf>
    <xf numFmtId="2" fontId="8" fillId="2" borderId="2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 wrapText="1"/>
    </xf>
    <xf numFmtId="2" fontId="4" fillId="5" borderId="2" xfId="0" applyNumberFormat="1" applyFont="1" applyFill="1" applyBorder="1" applyAlignment="1">
      <alignment horizontal="center" vertical="center" wrapText="1"/>
    </xf>
    <xf numFmtId="2" fontId="4" fillId="5" borderId="2" xfId="0" applyNumberFormat="1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/>
    </xf>
    <xf numFmtId="2" fontId="9" fillId="4" borderId="2" xfId="0" applyNumberFormat="1" applyFont="1" applyFill="1" applyBorder="1" applyAlignment="1">
      <alignment horizontal="center" vertical="center"/>
    </xf>
    <xf numFmtId="2" fontId="4" fillId="6" borderId="2" xfId="0" applyNumberFormat="1" applyFont="1" applyFill="1" applyBorder="1" applyAlignment="1">
      <alignment horizontal="center" vertical="center" wrapText="1"/>
    </xf>
    <xf numFmtId="2" fontId="4" fillId="6" borderId="2" xfId="0" applyNumberFormat="1" applyFont="1" applyFill="1" applyBorder="1" applyAlignment="1">
      <alignment horizontal="center" vertical="center"/>
    </xf>
    <xf numFmtId="2" fontId="9" fillId="6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2" fontId="8" fillId="0" borderId="2" xfId="0" applyNumberFormat="1" applyFont="1" applyFill="1" applyBorder="1" applyAlignment="1" applyProtection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/>
    </xf>
    <xf numFmtId="2" fontId="8" fillId="7" borderId="2" xfId="0" applyNumberFormat="1" applyFont="1" applyFill="1" applyBorder="1" applyAlignment="1">
      <alignment horizontal="center" vertical="center" wrapText="1"/>
    </xf>
    <xf numFmtId="2" fontId="8" fillId="7" borderId="2" xfId="0" applyNumberFormat="1" applyFont="1" applyFill="1" applyBorder="1" applyAlignment="1">
      <alignment horizontal="center" vertical="center"/>
    </xf>
    <xf numFmtId="2" fontId="9" fillId="7" borderId="2" xfId="0" applyNumberFormat="1" applyFont="1" applyFill="1" applyBorder="1" applyAlignment="1">
      <alignment horizontal="center" vertical="center"/>
    </xf>
    <xf numFmtId="2" fontId="9" fillId="8" borderId="2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/>
    <xf numFmtId="0" fontId="0" fillId="0" borderId="0" xfId="0" applyFill="1"/>
    <xf numFmtId="0" fontId="8" fillId="9" borderId="2" xfId="0" applyFont="1" applyFill="1" applyBorder="1" applyAlignment="1">
      <alignment horizontal="justify" wrapText="1"/>
    </xf>
    <xf numFmtId="2" fontId="8" fillId="9" borderId="2" xfId="0" applyNumberFormat="1" applyFont="1" applyFill="1" applyBorder="1" applyAlignment="1">
      <alignment horizontal="center" vertical="center" wrapText="1"/>
    </xf>
    <xf numFmtId="2" fontId="8" fillId="9" borderId="2" xfId="0" applyNumberFormat="1" applyFont="1" applyFill="1" applyBorder="1" applyAlignment="1" applyProtection="1">
      <alignment horizontal="center" vertical="center" wrapText="1"/>
    </xf>
    <xf numFmtId="2" fontId="9" fillId="9" borderId="2" xfId="0" applyNumberFormat="1" applyFont="1" applyFill="1" applyBorder="1" applyAlignment="1">
      <alignment horizontal="center" vertical="center"/>
    </xf>
    <xf numFmtId="0" fontId="9" fillId="9" borderId="2" xfId="0" applyFont="1" applyFill="1" applyBorder="1"/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5"/>
  <sheetViews>
    <sheetView tabSelected="1" topLeftCell="A4" zoomScale="50" zoomScaleNormal="50" workbookViewId="0">
      <selection activeCell="E92" sqref="E92"/>
    </sheetView>
  </sheetViews>
  <sheetFormatPr defaultRowHeight="15" x14ac:dyDescent="0.25"/>
  <cols>
    <col min="1" max="1" width="47.7109375" customWidth="1"/>
    <col min="2" max="2" width="19.42578125" customWidth="1"/>
    <col min="3" max="3" width="19.7109375" customWidth="1"/>
    <col min="4" max="4" width="29.42578125" customWidth="1"/>
    <col min="5" max="5" width="18.28515625" customWidth="1"/>
    <col min="6" max="7" width="15.140625" customWidth="1"/>
    <col min="9" max="9" width="11.28515625" bestFit="1" customWidth="1"/>
    <col min="14" max="14" width="10.7109375" bestFit="1" customWidth="1"/>
    <col min="32" max="32" width="38.85546875" customWidth="1"/>
  </cols>
  <sheetData>
    <row r="1" spans="1:32" ht="26.25" x14ac:dyDescent="0.25">
      <c r="A1" s="1"/>
      <c r="B1" s="1"/>
      <c r="C1" s="1"/>
      <c r="D1" s="1"/>
      <c r="E1" s="1"/>
      <c r="F1" s="1"/>
      <c r="G1" s="1"/>
      <c r="H1" s="2"/>
      <c r="I1" s="3"/>
      <c r="J1" s="3"/>
      <c r="K1" s="3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96"/>
      <c r="Z1" s="96"/>
      <c r="AA1" s="96"/>
      <c r="AB1" s="96"/>
      <c r="AC1" s="96"/>
      <c r="AD1" s="96"/>
    </row>
    <row r="2" spans="1:32" ht="16.5" x14ac:dyDescent="0.25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96"/>
      <c r="Z2" s="96"/>
      <c r="AA2" s="96"/>
      <c r="AB2" s="96"/>
      <c r="AC2" s="96"/>
      <c r="AD2" s="96"/>
    </row>
    <row r="3" spans="1:32" ht="18.75" x14ac:dyDescent="0.3">
      <c r="A3" s="6"/>
      <c r="B3" s="6"/>
      <c r="C3" s="6"/>
      <c r="D3" s="6"/>
      <c r="E3" s="6"/>
      <c r="F3" s="6"/>
      <c r="G3" s="6"/>
      <c r="H3" s="2"/>
      <c r="I3" s="3"/>
      <c r="J3" s="3"/>
      <c r="K3" s="3"/>
      <c r="L3" s="3"/>
      <c r="M3" s="3"/>
      <c r="N3" s="3"/>
      <c r="O3" s="3"/>
      <c r="P3" s="3"/>
      <c r="Q3" s="7"/>
      <c r="R3" s="7"/>
      <c r="S3" s="8"/>
      <c r="T3" s="8"/>
      <c r="U3" s="4"/>
      <c r="V3" s="4"/>
      <c r="W3" s="4"/>
      <c r="X3" s="4"/>
      <c r="Y3" s="4"/>
      <c r="Z3" s="4"/>
      <c r="AA3" s="4"/>
      <c r="AB3" s="4"/>
      <c r="AC3" s="4"/>
      <c r="AD3" s="9"/>
    </row>
    <row r="4" spans="1:32" ht="18.75" x14ac:dyDescent="0.3">
      <c r="A4" s="6"/>
      <c r="B4" s="6"/>
      <c r="C4" s="6"/>
      <c r="D4" s="6"/>
      <c r="E4" s="6"/>
      <c r="F4" s="6"/>
      <c r="G4" s="6"/>
      <c r="H4" s="2"/>
      <c r="I4" s="3"/>
      <c r="J4" s="3"/>
      <c r="K4" s="3"/>
      <c r="L4" s="3"/>
      <c r="M4" s="3"/>
      <c r="N4" s="3"/>
      <c r="O4" s="3"/>
      <c r="P4" s="3"/>
      <c r="Q4" s="7"/>
      <c r="R4" s="7"/>
      <c r="S4" s="8"/>
      <c r="T4" s="8"/>
      <c r="U4" s="4"/>
      <c r="V4" s="4"/>
      <c r="W4" s="4"/>
      <c r="X4" s="4"/>
      <c r="Y4" s="4"/>
      <c r="Z4" s="4"/>
      <c r="AA4" s="4"/>
      <c r="AB4" s="4"/>
      <c r="AC4" s="4"/>
      <c r="AD4" s="9"/>
    </row>
    <row r="5" spans="1:32" ht="20.25" x14ac:dyDescent="0.25">
      <c r="A5" s="97" t="s">
        <v>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</row>
    <row r="6" spans="1:32" ht="20.25" x14ac:dyDescent="0.25">
      <c r="A6" s="97" t="s">
        <v>38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</row>
    <row r="7" spans="1:32" ht="19.5" x14ac:dyDescent="0.2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</row>
    <row r="8" spans="1:32" ht="19.5" x14ac:dyDescent="0.35">
      <c r="A8" s="99" t="s">
        <v>1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100"/>
    </row>
    <row r="9" spans="1:32" ht="18.75" x14ac:dyDescent="0.25">
      <c r="A9" s="101" t="s">
        <v>2</v>
      </c>
      <c r="B9" s="102" t="s">
        <v>3</v>
      </c>
      <c r="C9" s="102" t="s">
        <v>4</v>
      </c>
      <c r="D9" s="102" t="s">
        <v>5</v>
      </c>
      <c r="E9" s="102" t="s">
        <v>6</v>
      </c>
      <c r="F9" s="104" t="s">
        <v>7</v>
      </c>
      <c r="G9" s="105"/>
      <c r="H9" s="94" t="s">
        <v>8</v>
      </c>
      <c r="I9" s="95"/>
      <c r="J9" s="94" t="s">
        <v>9</v>
      </c>
      <c r="K9" s="95"/>
      <c r="L9" s="94" t="s">
        <v>10</v>
      </c>
      <c r="M9" s="95"/>
      <c r="N9" s="94" t="s">
        <v>11</v>
      </c>
      <c r="O9" s="95"/>
      <c r="P9" s="94" t="s">
        <v>12</v>
      </c>
      <c r="Q9" s="95"/>
      <c r="R9" s="94" t="s">
        <v>13</v>
      </c>
      <c r="S9" s="95"/>
      <c r="T9" s="94" t="s">
        <v>14</v>
      </c>
      <c r="U9" s="95"/>
      <c r="V9" s="94" t="s">
        <v>15</v>
      </c>
      <c r="W9" s="95"/>
      <c r="X9" s="94" t="s">
        <v>16</v>
      </c>
      <c r="Y9" s="95"/>
      <c r="Z9" s="94" t="s">
        <v>17</v>
      </c>
      <c r="AA9" s="95"/>
      <c r="AB9" s="94" t="s">
        <v>18</v>
      </c>
      <c r="AC9" s="95"/>
      <c r="AD9" s="91" t="s">
        <v>19</v>
      </c>
      <c r="AE9" s="91"/>
      <c r="AF9" s="92" t="s">
        <v>20</v>
      </c>
    </row>
    <row r="10" spans="1:32" ht="56.25" x14ac:dyDescent="0.25">
      <c r="A10" s="101"/>
      <c r="B10" s="103"/>
      <c r="C10" s="103"/>
      <c r="D10" s="103"/>
      <c r="E10" s="103"/>
      <c r="F10" s="10" t="s">
        <v>21</v>
      </c>
      <c r="G10" s="10" t="s">
        <v>22</v>
      </c>
      <c r="H10" s="11" t="s">
        <v>23</v>
      </c>
      <c r="I10" s="12" t="s">
        <v>24</v>
      </c>
      <c r="J10" s="12" t="s">
        <v>23</v>
      </c>
      <c r="K10" s="12" t="s">
        <v>24</v>
      </c>
      <c r="L10" s="12" t="s">
        <v>23</v>
      </c>
      <c r="M10" s="12" t="s">
        <v>24</v>
      </c>
      <c r="N10" s="12" t="s">
        <v>23</v>
      </c>
      <c r="O10" s="12" t="s">
        <v>24</v>
      </c>
      <c r="P10" s="12" t="s">
        <v>23</v>
      </c>
      <c r="Q10" s="12" t="s">
        <v>24</v>
      </c>
      <c r="R10" s="12" t="s">
        <v>23</v>
      </c>
      <c r="S10" s="12" t="s">
        <v>24</v>
      </c>
      <c r="T10" s="12" t="s">
        <v>23</v>
      </c>
      <c r="U10" s="12" t="s">
        <v>24</v>
      </c>
      <c r="V10" s="12" t="s">
        <v>23</v>
      </c>
      <c r="W10" s="12" t="s">
        <v>24</v>
      </c>
      <c r="X10" s="12" t="s">
        <v>23</v>
      </c>
      <c r="Y10" s="12" t="s">
        <v>24</v>
      </c>
      <c r="Z10" s="12" t="s">
        <v>23</v>
      </c>
      <c r="AA10" s="12" t="s">
        <v>24</v>
      </c>
      <c r="AB10" s="12" t="s">
        <v>23</v>
      </c>
      <c r="AC10" s="12" t="s">
        <v>24</v>
      </c>
      <c r="AD10" s="12" t="s">
        <v>23</v>
      </c>
      <c r="AE10" s="13" t="s">
        <v>24</v>
      </c>
      <c r="AF10" s="93"/>
    </row>
    <row r="11" spans="1:32" ht="18.75" x14ac:dyDescent="0.3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N11" s="14">
        <v>14</v>
      </c>
      <c r="O11" s="14">
        <v>15</v>
      </c>
      <c r="P11" s="14">
        <v>16</v>
      </c>
      <c r="Q11" s="14">
        <v>17</v>
      </c>
      <c r="R11" s="14">
        <v>18</v>
      </c>
      <c r="S11" s="14">
        <v>19</v>
      </c>
      <c r="T11" s="14">
        <v>20</v>
      </c>
      <c r="U11" s="14">
        <v>21</v>
      </c>
      <c r="V11" s="14">
        <v>22</v>
      </c>
      <c r="W11" s="14">
        <v>23</v>
      </c>
      <c r="X11" s="14">
        <v>24</v>
      </c>
      <c r="Y11" s="14">
        <v>25</v>
      </c>
      <c r="Z11" s="14">
        <v>26</v>
      </c>
      <c r="AA11" s="14">
        <v>27</v>
      </c>
      <c r="AB11" s="14">
        <v>28</v>
      </c>
      <c r="AC11" s="14">
        <v>29</v>
      </c>
      <c r="AD11" s="14">
        <v>30</v>
      </c>
      <c r="AE11" s="15">
        <v>31</v>
      </c>
      <c r="AF11" s="16">
        <v>32</v>
      </c>
    </row>
    <row r="12" spans="1:32" ht="129" hidden="1" customHeight="1" x14ac:dyDescent="0.3">
      <c r="A12" s="17" t="s">
        <v>39</v>
      </c>
      <c r="B12" s="18"/>
      <c r="C12" s="18"/>
      <c r="D12" s="18"/>
      <c r="E12" s="18"/>
      <c r="F12" s="18"/>
      <c r="G12" s="18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6"/>
      <c r="AF12" s="20"/>
    </row>
    <row r="13" spans="1:32" ht="106.5" customHeight="1" x14ac:dyDescent="0.3">
      <c r="A13" s="21" t="s">
        <v>40</v>
      </c>
      <c r="B13" s="63">
        <f t="shared" ref="B13:O13" si="0">B14</f>
        <v>1222.2</v>
      </c>
      <c r="C13" s="63">
        <f t="shared" si="0"/>
        <v>0</v>
      </c>
      <c r="D13" s="63">
        <f t="shared" si="0"/>
        <v>0</v>
      </c>
      <c r="E13" s="63">
        <f t="shared" si="0"/>
        <v>0</v>
      </c>
      <c r="F13" s="63">
        <f t="shared" si="0"/>
        <v>0</v>
      </c>
      <c r="G13" s="63" t="e">
        <f t="shared" si="0"/>
        <v>#DIV/0!</v>
      </c>
      <c r="H13" s="64">
        <f t="shared" si="0"/>
        <v>0</v>
      </c>
      <c r="I13" s="65">
        <f t="shared" si="0"/>
        <v>0</v>
      </c>
      <c r="J13" s="64">
        <f t="shared" si="0"/>
        <v>0</v>
      </c>
      <c r="K13" s="64">
        <f t="shared" si="0"/>
        <v>0</v>
      </c>
      <c r="L13" s="64">
        <f t="shared" si="0"/>
        <v>0</v>
      </c>
      <c r="M13" s="64">
        <f t="shared" si="0"/>
        <v>0</v>
      </c>
      <c r="N13" s="64">
        <f t="shared" si="0"/>
        <v>274.2</v>
      </c>
      <c r="O13" s="64">
        <f t="shared" si="0"/>
        <v>0</v>
      </c>
      <c r="P13" s="64">
        <f t="shared" ref="P13:AE13" si="1">P14</f>
        <v>0</v>
      </c>
      <c r="Q13" s="64">
        <f t="shared" si="1"/>
        <v>0</v>
      </c>
      <c r="R13" s="64">
        <f t="shared" si="1"/>
        <v>0</v>
      </c>
      <c r="S13" s="64">
        <f t="shared" si="1"/>
        <v>0</v>
      </c>
      <c r="T13" s="64">
        <f t="shared" si="1"/>
        <v>167.4</v>
      </c>
      <c r="U13" s="64">
        <f t="shared" si="1"/>
        <v>0</v>
      </c>
      <c r="V13" s="64">
        <f t="shared" si="1"/>
        <v>130</v>
      </c>
      <c r="W13" s="64">
        <f t="shared" si="1"/>
        <v>0</v>
      </c>
      <c r="X13" s="64">
        <f t="shared" si="1"/>
        <v>319.3</v>
      </c>
      <c r="Y13" s="64">
        <f t="shared" si="1"/>
        <v>0</v>
      </c>
      <c r="Z13" s="64">
        <f t="shared" si="1"/>
        <v>0</v>
      </c>
      <c r="AA13" s="66">
        <f t="shared" si="1"/>
        <v>0</v>
      </c>
      <c r="AB13" s="66">
        <f t="shared" si="1"/>
        <v>331.3</v>
      </c>
      <c r="AC13" s="66">
        <f t="shared" si="1"/>
        <v>0</v>
      </c>
      <c r="AD13" s="64">
        <f t="shared" si="1"/>
        <v>0</v>
      </c>
      <c r="AE13" s="67">
        <f t="shared" si="1"/>
        <v>0</v>
      </c>
      <c r="AF13" s="20"/>
    </row>
    <row r="14" spans="1:32" ht="18.75" x14ac:dyDescent="0.3">
      <c r="A14" s="22" t="s">
        <v>25</v>
      </c>
      <c r="B14" s="63">
        <f t="shared" ref="B14:O14" si="2">B15+B16+B17+B18+B19</f>
        <v>1222.2</v>
      </c>
      <c r="C14" s="63">
        <f t="shared" si="2"/>
        <v>0</v>
      </c>
      <c r="D14" s="63">
        <f t="shared" si="2"/>
        <v>0</v>
      </c>
      <c r="E14" s="63">
        <f t="shared" si="2"/>
        <v>0</v>
      </c>
      <c r="F14" s="63">
        <f t="shared" si="2"/>
        <v>0</v>
      </c>
      <c r="G14" s="63" t="e">
        <f t="shared" si="2"/>
        <v>#DIV/0!</v>
      </c>
      <c r="H14" s="66">
        <f t="shared" si="2"/>
        <v>0</v>
      </c>
      <c r="I14" s="66">
        <f t="shared" si="2"/>
        <v>0</v>
      </c>
      <c r="J14" s="66">
        <f t="shared" si="2"/>
        <v>0</v>
      </c>
      <c r="K14" s="66">
        <f t="shared" si="2"/>
        <v>0</v>
      </c>
      <c r="L14" s="66">
        <f t="shared" si="2"/>
        <v>0</v>
      </c>
      <c r="M14" s="66">
        <f t="shared" si="2"/>
        <v>0</v>
      </c>
      <c r="N14" s="66">
        <f t="shared" si="2"/>
        <v>274.2</v>
      </c>
      <c r="O14" s="66">
        <f t="shared" si="2"/>
        <v>0</v>
      </c>
      <c r="P14" s="66">
        <f t="shared" ref="P14:AE14" si="3">P15+P16+P17+P18+P19</f>
        <v>0</v>
      </c>
      <c r="Q14" s="66">
        <f t="shared" si="3"/>
        <v>0</v>
      </c>
      <c r="R14" s="66">
        <f t="shared" si="3"/>
        <v>0</v>
      </c>
      <c r="S14" s="66">
        <f t="shared" si="3"/>
        <v>0</v>
      </c>
      <c r="T14" s="66">
        <f t="shared" si="3"/>
        <v>167.4</v>
      </c>
      <c r="U14" s="66">
        <f t="shared" si="3"/>
        <v>0</v>
      </c>
      <c r="V14" s="66">
        <f t="shared" si="3"/>
        <v>130</v>
      </c>
      <c r="W14" s="66">
        <f t="shared" si="3"/>
        <v>0</v>
      </c>
      <c r="X14" s="66">
        <f t="shared" si="3"/>
        <v>319.3</v>
      </c>
      <c r="Y14" s="66">
        <f t="shared" si="3"/>
        <v>0</v>
      </c>
      <c r="Z14" s="66">
        <f t="shared" si="3"/>
        <v>0</v>
      </c>
      <c r="AA14" s="66">
        <f t="shared" si="3"/>
        <v>0</v>
      </c>
      <c r="AB14" s="66">
        <f t="shared" si="3"/>
        <v>331.3</v>
      </c>
      <c r="AC14" s="66">
        <f t="shared" si="3"/>
        <v>0</v>
      </c>
      <c r="AD14" s="66">
        <f t="shared" si="3"/>
        <v>0</v>
      </c>
      <c r="AE14" s="67">
        <f t="shared" si="3"/>
        <v>0</v>
      </c>
      <c r="AF14" s="20"/>
    </row>
    <row r="15" spans="1:32" ht="23.25" hidden="1" customHeight="1" x14ac:dyDescent="0.3">
      <c r="A15" s="23" t="s">
        <v>26</v>
      </c>
      <c r="B15" s="68">
        <f>H15+J15+L15+N15+P15+R15+T15+V15+X15+Z15+AB15+AD15</f>
        <v>0</v>
      </c>
      <c r="C15" s="68"/>
      <c r="D15" s="68"/>
      <c r="E15" s="68"/>
      <c r="F15" s="68"/>
      <c r="G15" s="68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7"/>
      <c r="AF15" s="20"/>
    </row>
    <row r="16" spans="1:32" ht="35.25" hidden="1" customHeight="1" x14ac:dyDescent="0.3">
      <c r="A16" s="24" t="s">
        <v>27</v>
      </c>
      <c r="B16" s="68">
        <f>H16+J16+L16+N16+P16+R16+T16+V16+X16+Z16+AB16+AD16</f>
        <v>0</v>
      </c>
      <c r="C16" s="68"/>
      <c r="D16" s="68"/>
      <c r="E16" s="68"/>
      <c r="F16" s="68"/>
      <c r="G16" s="68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7"/>
      <c r="AF16" s="20"/>
    </row>
    <row r="17" spans="1:32" ht="31.5" customHeight="1" x14ac:dyDescent="0.3">
      <c r="A17" s="23" t="s">
        <v>28</v>
      </c>
      <c r="B17" s="68">
        <f>H17+J17+L17+N17+P17+R17+T17+V17+X17+Z17+AB17+AD17</f>
        <v>1222.2</v>
      </c>
      <c r="C17" s="68">
        <f>H17</f>
        <v>0</v>
      </c>
      <c r="D17" s="68">
        <f>D31+D45+D66+D73+D80</f>
        <v>0</v>
      </c>
      <c r="E17" s="68">
        <f>E31+E45+E66+E73+E80</f>
        <v>0</v>
      </c>
      <c r="F17" s="68">
        <f>E17/B17*100</f>
        <v>0</v>
      </c>
      <c r="G17" s="68" t="e">
        <f>E17/C17*100</f>
        <v>#DIV/0!</v>
      </c>
      <c r="H17" s="69">
        <f>H24+H31+H38+H45+H52+H59+H66+H73+H80+H87</f>
        <v>0</v>
      </c>
      <c r="I17" s="69">
        <f>I24+I31+I38+I45+I52+I52+I59+I66+I73+I80+I87</f>
        <v>0</v>
      </c>
      <c r="J17" s="69">
        <f>J24+J31+J38+J45+J52+J59+J66+J73+J80+J87</f>
        <v>0</v>
      </c>
      <c r="K17" s="69">
        <f>K24+K31+K38+K45+K52+K59+K66+K73+K80+K87</f>
        <v>0</v>
      </c>
      <c r="L17" s="69">
        <f>L24+L31+L38+L45+L52+L59+L66+L73+L80+L87</f>
        <v>0</v>
      </c>
      <c r="M17" s="69">
        <f>M24+M31+M38+M45+M52+M59+M66+M73+M80+M87</f>
        <v>0</v>
      </c>
      <c r="N17" s="69">
        <f>N24+N31+N38+N45+N52+N59+N66+N73+N80+N87</f>
        <v>274.2</v>
      </c>
      <c r="O17" s="69">
        <f>O24+O31+O38+O45+O52+O59+O66+O73+O80+O87</f>
        <v>0</v>
      </c>
      <c r="P17" s="69">
        <f>P24+P31+P38+P45+P52+P59+P66+P73+P80+P87</f>
        <v>0</v>
      </c>
      <c r="Q17" s="69">
        <f>Q24+Q31+Q38+Q45+Q52+Q59+Q66+Q73+Q80+Q87</f>
        <v>0</v>
      </c>
      <c r="R17" s="69">
        <f>R24+R31+R38+R45+R52+R59+R66+R73+R80+R87</f>
        <v>0</v>
      </c>
      <c r="S17" s="69">
        <f>S24+S31+S38+S45+S52+S59+S66+S73+S80+S87</f>
        <v>0</v>
      </c>
      <c r="T17" s="69">
        <f>T24+T31+T38+T45+T52+T59+T66+T73+T80+T87</f>
        <v>167.4</v>
      </c>
      <c r="U17" s="69">
        <f>U24+U31+U38+U45+U52+U59+U66+U73+U80+U87</f>
        <v>0</v>
      </c>
      <c r="V17" s="69">
        <f>V24+V31+V38+V45+V52+V59+V66+V73+V80+V87</f>
        <v>130</v>
      </c>
      <c r="W17" s="69">
        <f>W24+W31+W38+W45+W52+W59+W66+W73+W80+W87</f>
        <v>0</v>
      </c>
      <c r="X17" s="69">
        <f>X24+X31+X38+X45+X52+X59+X66+X73+X80+X87</f>
        <v>319.3</v>
      </c>
      <c r="Y17" s="69">
        <f>Y24+Y31+Y38+Y45+Y52+Y59+Y66+Y73+Y80+Y87</f>
        <v>0</v>
      </c>
      <c r="Z17" s="69">
        <f>Z24+Z31+Z38+Z45+Z52+Z59+Z66+Z73+Z80+Z87</f>
        <v>0</v>
      </c>
      <c r="AA17" s="69">
        <f>AA24+AA31+AA38+AA45+AA52+AA59+AA66+AA73+AA80+AA87</f>
        <v>0</v>
      </c>
      <c r="AB17" s="69">
        <f>AB24+AB31+AB38+AB45+AB52+AB59+AB66+AB73+AB80+AB87</f>
        <v>331.3</v>
      </c>
      <c r="AC17" s="69">
        <f>AC24+AC31+AC38+AC45+AC52+AC59+AC66+AC73+AC80+AC87</f>
        <v>0</v>
      </c>
      <c r="AD17" s="69">
        <f>AD24+AD31+AD38+AD45+AD52+AD59+AD66+AD73+AD80+AD87</f>
        <v>0</v>
      </c>
      <c r="AE17" s="67">
        <f>AE24+AE31+AE38+AE45+AE52+AE59+AE66+AE73+AE80+AE87</f>
        <v>0</v>
      </c>
      <c r="AF17" s="20"/>
    </row>
    <row r="18" spans="1:32" ht="36" hidden="1" customHeight="1" x14ac:dyDescent="0.3">
      <c r="A18" s="24" t="s">
        <v>29</v>
      </c>
      <c r="B18" s="68">
        <f>H18+J18+L18+N18+P18+R18+T18+V18+X18+Z18+AB18+AD18</f>
        <v>0</v>
      </c>
      <c r="C18" s="68"/>
      <c r="D18" s="68"/>
      <c r="E18" s="68"/>
      <c r="F18" s="68"/>
      <c r="G18" s="68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7"/>
      <c r="AF18" s="20"/>
    </row>
    <row r="19" spans="1:32" ht="29.25" hidden="1" customHeight="1" x14ac:dyDescent="0.3">
      <c r="A19" s="23" t="s">
        <v>30</v>
      </c>
      <c r="B19" s="68">
        <f>H19+J19+L19+N19+P19+R19+T19+V19+X19+Z19+AB19+AD19</f>
        <v>0</v>
      </c>
      <c r="C19" s="68"/>
      <c r="D19" s="68"/>
      <c r="E19" s="68"/>
      <c r="F19" s="68"/>
      <c r="G19" s="68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69"/>
      <c r="AB19" s="69"/>
      <c r="AC19" s="69"/>
      <c r="AD19" s="70"/>
      <c r="AE19" s="67"/>
      <c r="AF19" s="20"/>
    </row>
    <row r="20" spans="1:32" ht="63" hidden="1" customHeight="1" x14ac:dyDescent="0.3">
      <c r="A20" s="21" t="s">
        <v>41</v>
      </c>
      <c r="B20" s="63">
        <f t="shared" ref="B20:AE20" si="4">B21</f>
        <v>0</v>
      </c>
      <c r="C20" s="63">
        <f t="shared" si="4"/>
        <v>0</v>
      </c>
      <c r="D20" s="63">
        <f t="shared" si="4"/>
        <v>0</v>
      </c>
      <c r="E20" s="63">
        <f t="shared" si="4"/>
        <v>0</v>
      </c>
      <c r="F20" s="63" t="e">
        <f t="shared" si="4"/>
        <v>#DIV/0!</v>
      </c>
      <c r="G20" s="63" t="e">
        <f t="shared" si="4"/>
        <v>#DIV/0!</v>
      </c>
      <c r="H20" s="64">
        <f t="shared" si="4"/>
        <v>0</v>
      </c>
      <c r="I20" s="64">
        <f t="shared" si="4"/>
        <v>0</v>
      </c>
      <c r="J20" s="64">
        <f t="shared" si="4"/>
        <v>0</v>
      </c>
      <c r="K20" s="64">
        <f t="shared" si="4"/>
        <v>0</v>
      </c>
      <c r="L20" s="64">
        <f t="shared" si="4"/>
        <v>0</v>
      </c>
      <c r="M20" s="64">
        <f t="shared" si="4"/>
        <v>0</v>
      </c>
      <c r="N20" s="64">
        <f t="shared" si="4"/>
        <v>0</v>
      </c>
      <c r="O20" s="64">
        <f t="shared" si="4"/>
        <v>0</v>
      </c>
      <c r="P20" s="64">
        <f t="shared" si="4"/>
        <v>0</v>
      </c>
      <c r="Q20" s="64">
        <f t="shared" si="4"/>
        <v>0</v>
      </c>
      <c r="R20" s="64">
        <f t="shared" si="4"/>
        <v>0</v>
      </c>
      <c r="S20" s="64">
        <f t="shared" si="4"/>
        <v>0</v>
      </c>
      <c r="T20" s="64">
        <f t="shared" si="4"/>
        <v>0</v>
      </c>
      <c r="U20" s="64">
        <f t="shared" si="4"/>
        <v>0</v>
      </c>
      <c r="V20" s="64">
        <f t="shared" si="4"/>
        <v>0</v>
      </c>
      <c r="W20" s="64">
        <f t="shared" si="4"/>
        <v>0</v>
      </c>
      <c r="X20" s="64">
        <f t="shared" si="4"/>
        <v>0</v>
      </c>
      <c r="Y20" s="64">
        <f t="shared" si="4"/>
        <v>0</v>
      </c>
      <c r="Z20" s="64">
        <f t="shared" si="4"/>
        <v>0</v>
      </c>
      <c r="AA20" s="66">
        <f t="shared" si="4"/>
        <v>0</v>
      </c>
      <c r="AB20" s="66">
        <f t="shared" si="4"/>
        <v>0</v>
      </c>
      <c r="AC20" s="66">
        <f t="shared" si="4"/>
        <v>0</v>
      </c>
      <c r="AD20" s="64">
        <f t="shared" si="4"/>
        <v>0</v>
      </c>
      <c r="AE20" s="67">
        <f t="shared" si="4"/>
        <v>0</v>
      </c>
      <c r="AF20" s="20"/>
    </row>
    <row r="21" spans="1:32" ht="18.75" hidden="1" x14ac:dyDescent="0.3">
      <c r="A21" s="25" t="s">
        <v>25</v>
      </c>
      <c r="B21" s="71">
        <f t="shared" ref="B21:AE21" si="5">B22+B23+B24+B25+B26</f>
        <v>0</v>
      </c>
      <c r="C21" s="71">
        <f t="shared" si="5"/>
        <v>0</v>
      </c>
      <c r="D21" s="71">
        <f t="shared" si="5"/>
        <v>0</v>
      </c>
      <c r="E21" s="71">
        <f t="shared" si="5"/>
        <v>0</v>
      </c>
      <c r="F21" s="71" t="e">
        <f t="shared" si="5"/>
        <v>#DIV/0!</v>
      </c>
      <c r="G21" s="71" t="e">
        <f t="shared" si="5"/>
        <v>#DIV/0!</v>
      </c>
      <c r="H21" s="66">
        <f t="shared" si="5"/>
        <v>0</v>
      </c>
      <c r="I21" s="66">
        <f t="shared" si="5"/>
        <v>0</v>
      </c>
      <c r="J21" s="66">
        <f t="shared" si="5"/>
        <v>0</v>
      </c>
      <c r="K21" s="66">
        <f t="shared" si="5"/>
        <v>0</v>
      </c>
      <c r="L21" s="66">
        <f t="shared" si="5"/>
        <v>0</v>
      </c>
      <c r="M21" s="66">
        <f t="shared" si="5"/>
        <v>0</v>
      </c>
      <c r="N21" s="66">
        <f t="shared" si="5"/>
        <v>0</v>
      </c>
      <c r="O21" s="66">
        <f t="shared" si="5"/>
        <v>0</v>
      </c>
      <c r="P21" s="66">
        <f t="shared" si="5"/>
        <v>0</v>
      </c>
      <c r="Q21" s="66">
        <f t="shared" si="5"/>
        <v>0</v>
      </c>
      <c r="R21" s="66">
        <f t="shared" si="5"/>
        <v>0</v>
      </c>
      <c r="S21" s="66">
        <f t="shared" si="5"/>
        <v>0</v>
      </c>
      <c r="T21" s="66">
        <f t="shared" si="5"/>
        <v>0</v>
      </c>
      <c r="U21" s="66">
        <f t="shared" si="5"/>
        <v>0</v>
      </c>
      <c r="V21" s="66">
        <f t="shared" si="5"/>
        <v>0</v>
      </c>
      <c r="W21" s="66">
        <f t="shared" si="5"/>
        <v>0</v>
      </c>
      <c r="X21" s="66">
        <f t="shared" si="5"/>
        <v>0</v>
      </c>
      <c r="Y21" s="66">
        <f t="shared" si="5"/>
        <v>0</v>
      </c>
      <c r="Z21" s="66">
        <f t="shared" si="5"/>
        <v>0</v>
      </c>
      <c r="AA21" s="66">
        <f t="shared" si="5"/>
        <v>0</v>
      </c>
      <c r="AB21" s="66">
        <f t="shared" si="5"/>
        <v>0</v>
      </c>
      <c r="AC21" s="66">
        <f t="shared" si="5"/>
        <v>0</v>
      </c>
      <c r="AD21" s="66">
        <f t="shared" si="5"/>
        <v>0</v>
      </c>
      <c r="AE21" s="67">
        <f t="shared" si="5"/>
        <v>0</v>
      </c>
      <c r="AF21" s="20"/>
    </row>
    <row r="22" spans="1:32" ht="21.75" hidden="1" customHeight="1" x14ac:dyDescent="0.3">
      <c r="A22" s="27" t="s">
        <v>26</v>
      </c>
      <c r="B22" s="30"/>
      <c r="C22" s="30"/>
      <c r="D22" s="30"/>
      <c r="E22" s="30"/>
      <c r="F22" s="30"/>
      <c r="G22" s="30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7"/>
      <c r="AF22" s="20"/>
    </row>
    <row r="23" spans="1:32" ht="42.75" hidden="1" customHeight="1" x14ac:dyDescent="0.3">
      <c r="A23" s="29" t="s">
        <v>27</v>
      </c>
      <c r="B23" s="30"/>
      <c r="C23" s="30"/>
      <c r="D23" s="30"/>
      <c r="E23" s="30"/>
      <c r="F23" s="30"/>
      <c r="G23" s="30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7"/>
      <c r="AF23" s="20"/>
    </row>
    <row r="24" spans="1:32" ht="22.5" hidden="1" customHeight="1" x14ac:dyDescent="0.3">
      <c r="A24" s="46" t="s">
        <v>28</v>
      </c>
      <c r="B24" s="72">
        <f>H24+J24+L24+N24+P24+R24+T24+V24+X24+Z24+AB24+AD24+AD24</f>
        <v>0</v>
      </c>
      <c r="C24" s="72">
        <f>H24</f>
        <v>0</v>
      </c>
      <c r="D24" s="72"/>
      <c r="E24" s="72">
        <f>I24+K24+M24+O24+Q24+S24+U24+W24+Y24+AA24+AC24+AE24</f>
        <v>0</v>
      </c>
      <c r="F24" s="72" t="e">
        <f>E24/B24*100</f>
        <v>#DIV/0!</v>
      </c>
      <c r="G24" s="72" t="e">
        <f>E24/C24*100</f>
        <v>#DIV/0!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4"/>
      <c r="AF24" s="47"/>
    </row>
    <row r="25" spans="1:32" ht="45" hidden="1" customHeight="1" x14ac:dyDescent="0.3">
      <c r="A25" s="29" t="s">
        <v>29</v>
      </c>
      <c r="B25" s="30"/>
      <c r="C25" s="30"/>
      <c r="D25" s="30"/>
      <c r="E25" s="30"/>
      <c r="F25" s="30"/>
      <c r="G25" s="3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69"/>
      <c r="AB25" s="69"/>
      <c r="AC25" s="69"/>
      <c r="AD25" s="70"/>
      <c r="AE25" s="67"/>
      <c r="AF25" s="20"/>
    </row>
    <row r="26" spans="1:32" ht="24.75" hidden="1" customHeight="1" x14ac:dyDescent="0.3">
      <c r="A26" s="27" t="s">
        <v>30</v>
      </c>
      <c r="B26" s="30"/>
      <c r="C26" s="30"/>
      <c r="D26" s="30"/>
      <c r="E26" s="30"/>
      <c r="F26" s="30"/>
      <c r="G26" s="3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69"/>
      <c r="AB26" s="69"/>
      <c r="AC26" s="69"/>
      <c r="AD26" s="70"/>
      <c r="AE26" s="67"/>
      <c r="AF26" s="20"/>
    </row>
    <row r="27" spans="1:32" ht="56.25" x14ac:dyDescent="0.25">
      <c r="A27" s="21" t="s">
        <v>42</v>
      </c>
      <c r="B27" s="63">
        <f t="shared" ref="B27:AE27" si="6">B28</f>
        <v>130</v>
      </c>
      <c r="C27" s="63">
        <f t="shared" si="6"/>
        <v>0</v>
      </c>
      <c r="D27" s="63">
        <f t="shared" si="6"/>
        <v>0</v>
      </c>
      <c r="E27" s="63">
        <f t="shared" si="6"/>
        <v>0</v>
      </c>
      <c r="F27" s="63">
        <f t="shared" si="6"/>
        <v>0</v>
      </c>
      <c r="G27" s="63" t="e">
        <f t="shared" si="6"/>
        <v>#DIV/0!</v>
      </c>
      <c r="H27" s="64">
        <f t="shared" si="6"/>
        <v>0</v>
      </c>
      <c r="I27" s="64">
        <f t="shared" si="6"/>
        <v>0</v>
      </c>
      <c r="J27" s="64">
        <f t="shared" si="6"/>
        <v>0</v>
      </c>
      <c r="K27" s="64">
        <f t="shared" si="6"/>
        <v>0</v>
      </c>
      <c r="L27" s="64">
        <f t="shared" si="6"/>
        <v>0</v>
      </c>
      <c r="M27" s="64">
        <f t="shared" si="6"/>
        <v>0</v>
      </c>
      <c r="N27" s="64">
        <f t="shared" si="6"/>
        <v>0</v>
      </c>
      <c r="O27" s="64">
        <f t="shared" si="6"/>
        <v>0</v>
      </c>
      <c r="P27" s="64">
        <f t="shared" si="6"/>
        <v>0</v>
      </c>
      <c r="Q27" s="64">
        <f t="shared" si="6"/>
        <v>0</v>
      </c>
      <c r="R27" s="64">
        <f t="shared" si="6"/>
        <v>0</v>
      </c>
      <c r="S27" s="64">
        <f t="shared" si="6"/>
        <v>0</v>
      </c>
      <c r="T27" s="64">
        <f t="shared" si="6"/>
        <v>0</v>
      </c>
      <c r="U27" s="64">
        <f t="shared" si="6"/>
        <v>0</v>
      </c>
      <c r="V27" s="64">
        <f t="shared" si="6"/>
        <v>130</v>
      </c>
      <c r="W27" s="64">
        <f t="shared" si="6"/>
        <v>0</v>
      </c>
      <c r="X27" s="64">
        <f t="shared" si="6"/>
        <v>0</v>
      </c>
      <c r="Y27" s="64">
        <f t="shared" si="6"/>
        <v>0</v>
      </c>
      <c r="Z27" s="64">
        <f t="shared" si="6"/>
        <v>0</v>
      </c>
      <c r="AA27" s="64">
        <f t="shared" si="6"/>
        <v>0</v>
      </c>
      <c r="AB27" s="64">
        <f t="shared" si="6"/>
        <v>0</v>
      </c>
      <c r="AC27" s="64">
        <f t="shared" si="6"/>
        <v>0</v>
      </c>
      <c r="AD27" s="64">
        <f t="shared" si="6"/>
        <v>0</v>
      </c>
      <c r="AE27" s="67">
        <f t="shared" si="6"/>
        <v>0</v>
      </c>
      <c r="AF27" s="116" t="s">
        <v>51</v>
      </c>
    </row>
    <row r="28" spans="1:32" ht="18.75" x14ac:dyDescent="0.3">
      <c r="A28" s="22" t="s">
        <v>25</v>
      </c>
      <c r="B28" s="63">
        <f t="shared" ref="B28:AE28" si="7">B29+B30+B31+B32+B33</f>
        <v>130</v>
      </c>
      <c r="C28" s="63">
        <f t="shared" si="7"/>
        <v>0</v>
      </c>
      <c r="D28" s="63">
        <f t="shared" si="7"/>
        <v>0</v>
      </c>
      <c r="E28" s="63">
        <f t="shared" si="7"/>
        <v>0</v>
      </c>
      <c r="F28" s="63">
        <f t="shared" si="7"/>
        <v>0</v>
      </c>
      <c r="G28" s="63" t="e">
        <f t="shared" si="7"/>
        <v>#DIV/0!</v>
      </c>
      <c r="H28" s="64">
        <f t="shared" si="7"/>
        <v>0</v>
      </c>
      <c r="I28" s="64">
        <f t="shared" si="7"/>
        <v>0</v>
      </c>
      <c r="J28" s="64">
        <f t="shared" si="7"/>
        <v>0</v>
      </c>
      <c r="K28" s="64">
        <f t="shared" si="7"/>
        <v>0</v>
      </c>
      <c r="L28" s="64">
        <f t="shared" si="7"/>
        <v>0</v>
      </c>
      <c r="M28" s="64">
        <f t="shared" si="7"/>
        <v>0</v>
      </c>
      <c r="N28" s="64">
        <f t="shared" si="7"/>
        <v>0</v>
      </c>
      <c r="O28" s="64">
        <f t="shared" si="7"/>
        <v>0</v>
      </c>
      <c r="P28" s="64">
        <f t="shared" si="7"/>
        <v>0</v>
      </c>
      <c r="Q28" s="64">
        <f t="shared" si="7"/>
        <v>0</v>
      </c>
      <c r="R28" s="64">
        <f t="shared" si="7"/>
        <v>0</v>
      </c>
      <c r="S28" s="64">
        <f t="shared" si="7"/>
        <v>0</v>
      </c>
      <c r="T28" s="64">
        <f t="shared" si="7"/>
        <v>0</v>
      </c>
      <c r="U28" s="64">
        <f t="shared" si="7"/>
        <v>0</v>
      </c>
      <c r="V28" s="64">
        <f t="shared" si="7"/>
        <v>130</v>
      </c>
      <c r="W28" s="64">
        <f t="shared" si="7"/>
        <v>0</v>
      </c>
      <c r="X28" s="64">
        <f t="shared" si="7"/>
        <v>0</v>
      </c>
      <c r="Y28" s="64">
        <f t="shared" si="7"/>
        <v>0</v>
      </c>
      <c r="Z28" s="64">
        <f t="shared" si="7"/>
        <v>0</v>
      </c>
      <c r="AA28" s="64">
        <f t="shared" si="7"/>
        <v>0</v>
      </c>
      <c r="AB28" s="64">
        <f t="shared" si="7"/>
        <v>0</v>
      </c>
      <c r="AC28" s="64">
        <f t="shared" si="7"/>
        <v>0</v>
      </c>
      <c r="AD28" s="64">
        <f t="shared" si="7"/>
        <v>0</v>
      </c>
      <c r="AE28" s="67">
        <f t="shared" si="7"/>
        <v>0</v>
      </c>
      <c r="AF28" s="117"/>
    </row>
    <row r="29" spans="1:32" ht="27.75" hidden="1" customHeight="1" x14ac:dyDescent="0.3">
      <c r="A29" s="23" t="s">
        <v>26</v>
      </c>
      <c r="B29" s="68"/>
      <c r="C29" s="68"/>
      <c r="D29" s="68"/>
      <c r="E29" s="68"/>
      <c r="F29" s="68"/>
      <c r="G29" s="68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67"/>
      <c r="AF29" s="117"/>
    </row>
    <row r="30" spans="1:32" ht="35.25" hidden="1" customHeight="1" x14ac:dyDescent="0.3">
      <c r="A30" s="24" t="s">
        <v>27</v>
      </c>
      <c r="B30" s="68"/>
      <c r="C30" s="68"/>
      <c r="D30" s="68"/>
      <c r="E30" s="68"/>
      <c r="F30" s="68"/>
      <c r="G30" s="68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67"/>
      <c r="AF30" s="117"/>
    </row>
    <row r="31" spans="1:32" s="107" customFormat="1" ht="27" customHeight="1" x14ac:dyDescent="0.3">
      <c r="A31" s="27" t="s">
        <v>28</v>
      </c>
      <c r="B31" s="30">
        <f>H31+J31+L31+N31+P31+R31+T31+V31+X31+Z31+AB31+AD31+AD31</f>
        <v>130</v>
      </c>
      <c r="C31" s="30">
        <f>H31</f>
        <v>0</v>
      </c>
      <c r="D31" s="30">
        <v>0</v>
      </c>
      <c r="E31" s="30">
        <f>I31+K31+M31+O31+Q31+S31+U31+W31+Y31+AA31+AC31+AE31</f>
        <v>0</v>
      </c>
      <c r="F31" s="30">
        <f>E31/B31*100</f>
        <v>0</v>
      </c>
      <c r="G31" s="30" t="e">
        <f>E31/C31*100</f>
        <v>#DIV/0!</v>
      </c>
      <c r="H31" s="69">
        <v>0</v>
      </c>
      <c r="I31" s="69">
        <v>0</v>
      </c>
      <c r="J31" s="69">
        <v>0</v>
      </c>
      <c r="K31" s="69"/>
      <c r="L31" s="69">
        <v>0</v>
      </c>
      <c r="M31" s="69"/>
      <c r="N31" s="69">
        <v>0</v>
      </c>
      <c r="O31" s="69"/>
      <c r="P31" s="69">
        <v>0</v>
      </c>
      <c r="Q31" s="69"/>
      <c r="R31" s="69">
        <v>0</v>
      </c>
      <c r="S31" s="69"/>
      <c r="T31" s="69">
        <v>0</v>
      </c>
      <c r="U31" s="69"/>
      <c r="V31" s="69">
        <v>130</v>
      </c>
      <c r="W31" s="69"/>
      <c r="X31" s="69">
        <v>0</v>
      </c>
      <c r="Y31" s="69"/>
      <c r="Z31" s="69">
        <v>0</v>
      </c>
      <c r="AA31" s="69"/>
      <c r="AB31" s="69">
        <v>0</v>
      </c>
      <c r="AC31" s="69"/>
      <c r="AD31" s="69">
        <v>0</v>
      </c>
      <c r="AE31" s="86"/>
      <c r="AF31" s="118"/>
    </row>
    <row r="32" spans="1:32" ht="33" hidden="1" customHeight="1" x14ac:dyDescent="0.3">
      <c r="A32" s="29" t="s">
        <v>29</v>
      </c>
      <c r="B32" s="30"/>
      <c r="C32" s="30"/>
      <c r="D32" s="30"/>
      <c r="E32" s="30"/>
      <c r="F32" s="30"/>
      <c r="G32" s="30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7"/>
      <c r="AF32" s="20"/>
    </row>
    <row r="33" spans="1:32" ht="29.25" hidden="1" customHeight="1" x14ac:dyDescent="0.3">
      <c r="A33" s="27" t="s">
        <v>30</v>
      </c>
      <c r="B33" s="30"/>
      <c r="C33" s="30"/>
      <c r="D33" s="30"/>
      <c r="E33" s="30"/>
      <c r="F33" s="30"/>
      <c r="G33" s="30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7"/>
      <c r="AF33" s="20"/>
    </row>
    <row r="34" spans="1:32" ht="63" hidden="1" customHeight="1" x14ac:dyDescent="0.3">
      <c r="A34" s="21" t="s">
        <v>43</v>
      </c>
      <c r="B34" s="63">
        <f t="shared" ref="B34:AE34" si="8">B35</f>
        <v>0</v>
      </c>
      <c r="C34" s="63">
        <f t="shared" si="8"/>
        <v>0</v>
      </c>
      <c r="D34" s="63">
        <f t="shared" si="8"/>
        <v>0</v>
      </c>
      <c r="E34" s="63">
        <f t="shared" si="8"/>
        <v>0</v>
      </c>
      <c r="F34" s="63" t="e">
        <f t="shared" si="8"/>
        <v>#DIV/0!</v>
      </c>
      <c r="G34" s="63" t="e">
        <f t="shared" si="8"/>
        <v>#DIV/0!</v>
      </c>
      <c r="H34" s="66">
        <f t="shared" si="8"/>
        <v>0</v>
      </c>
      <c r="I34" s="66">
        <f t="shared" si="8"/>
        <v>0</v>
      </c>
      <c r="J34" s="66">
        <f t="shared" si="8"/>
        <v>0</v>
      </c>
      <c r="K34" s="66">
        <f t="shared" si="8"/>
        <v>0</v>
      </c>
      <c r="L34" s="66">
        <f t="shared" si="8"/>
        <v>0</v>
      </c>
      <c r="M34" s="66">
        <f t="shared" si="8"/>
        <v>0</v>
      </c>
      <c r="N34" s="66">
        <f t="shared" si="8"/>
        <v>0</v>
      </c>
      <c r="O34" s="66">
        <f t="shared" si="8"/>
        <v>0</v>
      </c>
      <c r="P34" s="66">
        <f t="shared" si="8"/>
        <v>0</v>
      </c>
      <c r="Q34" s="66">
        <f t="shared" si="8"/>
        <v>0</v>
      </c>
      <c r="R34" s="66">
        <f t="shared" si="8"/>
        <v>0</v>
      </c>
      <c r="S34" s="66">
        <f t="shared" si="8"/>
        <v>0</v>
      </c>
      <c r="T34" s="66">
        <f t="shared" si="8"/>
        <v>0</v>
      </c>
      <c r="U34" s="66">
        <f t="shared" si="8"/>
        <v>0</v>
      </c>
      <c r="V34" s="66">
        <f t="shared" si="8"/>
        <v>0</v>
      </c>
      <c r="W34" s="66">
        <f t="shared" si="8"/>
        <v>0</v>
      </c>
      <c r="X34" s="66">
        <f t="shared" si="8"/>
        <v>0</v>
      </c>
      <c r="Y34" s="66">
        <f t="shared" si="8"/>
        <v>0</v>
      </c>
      <c r="Z34" s="66">
        <f t="shared" si="8"/>
        <v>0</v>
      </c>
      <c r="AA34" s="66">
        <f t="shared" si="8"/>
        <v>0</v>
      </c>
      <c r="AB34" s="66">
        <f t="shared" si="8"/>
        <v>0</v>
      </c>
      <c r="AC34" s="66">
        <f t="shared" si="8"/>
        <v>0</v>
      </c>
      <c r="AD34" s="66">
        <f t="shared" si="8"/>
        <v>0</v>
      </c>
      <c r="AE34" s="67">
        <f t="shared" si="8"/>
        <v>0</v>
      </c>
      <c r="AF34" s="20"/>
    </row>
    <row r="35" spans="1:32" ht="18.75" hidden="1" x14ac:dyDescent="0.3">
      <c r="A35" s="25" t="s">
        <v>25</v>
      </c>
      <c r="B35" s="71">
        <f t="shared" ref="B35:AE35" si="9">B36+B37+B38+B39+B40</f>
        <v>0</v>
      </c>
      <c r="C35" s="71">
        <f t="shared" si="9"/>
        <v>0</v>
      </c>
      <c r="D35" s="71">
        <f t="shared" si="9"/>
        <v>0</v>
      </c>
      <c r="E35" s="71">
        <f t="shared" si="9"/>
        <v>0</v>
      </c>
      <c r="F35" s="71" t="e">
        <f t="shared" si="9"/>
        <v>#DIV/0!</v>
      </c>
      <c r="G35" s="71" t="e">
        <f t="shared" si="9"/>
        <v>#DIV/0!</v>
      </c>
      <c r="H35" s="66">
        <f t="shared" si="9"/>
        <v>0</v>
      </c>
      <c r="I35" s="66">
        <f t="shared" si="9"/>
        <v>0</v>
      </c>
      <c r="J35" s="66">
        <f t="shared" si="9"/>
        <v>0</v>
      </c>
      <c r="K35" s="66">
        <f t="shared" si="9"/>
        <v>0</v>
      </c>
      <c r="L35" s="66">
        <f t="shared" si="9"/>
        <v>0</v>
      </c>
      <c r="M35" s="66">
        <f t="shared" si="9"/>
        <v>0</v>
      </c>
      <c r="N35" s="66">
        <f t="shared" si="9"/>
        <v>0</v>
      </c>
      <c r="O35" s="66">
        <f t="shared" si="9"/>
        <v>0</v>
      </c>
      <c r="P35" s="66">
        <f t="shared" si="9"/>
        <v>0</v>
      </c>
      <c r="Q35" s="66">
        <f t="shared" si="9"/>
        <v>0</v>
      </c>
      <c r="R35" s="66">
        <f t="shared" si="9"/>
        <v>0</v>
      </c>
      <c r="S35" s="66">
        <f t="shared" si="9"/>
        <v>0</v>
      </c>
      <c r="T35" s="66">
        <f t="shared" si="9"/>
        <v>0</v>
      </c>
      <c r="U35" s="66">
        <f t="shared" si="9"/>
        <v>0</v>
      </c>
      <c r="V35" s="66">
        <f t="shared" si="9"/>
        <v>0</v>
      </c>
      <c r="W35" s="66">
        <f t="shared" si="9"/>
        <v>0</v>
      </c>
      <c r="X35" s="66">
        <f t="shared" si="9"/>
        <v>0</v>
      </c>
      <c r="Y35" s="66">
        <f t="shared" si="9"/>
        <v>0</v>
      </c>
      <c r="Z35" s="66">
        <f t="shared" si="9"/>
        <v>0</v>
      </c>
      <c r="AA35" s="66">
        <f t="shared" si="9"/>
        <v>0</v>
      </c>
      <c r="AB35" s="66">
        <f t="shared" si="9"/>
        <v>0</v>
      </c>
      <c r="AC35" s="66">
        <f t="shared" si="9"/>
        <v>0</v>
      </c>
      <c r="AD35" s="66">
        <f t="shared" si="9"/>
        <v>0</v>
      </c>
      <c r="AE35" s="67">
        <f t="shared" si="9"/>
        <v>0</v>
      </c>
      <c r="AF35" s="20"/>
    </row>
    <row r="36" spans="1:32" ht="26.25" hidden="1" customHeight="1" x14ac:dyDescent="0.3">
      <c r="A36" s="27" t="s">
        <v>26</v>
      </c>
      <c r="B36" s="30"/>
      <c r="C36" s="30"/>
      <c r="D36" s="30"/>
      <c r="E36" s="30"/>
      <c r="F36" s="30"/>
      <c r="G36" s="30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7"/>
      <c r="AF36" s="20"/>
    </row>
    <row r="37" spans="1:32" ht="44.25" hidden="1" customHeight="1" x14ac:dyDescent="0.3">
      <c r="A37" s="29" t="s">
        <v>27</v>
      </c>
      <c r="B37" s="30"/>
      <c r="C37" s="30"/>
      <c r="D37" s="30"/>
      <c r="E37" s="30"/>
      <c r="F37" s="30"/>
      <c r="G37" s="30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7"/>
      <c r="AF37" s="20"/>
    </row>
    <row r="38" spans="1:32" s="49" customFormat="1" ht="27" hidden="1" customHeight="1" x14ac:dyDescent="0.3">
      <c r="A38" s="42" t="s">
        <v>28</v>
      </c>
      <c r="B38" s="75">
        <f>H38+J38+L38+N38+P38+R38+T38+V38+X38+Z38+AB38+AD38+AD38</f>
        <v>0</v>
      </c>
      <c r="C38" s="75">
        <f>H38</f>
        <v>0</v>
      </c>
      <c r="D38" s="75"/>
      <c r="E38" s="75">
        <f>I38+K38+M38+O38+Q38+S38+U38+W38+Y38+AA38+AC38+AE38</f>
        <v>0</v>
      </c>
      <c r="F38" s="75" t="e">
        <f>E38/B38*100</f>
        <v>#DIV/0!</v>
      </c>
      <c r="G38" s="75" t="e">
        <f>E38/C38*100</f>
        <v>#DIV/0!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7"/>
      <c r="AF38" s="48"/>
    </row>
    <row r="39" spans="1:32" ht="37.5" hidden="1" customHeight="1" x14ac:dyDescent="0.3">
      <c r="A39" s="29" t="s">
        <v>29</v>
      </c>
      <c r="B39" s="30"/>
      <c r="C39" s="30"/>
      <c r="D39" s="30"/>
      <c r="E39" s="30"/>
      <c r="F39" s="30"/>
      <c r="G39" s="3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69"/>
      <c r="AB39" s="69"/>
      <c r="AC39" s="69"/>
      <c r="AD39" s="70"/>
      <c r="AE39" s="67"/>
      <c r="AF39" s="20"/>
    </row>
    <row r="40" spans="1:32" ht="23.25" hidden="1" customHeight="1" x14ac:dyDescent="0.3">
      <c r="A40" s="27" t="s">
        <v>30</v>
      </c>
      <c r="B40" s="30"/>
      <c r="C40" s="30"/>
      <c r="D40" s="30"/>
      <c r="E40" s="30"/>
      <c r="F40" s="30"/>
      <c r="G40" s="3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69"/>
      <c r="AB40" s="69"/>
      <c r="AC40" s="69"/>
      <c r="AD40" s="70"/>
      <c r="AE40" s="67"/>
      <c r="AF40" s="20"/>
    </row>
    <row r="41" spans="1:32" ht="69" customHeight="1" x14ac:dyDescent="0.3">
      <c r="A41" s="21" t="s">
        <v>44</v>
      </c>
      <c r="B41" s="63">
        <f t="shared" ref="B41:AE41" si="10">B42</f>
        <v>331.3</v>
      </c>
      <c r="C41" s="63">
        <f t="shared" si="10"/>
        <v>0</v>
      </c>
      <c r="D41" s="63">
        <f t="shared" si="10"/>
        <v>0</v>
      </c>
      <c r="E41" s="63">
        <f t="shared" si="10"/>
        <v>0</v>
      </c>
      <c r="F41" s="63">
        <f t="shared" si="10"/>
        <v>0</v>
      </c>
      <c r="G41" s="63" t="e">
        <f t="shared" si="10"/>
        <v>#DIV/0!</v>
      </c>
      <c r="H41" s="64">
        <f t="shared" si="10"/>
        <v>0</v>
      </c>
      <c r="I41" s="64">
        <f t="shared" si="10"/>
        <v>0</v>
      </c>
      <c r="J41" s="64">
        <f t="shared" si="10"/>
        <v>0</v>
      </c>
      <c r="K41" s="64">
        <f t="shared" si="10"/>
        <v>0</v>
      </c>
      <c r="L41" s="64">
        <f t="shared" si="10"/>
        <v>0</v>
      </c>
      <c r="M41" s="64">
        <f t="shared" si="10"/>
        <v>0</v>
      </c>
      <c r="N41" s="64">
        <f t="shared" si="10"/>
        <v>0</v>
      </c>
      <c r="O41" s="64">
        <f t="shared" si="10"/>
        <v>0</v>
      </c>
      <c r="P41" s="64">
        <f t="shared" si="10"/>
        <v>0</v>
      </c>
      <c r="Q41" s="64">
        <f t="shared" si="10"/>
        <v>0</v>
      </c>
      <c r="R41" s="64">
        <f t="shared" si="10"/>
        <v>0</v>
      </c>
      <c r="S41" s="64">
        <f t="shared" si="10"/>
        <v>0</v>
      </c>
      <c r="T41" s="64">
        <f t="shared" si="10"/>
        <v>0</v>
      </c>
      <c r="U41" s="64">
        <f t="shared" si="10"/>
        <v>0</v>
      </c>
      <c r="V41" s="64">
        <f t="shared" si="10"/>
        <v>0</v>
      </c>
      <c r="W41" s="64">
        <f t="shared" si="10"/>
        <v>0</v>
      </c>
      <c r="X41" s="64">
        <f t="shared" si="10"/>
        <v>0</v>
      </c>
      <c r="Y41" s="64">
        <f t="shared" si="10"/>
        <v>0</v>
      </c>
      <c r="Z41" s="64">
        <f t="shared" si="10"/>
        <v>0</v>
      </c>
      <c r="AA41" s="66">
        <f t="shared" si="10"/>
        <v>0</v>
      </c>
      <c r="AB41" s="66">
        <f t="shared" si="10"/>
        <v>331.3</v>
      </c>
      <c r="AC41" s="66">
        <f t="shared" si="10"/>
        <v>0</v>
      </c>
      <c r="AD41" s="64">
        <f t="shared" si="10"/>
        <v>0</v>
      </c>
      <c r="AE41" s="67">
        <f t="shared" si="10"/>
        <v>0</v>
      </c>
      <c r="AF41" s="20"/>
    </row>
    <row r="42" spans="1:32" ht="18.75" x14ac:dyDescent="0.3">
      <c r="A42" s="25" t="s">
        <v>25</v>
      </c>
      <c r="B42" s="71">
        <f t="shared" ref="B42:AE42" si="11">B43+B44+B45+B46+B47</f>
        <v>331.3</v>
      </c>
      <c r="C42" s="71">
        <f t="shared" si="11"/>
        <v>0</v>
      </c>
      <c r="D42" s="71">
        <f t="shared" si="11"/>
        <v>0</v>
      </c>
      <c r="E42" s="71">
        <f t="shared" si="11"/>
        <v>0</v>
      </c>
      <c r="F42" s="71">
        <f t="shared" si="11"/>
        <v>0</v>
      </c>
      <c r="G42" s="71" t="e">
        <f t="shared" si="11"/>
        <v>#DIV/0!</v>
      </c>
      <c r="H42" s="64">
        <f t="shared" si="11"/>
        <v>0</v>
      </c>
      <c r="I42" s="64">
        <f t="shared" si="11"/>
        <v>0</v>
      </c>
      <c r="J42" s="64">
        <f t="shared" si="11"/>
        <v>0</v>
      </c>
      <c r="K42" s="64">
        <f t="shared" si="11"/>
        <v>0</v>
      </c>
      <c r="L42" s="64">
        <f t="shared" si="11"/>
        <v>0</v>
      </c>
      <c r="M42" s="64">
        <f t="shared" si="11"/>
        <v>0</v>
      </c>
      <c r="N42" s="64">
        <f t="shared" si="11"/>
        <v>0</v>
      </c>
      <c r="O42" s="64">
        <f t="shared" si="11"/>
        <v>0</v>
      </c>
      <c r="P42" s="64">
        <f t="shared" si="11"/>
        <v>0</v>
      </c>
      <c r="Q42" s="64">
        <f t="shared" si="11"/>
        <v>0</v>
      </c>
      <c r="R42" s="64">
        <f t="shared" si="11"/>
        <v>0</v>
      </c>
      <c r="S42" s="64">
        <f t="shared" si="11"/>
        <v>0</v>
      </c>
      <c r="T42" s="64">
        <f t="shared" si="11"/>
        <v>0</v>
      </c>
      <c r="U42" s="64">
        <f t="shared" si="11"/>
        <v>0</v>
      </c>
      <c r="V42" s="64">
        <f t="shared" si="11"/>
        <v>0</v>
      </c>
      <c r="W42" s="64">
        <f t="shared" si="11"/>
        <v>0</v>
      </c>
      <c r="X42" s="64">
        <f t="shared" si="11"/>
        <v>0</v>
      </c>
      <c r="Y42" s="64">
        <f t="shared" si="11"/>
        <v>0</v>
      </c>
      <c r="Z42" s="64">
        <f t="shared" si="11"/>
        <v>0</v>
      </c>
      <c r="AA42" s="66">
        <f t="shared" si="11"/>
        <v>0</v>
      </c>
      <c r="AB42" s="66">
        <f t="shared" si="11"/>
        <v>331.3</v>
      </c>
      <c r="AC42" s="66">
        <f t="shared" si="11"/>
        <v>0</v>
      </c>
      <c r="AD42" s="64">
        <f t="shared" si="11"/>
        <v>0</v>
      </c>
      <c r="AE42" s="67">
        <f t="shared" si="11"/>
        <v>0</v>
      </c>
      <c r="AF42" s="20"/>
    </row>
    <row r="43" spans="1:32" ht="32.25" hidden="1" customHeight="1" x14ac:dyDescent="0.3">
      <c r="A43" s="27" t="s">
        <v>26</v>
      </c>
      <c r="B43" s="30"/>
      <c r="C43" s="30"/>
      <c r="D43" s="30"/>
      <c r="E43" s="30"/>
      <c r="F43" s="30"/>
      <c r="G43" s="3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69"/>
      <c r="AB43" s="69"/>
      <c r="AC43" s="69"/>
      <c r="AD43" s="70"/>
      <c r="AE43" s="67"/>
      <c r="AF43" s="20"/>
    </row>
    <row r="44" spans="1:32" ht="41.25" hidden="1" customHeight="1" x14ac:dyDescent="0.3">
      <c r="A44" s="29" t="s">
        <v>27</v>
      </c>
      <c r="B44" s="30"/>
      <c r="C44" s="30"/>
      <c r="D44" s="30"/>
      <c r="E44" s="30"/>
      <c r="F44" s="30"/>
      <c r="G44" s="3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69"/>
      <c r="AB44" s="69"/>
      <c r="AC44" s="69"/>
      <c r="AD44" s="70"/>
      <c r="AE44" s="67"/>
      <c r="AF44" s="20"/>
    </row>
    <row r="45" spans="1:32" s="107" customFormat="1" ht="30" customHeight="1" x14ac:dyDescent="0.3">
      <c r="A45" s="27" t="s">
        <v>28</v>
      </c>
      <c r="B45" s="30">
        <f>H45+J45+L45+N45+P45+R45+T45+V45+X45+Z45+AB45+AD45</f>
        <v>331.3</v>
      </c>
      <c r="C45" s="30">
        <f>H45</f>
        <v>0</v>
      </c>
      <c r="D45" s="30">
        <v>0</v>
      </c>
      <c r="E45" s="30">
        <f>I45+K45+M45+O45+Q45+S45+U45+W45+Y45+AA45+AC45+AE45</f>
        <v>0</v>
      </c>
      <c r="F45" s="30">
        <f>E45/B45*100</f>
        <v>0</v>
      </c>
      <c r="G45" s="30" t="e">
        <f>E45/C45*100</f>
        <v>#DIV/0!</v>
      </c>
      <c r="H45" s="69">
        <v>0</v>
      </c>
      <c r="I45" s="69"/>
      <c r="J45" s="69">
        <v>0</v>
      </c>
      <c r="K45" s="69"/>
      <c r="L45" s="69">
        <v>0</v>
      </c>
      <c r="M45" s="69"/>
      <c r="N45" s="69">
        <v>0</v>
      </c>
      <c r="O45" s="69"/>
      <c r="P45" s="69">
        <v>0</v>
      </c>
      <c r="Q45" s="69"/>
      <c r="R45" s="69">
        <v>0</v>
      </c>
      <c r="S45" s="69"/>
      <c r="T45" s="69">
        <v>0</v>
      </c>
      <c r="U45" s="69"/>
      <c r="V45" s="69">
        <v>0</v>
      </c>
      <c r="W45" s="69"/>
      <c r="X45" s="69">
        <v>0</v>
      </c>
      <c r="Y45" s="69"/>
      <c r="Z45" s="69">
        <v>0</v>
      </c>
      <c r="AA45" s="69"/>
      <c r="AB45" s="69">
        <v>331.3</v>
      </c>
      <c r="AC45" s="69"/>
      <c r="AD45" s="69">
        <v>0</v>
      </c>
      <c r="AE45" s="86"/>
      <c r="AF45" s="106"/>
    </row>
    <row r="46" spans="1:32" ht="40.5" hidden="1" customHeight="1" x14ac:dyDescent="0.3">
      <c r="A46" s="29" t="s">
        <v>29</v>
      </c>
      <c r="B46" s="30"/>
      <c r="C46" s="30"/>
      <c r="D46" s="30"/>
      <c r="E46" s="30"/>
      <c r="F46" s="30"/>
      <c r="G46" s="3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69"/>
      <c r="AB46" s="69"/>
      <c r="AC46" s="69"/>
      <c r="AD46" s="70"/>
      <c r="AE46" s="67"/>
      <c r="AF46" s="20"/>
    </row>
    <row r="47" spans="1:32" ht="38.25" hidden="1" customHeight="1" x14ac:dyDescent="0.3">
      <c r="A47" s="27" t="s">
        <v>30</v>
      </c>
      <c r="B47" s="30"/>
      <c r="C47" s="30"/>
      <c r="D47" s="30"/>
      <c r="E47" s="30"/>
      <c r="F47" s="30"/>
      <c r="G47" s="3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69"/>
      <c r="AB47" s="69"/>
      <c r="AC47" s="69"/>
      <c r="AD47" s="70"/>
      <c r="AE47" s="67"/>
      <c r="AF47" s="20"/>
    </row>
    <row r="48" spans="1:32" ht="56.25" hidden="1" x14ac:dyDescent="0.3">
      <c r="A48" s="21" t="s">
        <v>45</v>
      </c>
      <c r="B48" s="63">
        <f t="shared" ref="B48:AE48" si="12">B49</f>
        <v>0</v>
      </c>
      <c r="C48" s="63">
        <f t="shared" si="12"/>
        <v>0</v>
      </c>
      <c r="D48" s="63">
        <f t="shared" si="12"/>
        <v>0</v>
      </c>
      <c r="E48" s="63">
        <f t="shared" si="12"/>
        <v>0</v>
      </c>
      <c r="F48" s="63" t="e">
        <f t="shared" si="12"/>
        <v>#DIV/0!</v>
      </c>
      <c r="G48" s="63" t="e">
        <f t="shared" si="12"/>
        <v>#DIV/0!</v>
      </c>
      <c r="H48" s="70">
        <f t="shared" si="12"/>
        <v>0</v>
      </c>
      <c r="I48" s="70">
        <f t="shared" si="12"/>
        <v>0</v>
      </c>
      <c r="J48" s="70">
        <f t="shared" si="12"/>
        <v>0</v>
      </c>
      <c r="K48" s="70">
        <f t="shared" si="12"/>
        <v>0</v>
      </c>
      <c r="L48" s="70">
        <f t="shared" si="12"/>
        <v>0</v>
      </c>
      <c r="M48" s="70">
        <f t="shared" si="12"/>
        <v>0</v>
      </c>
      <c r="N48" s="70">
        <f t="shared" si="12"/>
        <v>0</v>
      </c>
      <c r="O48" s="70">
        <f t="shared" si="12"/>
        <v>0</v>
      </c>
      <c r="P48" s="70">
        <f t="shared" si="12"/>
        <v>0</v>
      </c>
      <c r="Q48" s="70">
        <f t="shared" si="12"/>
        <v>0</v>
      </c>
      <c r="R48" s="70">
        <f t="shared" si="12"/>
        <v>0</v>
      </c>
      <c r="S48" s="70">
        <f t="shared" si="12"/>
        <v>0</v>
      </c>
      <c r="T48" s="70">
        <f t="shared" si="12"/>
        <v>0</v>
      </c>
      <c r="U48" s="70">
        <f t="shared" si="12"/>
        <v>0</v>
      </c>
      <c r="V48" s="70">
        <f t="shared" si="12"/>
        <v>0</v>
      </c>
      <c r="W48" s="70">
        <f t="shared" si="12"/>
        <v>0</v>
      </c>
      <c r="X48" s="70">
        <f t="shared" si="12"/>
        <v>0</v>
      </c>
      <c r="Y48" s="70">
        <f t="shared" si="12"/>
        <v>0</v>
      </c>
      <c r="Z48" s="70">
        <f t="shared" si="12"/>
        <v>0</v>
      </c>
      <c r="AA48" s="70">
        <f t="shared" si="12"/>
        <v>0</v>
      </c>
      <c r="AB48" s="70">
        <f t="shared" si="12"/>
        <v>0</v>
      </c>
      <c r="AC48" s="70">
        <f t="shared" si="12"/>
        <v>0</v>
      </c>
      <c r="AD48" s="70">
        <f t="shared" si="12"/>
        <v>0</v>
      </c>
      <c r="AE48" s="67">
        <f t="shared" si="12"/>
        <v>0</v>
      </c>
      <c r="AF48" s="20"/>
    </row>
    <row r="49" spans="1:32" ht="18.75" hidden="1" x14ac:dyDescent="0.3">
      <c r="A49" s="25" t="s">
        <v>25</v>
      </c>
      <c r="B49" s="63">
        <f t="shared" ref="B49:AE49" si="13">B50+B51+B52+B53+B54</f>
        <v>0</v>
      </c>
      <c r="C49" s="63">
        <f t="shared" si="13"/>
        <v>0</v>
      </c>
      <c r="D49" s="63">
        <f t="shared" si="13"/>
        <v>0</v>
      </c>
      <c r="E49" s="63">
        <f t="shared" si="13"/>
        <v>0</v>
      </c>
      <c r="F49" s="63" t="e">
        <f t="shared" si="13"/>
        <v>#DIV/0!</v>
      </c>
      <c r="G49" s="63" t="e">
        <f t="shared" si="13"/>
        <v>#DIV/0!</v>
      </c>
      <c r="H49" s="64">
        <f t="shared" si="13"/>
        <v>0</v>
      </c>
      <c r="I49" s="64">
        <f t="shared" si="13"/>
        <v>0</v>
      </c>
      <c r="J49" s="64">
        <f t="shared" si="13"/>
        <v>0</v>
      </c>
      <c r="K49" s="64">
        <f t="shared" si="13"/>
        <v>0</v>
      </c>
      <c r="L49" s="64">
        <f t="shared" si="13"/>
        <v>0</v>
      </c>
      <c r="M49" s="64">
        <f t="shared" si="13"/>
        <v>0</v>
      </c>
      <c r="N49" s="64">
        <f t="shared" si="13"/>
        <v>0</v>
      </c>
      <c r="O49" s="64">
        <f t="shared" si="13"/>
        <v>0</v>
      </c>
      <c r="P49" s="64">
        <f t="shared" si="13"/>
        <v>0</v>
      </c>
      <c r="Q49" s="64">
        <f t="shared" si="13"/>
        <v>0</v>
      </c>
      <c r="R49" s="64">
        <f t="shared" si="13"/>
        <v>0</v>
      </c>
      <c r="S49" s="64">
        <f t="shared" si="13"/>
        <v>0</v>
      </c>
      <c r="T49" s="64">
        <f t="shared" si="13"/>
        <v>0</v>
      </c>
      <c r="U49" s="64">
        <f t="shared" si="13"/>
        <v>0</v>
      </c>
      <c r="V49" s="64">
        <f t="shared" si="13"/>
        <v>0</v>
      </c>
      <c r="W49" s="64">
        <f t="shared" si="13"/>
        <v>0</v>
      </c>
      <c r="X49" s="64">
        <f t="shared" si="13"/>
        <v>0</v>
      </c>
      <c r="Y49" s="64">
        <f t="shared" si="13"/>
        <v>0</v>
      </c>
      <c r="Z49" s="64">
        <f t="shared" si="13"/>
        <v>0</v>
      </c>
      <c r="AA49" s="64">
        <f t="shared" si="13"/>
        <v>0</v>
      </c>
      <c r="AB49" s="64">
        <f t="shared" si="13"/>
        <v>0</v>
      </c>
      <c r="AC49" s="64">
        <f t="shared" si="13"/>
        <v>0</v>
      </c>
      <c r="AD49" s="64">
        <f t="shared" si="13"/>
        <v>0</v>
      </c>
      <c r="AE49" s="67">
        <f t="shared" si="13"/>
        <v>0</v>
      </c>
      <c r="AF49" s="20"/>
    </row>
    <row r="50" spans="1:32" ht="18.75" hidden="1" x14ac:dyDescent="0.3">
      <c r="A50" s="27" t="s">
        <v>26</v>
      </c>
      <c r="B50" s="63"/>
      <c r="C50" s="63"/>
      <c r="D50" s="63"/>
      <c r="E50" s="63"/>
      <c r="F50" s="63"/>
      <c r="G50" s="63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7"/>
      <c r="AF50" s="20"/>
    </row>
    <row r="51" spans="1:32" ht="37.5" hidden="1" x14ac:dyDescent="0.3">
      <c r="A51" s="29" t="s">
        <v>27</v>
      </c>
      <c r="B51" s="68"/>
      <c r="C51" s="68"/>
      <c r="D51" s="68"/>
      <c r="E51" s="68"/>
      <c r="F51" s="68"/>
      <c r="G51" s="68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67"/>
      <c r="AF51" s="20"/>
    </row>
    <row r="52" spans="1:32" s="50" customFormat="1" ht="18.75" hidden="1" x14ac:dyDescent="0.3">
      <c r="A52" s="44" t="s">
        <v>28</v>
      </c>
      <c r="B52" s="78">
        <f>H52+J52+L52+N52+P52+R52+T52+V52+X52+Z52+AB52+AD52</f>
        <v>0</v>
      </c>
      <c r="C52" s="78">
        <f>H52</f>
        <v>0</v>
      </c>
      <c r="D52" s="78"/>
      <c r="E52" s="78">
        <f>I52+K52+M52+O52+Q52+S52+U52+W52+Y52+AA52+AC52+AE52</f>
        <v>0</v>
      </c>
      <c r="F52" s="78" t="e">
        <f>E52/B52*100</f>
        <v>#DIV/0!</v>
      </c>
      <c r="G52" s="78" t="e">
        <f>E52/C52*100</f>
        <v>#DIV/0!</v>
      </c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80"/>
      <c r="AF52" s="45"/>
    </row>
    <row r="53" spans="1:32" ht="37.5" hidden="1" x14ac:dyDescent="0.3">
      <c r="A53" s="29" t="s">
        <v>29</v>
      </c>
      <c r="B53" s="68"/>
      <c r="C53" s="68"/>
      <c r="D53" s="68"/>
      <c r="E53" s="68"/>
      <c r="F53" s="68"/>
      <c r="G53" s="68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67"/>
      <c r="AF53" s="20"/>
    </row>
    <row r="54" spans="1:32" ht="18.75" hidden="1" x14ac:dyDescent="0.3">
      <c r="A54" s="27" t="s">
        <v>30</v>
      </c>
      <c r="B54" s="68"/>
      <c r="C54" s="68"/>
      <c r="D54" s="68"/>
      <c r="E54" s="68"/>
      <c r="F54" s="68"/>
      <c r="G54" s="68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67"/>
      <c r="AF54" s="20"/>
    </row>
    <row r="55" spans="1:32" ht="56.25" hidden="1" x14ac:dyDescent="0.3">
      <c r="A55" s="21" t="s">
        <v>46</v>
      </c>
      <c r="B55" s="68">
        <f t="shared" ref="B55:AE55" si="14">B56</f>
        <v>0</v>
      </c>
      <c r="C55" s="68">
        <f t="shared" si="14"/>
        <v>0</v>
      </c>
      <c r="D55" s="68">
        <f t="shared" si="14"/>
        <v>0</v>
      </c>
      <c r="E55" s="68">
        <f t="shared" si="14"/>
        <v>0</v>
      </c>
      <c r="F55" s="68" t="e">
        <f t="shared" si="14"/>
        <v>#DIV/0!</v>
      </c>
      <c r="G55" s="68" t="e">
        <f t="shared" si="14"/>
        <v>#DIV/0!</v>
      </c>
      <c r="H55" s="70">
        <f t="shared" si="14"/>
        <v>0</v>
      </c>
      <c r="I55" s="70">
        <f t="shared" si="14"/>
        <v>0</v>
      </c>
      <c r="J55" s="70">
        <f t="shared" si="14"/>
        <v>0</v>
      </c>
      <c r="K55" s="70">
        <f t="shared" si="14"/>
        <v>0</v>
      </c>
      <c r="L55" s="70">
        <f t="shared" si="14"/>
        <v>0</v>
      </c>
      <c r="M55" s="70">
        <f t="shared" si="14"/>
        <v>0</v>
      </c>
      <c r="N55" s="70">
        <f t="shared" si="14"/>
        <v>0</v>
      </c>
      <c r="O55" s="70">
        <f t="shared" si="14"/>
        <v>0</v>
      </c>
      <c r="P55" s="70">
        <f t="shared" si="14"/>
        <v>0</v>
      </c>
      <c r="Q55" s="70">
        <f t="shared" si="14"/>
        <v>0</v>
      </c>
      <c r="R55" s="70">
        <f t="shared" si="14"/>
        <v>0</v>
      </c>
      <c r="S55" s="70">
        <f t="shared" si="14"/>
        <v>0</v>
      </c>
      <c r="T55" s="70">
        <f t="shared" si="14"/>
        <v>0</v>
      </c>
      <c r="U55" s="70">
        <f t="shared" si="14"/>
        <v>0</v>
      </c>
      <c r="V55" s="70">
        <f t="shared" si="14"/>
        <v>0</v>
      </c>
      <c r="W55" s="70">
        <f t="shared" si="14"/>
        <v>0</v>
      </c>
      <c r="X55" s="70">
        <f t="shared" si="14"/>
        <v>0</v>
      </c>
      <c r="Y55" s="70">
        <f t="shared" si="14"/>
        <v>0</v>
      </c>
      <c r="Z55" s="70">
        <f t="shared" si="14"/>
        <v>0</v>
      </c>
      <c r="AA55" s="70">
        <f t="shared" si="14"/>
        <v>0</v>
      </c>
      <c r="AB55" s="70">
        <f t="shared" si="14"/>
        <v>0</v>
      </c>
      <c r="AC55" s="70">
        <f t="shared" si="14"/>
        <v>0</v>
      </c>
      <c r="AD55" s="70">
        <f t="shared" si="14"/>
        <v>0</v>
      </c>
      <c r="AE55" s="67">
        <f t="shared" si="14"/>
        <v>0</v>
      </c>
      <c r="AF55" s="20"/>
    </row>
    <row r="56" spans="1:32" ht="18.75" hidden="1" x14ac:dyDescent="0.3">
      <c r="A56" s="25" t="s">
        <v>25</v>
      </c>
      <c r="B56" s="63">
        <f t="shared" ref="B56:AE56" si="15">B57+B58+B59+B60+B61</f>
        <v>0</v>
      </c>
      <c r="C56" s="63">
        <f t="shared" si="15"/>
        <v>0</v>
      </c>
      <c r="D56" s="63">
        <f t="shared" si="15"/>
        <v>0</v>
      </c>
      <c r="E56" s="63">
        <f t="shared" si="15"/>
        <v>0</v>
      </c>
      <c r="F56" s="63" t="e">
        <f t="shared" si="15"/>
        <v>#DIV/0!</v>
      </c>
      <c r="G56" s="63" t="e">
        <f t="shared" si="15"/>
        <v>#DIV/0!</v>
      </c>
      <c r="H56" s="70">
        <f t="shared" si="15"/>
        <v>0</v>
      </c>
      <c r="I56" s="70">
        <f t="shared" si="15"/>
        <v>0</v>
      </c>
      <c r="J56" s="70">
        <f t="shared" si="15"/>
        <v>0</v>
      </c>
      <c r="K56" s="70">
        <f t="shared" si="15"/>
        <v>0</v>
      </c>
      <c r="L56" s="70">
        <f t="shared" si="15"/>
        <v>0</v>
      </c>
      <c r="M56" s="70">
        <f t="shared" si="15"/>
        <v>0</v>
      </c>
      <c r="N56" s="70">
        <f t="shared" si="15"/>
        <v>0</v>
      </c>
      <c r="O56" s="70">
        <f t="shared" si="15"/>
        <v>0</v>
      </c>
      <c r="P56" s="70">
        <f t="shared" si="15"/>
        <v>0</v>
      </c>
      <c r="Q56" s="70">
        <f t="shared" si="15"/>
        <v>0</v>
      </c>
      <c r="R56" s="70">
        <f t="shared" si="15"/>
        <v>0</v>
      </c>
      <c r="S56" s="70">
        <f t="shared" si="15"/>
        <v>0</v>
      </c>
      <c r="T56" s="70">
        <f t="shared" si="15"/>
        <v>0</v>
      </c>
      <c r="U56" s="70">
        <f t="shared" si="15"/>
        <v>0</v>
      </c>
      <c r="V56" s="70">
        <f t="shared" si="15"/>
        <v>0</v>
      </c>
      <c r="W56" s="70">
        <f t="shared" si="15"/>
        <v>0</v>
      </c>
      <c r="X56" s="70">
        <f t="shared" si="15"/>
        <v>0</v>
      </c>
      <c r="Y56" s="70">
        <f t="shared" si="15"/>
        <v>0</v>
      </c>
      <c r="Z56" s="70">
        <f t="shared" si="15"/>
        <v>0</v>
      </c>
      <c r="AA56" s="70">
        <f t="shared" si="15"/>
        <v>0</v>
      </c>
      <c r="AB56" s="70">
        <f t="shared" si="15"/>
        <v>0</v>
      </c>
      <c r="AC56" s="70">
        <f t="shared" si="15"/>
        <v>0</v>
      </c>
      <c r="AD56" s="70">
        <f t="shared" si="15"/>
        <v>0</v>
      </c>
      <c r="AE56" s="67">
        <f t="shared" si="15"/>
        <v>0</v>
      </c>
      <c r="AF56" s="20"/>
    </row>
    <row r="57" spans="1:32" ht="18.75" hidden="1" x14ac:dyDescent="0.3">
      <c r="A57" s="27" t="s">
        <v>26</v>
      </c>
      <c r="B57" s="71"/>
      <c r="C57" s="71"/>
      <c r="D57" s="71"/>
      <c r="E57" s="71"/>
      <c r="F57" s="71"/>
      <c r="G57" s="71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7"/>
      <c r="AF57" s="20"/>
    </row>
    <row r="58" spans="1:32" ht="37.5" hidden="1" x14ac:dyDescent="0.3">
      <c r="A58" s="29" t="s">
        <v>27</v>
      </c>
      <c r="B58" s="71"/>
      <c r="C58" s="71"/>
      <c r="D58" s="71"/>
      <c r="E58" s="71"/>
      <c r="F58" s="71"/>
      <c r="G58" s="71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7"/>
      <c r="AF58" s="20"/>
    </row>
    <row r="59" spans="1:32" s="53" customFormat="1" ht="18.75" hidden="1" x14ac:dyDescent="0.3">
      <c r="A59" s="51" t="s">
        <v>28</v>
      </c>
      <c r="B59" s="81">
        <f>H59+J59+L59+N59+P59+R59+T59+V59+X59+Z59+AB59+AD59</f>
        <v>0</v>
      </c>
      <c r="C59" s="81">
        <f>H59</f>
        <v>0</v>
      </c>
      <c r="D59" s="81"/>
      <c r="E59" s="81">
        <f>I59+K59+M59+O59+Q59+S59+U59+W59+Y59+AA59+AC59+AE59</f>
        <v>0</v>
      </c>
      <c r="F59" s="81" t="e">
        <f>E59/B59*100</f>
        <v>#DIV/0!</v>
      </c>
      <c r="G59" s="81" t="e">
        <f>E59/C59*100</f>
        <v>#DIV/0!</v>
      </c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3"/>
      <c r="AF59" s="52"/>
    </row>
    <row r="60" spans="1:32" ht="37.5" hidden="1" x14ac:dyDescent="0.3">
      <c r="A60" s="29" t="s">
        <v>29</v>
      </c>
      <c r="B60" s="30"/>
      <c r="C60" s="30"/>
      <c r="D60" s="30"/>
      <c r="E60" s="30"/>
      <c r="F60" s="30"/>
      <c r="G60" s="30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7"/>
      <c r="AF60" s="20"/>
    </row>
    <row r="61" spans="1:32" ht="18.75" hidden="1" x14ac:dyDescent="0.3">
      <c r="A61" s="27" t="s">
        <v>30</v>
      </c>
      <c r="B61" s="30"/>
      <c r="C61" s="30"/>
      <c r="D61" s="30"/>
      <c r="E61" s="30"/>
      <c r="F61" s="30"/>
      <c r="G61" s="30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7"/>
      <c r="AF61" s="20"/>
    </row>
    <row r="62" spans="1:32" ht="93.75" x14ac:dyDescent="0.25">
      <c r="A62" s="21" t="s">
        <v>47</v>
      </c>
      <c r="B62" s="30">
        <f t="shared" ref="B62:AE62" si="16">B63</f>
        <v>167.4</v>
      </c>
      <c r="C62" s="30">
        <f t="shared" si="16"/>
        <v>0</v>
      </c>
      <c r="D62" s="30">
        <f t="shared" si="16"/>
        <v>0</v>
      </c>
      <c r="E62" s="30">
        <f t="shared" si="16"/>
        <v>0</v>
      </c>
      <c r="F62" s="30">
        <f t="shared" si="16"/>
        <v>0</v>
      </c>
      <c r="G62" s="30" t="e">
        <f t="shared" si="16"/>
        <v>#DIV/0!</v>
      </c>
      <c r="H62" s="69">
        <f t="shared" si="16"/>
        <v>0</v>
      </c>
      <c r="I62" s="69">
        <f t="shared" si="16"/>
        <v>0</v>
      </c>
      <c r="J62" s="69">
        <f t="shared" si="16"/>
        <v>0</v>
      </c>
      <c r="K62" s="69">
        <f t="shared" si="16"/>
        <v>0</v>
      </c>
      <c r="L62" s="69">
        <f t="shared" si="16"/>
        <v>0</v>
      </c>
      <c r="M62" s="69">
        <f t="shared" si="16"/>
        <v>0</v>
      </c>
      <c r="N62" s="69">
        <f t="shared" si="16"/>
        <v>0</v>
      </c>
      <c r="O62" s="69">
        <f t="shared" si="16"/>
        <v>0</v>
      </c>
      <c r="P62" s="69">
        <f t="shared" si="16"/>
        <v>0</v>
      </c>
      <c r="Q62" s="69">
        <f t="shared" si="16"/>
        <v>0</v>
      </c>
      <c r="R62" s="69">
        <f t="shared" si="16"/>
        <v>0</v>
      </c>
      <c r="S62" s="69">
        <f t="shared" si="16"/>
        <v>0</v>
      </c>
      <c r="T62" s="69">
        <f t="shared" si="16"/>
        <v>167.4</v>
      </c>
      <c r="U62" s="69">
        <f t="shared" si="16"/>
        <v>0</v>
      </c>
      <c r="V62" s="69">
        <f t="shared" si="16"/>
        <v>0</v>
      </c>
      <c r="W62" s="69">
        <f t="shared" si="16"/>
        <v>0</v>
      </c>
      <c r="X62" s="69">
        <f t="shared" si="16"/>
        <v>0</v>
      </c>
      <c r="Y62" s="69">
        <f t="shared" si="16"/>
        <v>0</v>
      </c>
      <c r="Z62" s="69">
        <f t="shared" si="16"/>
        <v>0</v>
      </c>
      <c r="AA62" s="69">
        <f t="shared" si="16"/>
        <v>0</v>
      </c>
      <c r="AB62" s="69">
        <f t="shared" si="16"/>
        <v>0</v>
      </c>
      <c r="AC62" s="69">
        <f t="shared" si="16"/>
        <v>0</v>
      </c>
      <c r="AD62" s="69">
        <f t="shared" si="16"/>
        <v>0</v>
      </c>
      <c r="AE62" s="67">
        <f t="shared" si="16"/>
        <v>0</v>
      </c>
      <c r="AF62" s="113"/>
    </row>
    <row r="63" spans="1:32" ht="18.75" x14ac:dyDescent="0.3">
      <c r="A63" s="25" t="s">
        <v>25</v>
      </c>
      <c r="B63" s="30">
        <f t="shared" ref="B63:AE63" si="17">B64+B65+B66+B67+B68</f>
        <v>167.4</v>
      </c>
      <c r="C63" s="30">
        <f t="shared" si="17"/>
        <v>0</v>
      </c>
      <c r="D63" s="30">
        <f t="shared" si="17"/>
        <v>0</v>
      </c>
      <c r="E63" s="30">
        <f t="shared" si="17"/>
        <v>0</v>
      </c>
      <c r="F63" s="30">
        <f t="shared" si="17"/>
        <v>0</v>
      </c>
      <c r="G63" s="30" t="e">
        <f t="shared" si="17"/>
        <v>#DIV/0!</v>
      </c>
      <c r="H63" s="69">
        <f t="shared" si="17"/>
        <v>0</v>
      </c>
      <c r="I63" s="69">
        <f t="shared" si="17"/>
        <v>0</v>
      </c>
      <c r="J63" s="69">
        <f t="shared" si="17"/>
        <v>0</v>
      </c>
      <c r="K63" s="69">
        <f t="shared" si="17"/>
        <v>0</v>
      </c>
      <c r="L63" s="69">
        <f t="shared" si="17"/>
        <v>0</v>
      </c>
      <c r="M63" s="69">
        <f t="shared" si="17"/>
        <v>0</v>
      </c>
      <c r="N63" s="69">
        <f t="shared" si="17"/>
        <v>0</v>
      </c>
      <c r="O63" s="69">
        <f t="shared" si="17"/>
        <v>0</v>
      </c>
      <c r="P63" s="69">
        <f t="shared" si="17"/>
        <v>0</v>
      </c>
      <c r="Q63" s="69">
        <f t="shared" si="17"/>
        <v>0</v>
      </c>
      <c r="R63" s="69">
        <f t="shared" si="17"/>
        <v>0</v>
      </c>
      <c r="S63" s="69">
        <f t="shared" si="17"/>
        <v>0</v>
      </c>
      <c r="T63" s="69">
        <f t="shared" si="17"/>
        <v>167.4</v>
      </c>
      <c r="U63" s="69">
        <f t="shared" si="17"/>
        <v>0</v>
      </c>
      <c r="V63" s="69">
        <f t="shared" si="17"/>
        <v>0</v>
      </c>
      <c r="W63" s="69">
        <f t="shared" si="17"/>
        <v>0</v>
      </c>
      <c r="X63" s="69">
        <f t="shared" si="17"/>
        <v>0</v>
      </c>
      <c r="Y63" s="69">
        <f t="shared" si="17"/>
        <v>0</v>
      </c>
      <c r="Z63" s="69">
        <f t="shared" si="17"/>
        <v>0</v>
      </c>
      <c r="AA63" s="69">
        <f t="shared" si="17"/>
        <v>0</v>
      </c>
      <c r="AB63" s="69">
        <f t="shared" si="17"/>
        <v>0</v>
      </c>
      <c r="AC63" s="69">
        <f t="shared" si="17"/>
        <v>0</v>
      </c>
      <c r="AD63" s="69">
        <f t="shared" si="17"/>
        <v>0</v>
      </c>
      <c r="AE63" s="67">
        <f t="shared" si="17"/>
        <v>0</v>
      </c>
      <c r="AF63" s="114"/>
    </row>
    <row r="64" spans="1:32" ht="18.75" hidden="1" customHeight="1" x14ac:dyDescent="0.3">
      <c r="A64" s="27" t="s">
        <v>26</v>
      </c>
      <c r="B64" s="71"/>
      <c r="C64" s="71"/>
      <c r="D64" s="71"/>
      <c r="E64" s="71"/>
      <c r="F64" s="71"/>
      <c r="G64" s="71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7"/>
      <c r="AF64" s="114"/>
    </row>
    <row r="65" spans="1:32" ht="37.5" hidden="1" customHeight="1" x14ac:dyDescent="0.3">
      <c r="A65" s="29" t="s">
        <v>27</v>
      </c>
      <c r="B65" s="71"/>
      <c r="C65" s="71"/>
      <c r="D65" s="71"/>
      <c r="E65" s="71"/>
      <c r="F65" s="71"/>
      <c r="G65" s="71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7"/>
      <c r="AF65" s="114"/>
    </row>
    <row r="66" spans="1:32" s="107" customFormat="1" ht="18.75" x14ac:dyDescent="0.3">
      <c r="A66" s="27" t="s">
        <v>28</v>
      </c>
      <c r="B66" s="30">
        <f>H66+J66+L66+N66+P66+R66+T66+V66+X66+Z66+AB66+AD66</f>
        <v>167.4</v>
      </c>
      <c r="C66" s="30">
        <f>H66</f>
        <v>0</v>
      </c>
      <c r="D66" s="30">
        <v>0</v>
      </c>
      <c r="E66" s="30">
        <f>I66+K66+M66+O66+Q66+S66+U66+W66+Y66+AA66+AC66+AE66</f>
        <v>0</v>
      </c>
      <c r="F66" s="30">
        <f>E66/B66*100</f>
        <v>0</v>
      </c>
      <c r="G66" s="30" t="e">
        <f>E66/C66*100</f>
        <v>#DIV/0!</v>
      </c>
      <c r="H66" s="69">
        <v>0</v>
      </c>
      <c r="I66" s="69">
        <v>0</v>
      </c>
      <c r="J66" s="69">
        <v>0</v>
      </c>
      <c r="K66" s="69"/>
      <c r="L66" s="69">
        <v>0</v>
      </c>
      <c r="M66" s="69"/>
      <c r="N66" s="69">
        <v>0</v>
      </c>
      <c r="O66" s="69"/>
      <c r="P66" s="69">
        <v>0</v>
      </c>
      <c r="Q66" s="69"/>
      <c r="R66" s="69">
        <v>0</v>
      </c>
      <c r="S66" s="69"/>
      <c r="T66" s="69">
        <v>167.4</v>
      </c>
      <c r="U66" s="69"/>
      <c r="V66" s="69">
        <v>0</v>
      </c>
      <c r="W66" s="69"/>
      <c r="X66" s="69">
        <v>0</v>
      </c>
      <c r="Y66" s="69"/>
      <c r="Z66" s="69">
        <v>0</v>
      </c>
      <c r="AA66" s="69"/>
      <c r="AB66" s="69">
        <v>0</v>
      </c>
      <c r="AC66" s="69"/>
      <c r="AD66" s="69">
        <v>0</v>
      </c>
      <c r="AE66" s="86"/>
      <c r="AF66" s="115"/>
    </row>
    <row r="67" spans="1:32" ht="37.5" hidden="1" x14ac:dyDescent="0.3">
      <c r="A67" s="29" t="s">
        <v>29</v>
      </c>
      <c r="B67" s="30"/>
      <c r="C67" s="30"/>
      <c r="D67" s="30"/>
      <c r="E67" s="30"/>
      <c r="F67" s="30"/>
      <c r="G67" s="30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7"/>
      <c r="AF67" s="20"/>
    </row>
    <row r="68" spans="1:32" ht="18.75" hidden="1" x14ac:dyDescent="0.3">
      <c r="A68" s="27" t="s">
        <v>30</v>
      </c>
      <c r="B68" s="30"/>
      <c r="C68" s="30"/>
      <c r="D68" s="30"/>
      <c r="E68" s="30"/>
      <c r="F68" s="30"/>
      <c r="G68" s="30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7"/>
      <c r="AF68" s="20"/>
    </row>
    <row r="69" spans="1:32" ht="56.25" x14ac:dyDescent="0.3">
      <c r="A69" s="21" t="s">
        <v>48</v>
      </c>
      <c r="B69" s="30">
        <f t="shared" ref="B69:AE69" si="18">B70</f>
        <v>274.2</v>
      </c>
      <c r="C69" s="30">
        <f t="shared" si="18"/>
        <v>0</v>
      </c>
      <c r="D69" s="30">
        <f t="shared" si="18"/>
        <v>0</v>
      </c>
      <c r="E69" s="30">
        <f t="shared" si="18"/>
        <v>0</v>
      </c>
      <c r="F69" s="30">
        <f t="shared" si="18"/>
        <v>0</v>
      </c>
      <c r="G69" s="30" t="e">
        <f t="shared" si="18"/>
        <v>#DIV/0!</v>
      </c>
      <c r="H69" s="69">
        <f t="shared" si="18"/>
        <v>0</v>
      </c>
      <c r="I69" s="69">
        <f t="shared" si="18"/>
        <v>0</v>
      </c>
      <c r="J69" s="69">
        <f t="shared" si="18"/>
        <v>0</v>
      </c>
      <c r="K69" s="69">
        <f t="shared" si="18"/>
        <v>0</v>
      </c>
      <c r="L69" s="69">
        <f t="shared" si="18"/>
        <v>0</v>
      </c>
      <c r="M69" s="69">
        <f t="shared" si="18"/>
        <v>0</v>
      </c>
      <c r="N69" s="69">
        <f t="shared" si="18"/>
        <v>274.2</v>
      </c>
      <c r="O69" s="69">
        <f t="shared" si="18"/>
        <v>0</v>
      </c>
      <c r="P69" s="69">
        <f t="shared" si="18"/>
        <v>0</v>
      </c>
      <c r="Q69" s="69">
        <f t="shared" si="18"/>
        <v>0</v>
      </c>
      <c r="R69" s="69">
        <f t="shared" si="18"/>
        <v>0</v>
      </c>
      <c r="S69" s="69">
        <f t="shared" si="18"/>
        <v>0</v>
      </c>
      <c r="T69" s="69">
        <f t="shared" si="18"/>
        <v>0</v>
      </c>
      <c r="U69" s="69">
        <f t="shared" si="18"/>
        <v>0</v>
      </c>
      <c r="V69" s="69">
        <f t="shared" si="18"/>
        <v>0</v>
      </c>
      <c r="W69" s="69">
        <f t="shared" si="18"/>
        <v>0</v>
      </c>
      <c r="X69" s="69">
        <f t="shared" si="18"/>
        <v>0</v>
      </c>
      <c r="Y69" s="69">
        <f t="shared" si="18"/>
        <v>0</v>
      </c>
      <c r="Z69" s="69">
        <f t="shared" si="18"/>
        <v>0</v>
      </c>
      <c r="AA69" s="69">
        <f t="shared" si="18"/>
        <v>0</v>
      </c>
      <c r="AB69" s="69">
        <f t="shared" si="18"/>
        <v>0</v>
      </c>
      <c r="AC69" s="69">
        <f t="shared" si="18"/>
        <v>0</v>
      </c>
      <c r="AD69" s="69">
        <f t="shared" si="18"/>
        <v>0</v>
      </c>
      <c r="AE69" s="67">
        <f t="shared" si="18"/>
        <v>0</v>
      </c>
      <c r="AF69" s="20"/>
    </row>
    <row r="70" spans="1:32" ht="18.75" x14ac:dyDescent="0.3">
      <c r="A70" s="25" t="s">
        <v>25</v>
      </c>
      <c r="B70" s="30">
        <f t="shared" ref="B70:AE70" si="19">B71+B72+B73+B74+B75</f>
        <v>274.2</v>
      </c>
      <c r="C70" s="30">
        <f t="shared" si="19"/>
        <v>0</v>
      </c>
      <c r="D70" s="30">
        <f t="shared" si="19"/>
        <v>0</v>
      </c>
      <c r="E70" s="30">
        <f t="shared" si="19"/>
        <v>0</v>
      </c>
      <c r="F70" s="30">
        <f t="shared" si="19"/>
        <v>0</v>
      </c>
      <c r="G70" s="30" t="e">
        <f t="shared" si="19"/>
        <v>#DIV/0!</v>
      </c>
      <c r="H70" s="69">
        <f t="shared" si="19"/>
        <v>0</v>
      </c>
      <c r="I70" s="69">
        <f t="shared" si="19"/>
        <v>0</v>
      </c>
      <c r="J70" s="69">
        <f t="shared" si="19"/>
        <v>0</v>
      </c>
      <c r="K70" s="69">
        <f t="shared" si="19"/>
        <v>0</v>
      </c>
      <c r="L70" s="69">
        <f t="shared" si="19"/>
        <v>0</v>
      </c>
      <c r="M70" s="69">
        <f t="shared" si="19"/>
        <v>0</v>
      </c>
      <c r="N70" s="69">
        <f t="shared" si="19"/>
        <v>274.2</v>
      </c>
      <c r="O70" s="69">
        <f t="shared" si="19"/>
        <v>0</v>
      </c>
      <c r="P70" s="69">
        <f t="shared" si="19"/>
        <v>0</v>
      </c>
      <c r="Q70" s="69">
        <f t="shared" si="19"/>
        <v>0</v>
      </c>
      <c r="R70" s="69">
        <f t="shared" si="19"/>
        <v>0</v>
      </c>
      <c r="S70" s="69">
        <f t="shared" si="19"/>
        <v>0</v>
      </c>
      <c r="T70" s="69">
        <f t="shared" si="19"/>
        <v>0</v>
      </c>
      <c r="U70" s="69">
        <f t="shared" si="19"/>
        <v>0</v>
      </c>
      <c r="V70" s="69">
        <f t="shared" si="19"/>
        <v>0</v>
      </c>
      <c r="W70" s="69">
        <f t="shared" si="19"/>
        <v>0</v>
      </c>
      <c r="X70" s="69">
        <f t="shared" si="19"/>
        <v>0</v>
      </c>
      <c r="Y70" s="69">
        <f t="shared" si="19"/>
        <v>0</v>
      </c>
      <c r="Z70" s="69">
        <f t="shared" si="19"/>
        <v>0</v>
      </c>
      <c r="AA70" s="69">
        <f t="shared" si="19"/>
        <v>0</v>
      </c>
      <c r="AB70" s="69">
        <f t="shared" si="19"/>
        <v>0</v>
      </c>
      <c r="AC70" s="69">
        <f t="shared" si="19"/>
        <v>0</v>
      </c>
      <c r="AD70" s="69">
        <f t="shared" si="19"/>
        <v>0</v>
      </c>
      <c r="AE70" s="67">
        <f t="shared" si="19"/>
        <v>0</v>
      </c>
      <c r="AF70" s="20"/>
    </row>
    <row r="71" spans="1:32" ht="18.75" hidden="1" x14ac:dyDescent="0.3">
      <c r="A71" s="27" t="s">
        <v>26</v>
      </c>
      <c r="B71" s="63"/>
      <c r="C71" s="63"/>
      <c r="D71" s="63"/>
      <c r="E71" s="63"/>
      <c r="F71" s="63"/>
      <c r="G71" s="63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7"/>
      <c r="AF71" s="20"/>
    </row>
    <row r="72" spans="1:32" ht="37.5" hidden="1" x14ac:dyDescent="0.3">
      <c r="A72" s="29" t="s">
        <v>27</v>
      </c>
      <c r="B72" s="63"/>
      <c r="C72" s="63"/>
      <c r="D72" s="63"/>
      <c r="E72" s="63"/>
      <c r="F72" s="63"/>
      <c r="G72" s="63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7"/>
      <c r="AF72" s="20"/>
    </row>
    <row r="73" spans="1:32" s="107" customFormat="1" ht="18.75" x14ac:dyDescent="0.3">
      <c r="A73" s="27" t="s">
        <v>28</v>
      </c>
      <c r="B73" s="30">
        <f>H73+J73+L73+N73+P73+R73+T73+V73+X73+Z73+AB73+AD73</f>
        <v>274.2</v>
      </c>
      <c r="C73" s="30">
        <f>H73</f>
        <v>0</v>
      </c>
      <c r="D73" s="30">
        <v>0</v>
      </c>
      <c r="E73" s="30">
        <f>I73+K73+M73+O73+Q73+S73+U73+W73+Y73+AA73+AC73+AE73</f>
        <v>0</v>
      </c>
      <c r="F73" s="30">
        <f>E73/B73*100</f>
        <v>0</v>
      </c>
      <c r="G73" s="30" t="e">
        <f>E73/C73*100</f>
        <v>#DIV/0!</v>
      </c>
      <c r="H73" s="30">
        <v>0</v>
      </c>
      <c r="I73" s="32">
        <v>0</v>
      </c>
      <c r="J73" s="32">
        <v>0</v>
      </c>
      <c r="K73" s="32"/>
      <c r="L73" s="32">
        <v>0</v>
      </c>
      <c r="M73" s="32"/>
      <c r="N73" s="32">
        <v>274.2</v>
      </c>
      <c r="O73" s="32"/>
      <c r="P73" s="32">
        <v>0</v>
      </c>
      <c r="Q73" s="32"/>
      <c r="R73" s="32">
        <v>0</v>
      </c>
      <c r="S73" s="32"/>
      <c r="T73" s="32">
        <v>0</v>
      </c>
      <c r="U73" s="32"/>
      <c r="V73" s="32">
        <v>0</v>
      </c>
      <c r="W73" s="32"/>
      <c r="X73" s="32">
        <v>0</v>
      </c>
      <c r="Y73" s="32"/>
      <c r="Z73" s="32">
        <v>0</v>
      </c>
      <c r="AA73" s="32"/>
      <c r="AB73" s="32">
        <v>0</v>
      </c>
      <c r="AC73" s="32"/>
      <c r="AD73" s="32">
        <v>0</v>
      </c>
      <c r="AE73" s="86"/>
      <c r="AF73" s="106"/>
    </row>
    <row r="74" spans="1:32" ht="37.5" hidden="1" x14ac:dyDescent="0.3">
      <c r="A74" s="29" t="s">
        <v>29</v>
      </c>
      <c r="B74" s="68"/>
      <c r="C74" s="68"/>
      <c r="D74" s="68"/>
      <c r="E74" s="68"/>
      <c r="F74" s="68"/>
      <c r="G74" s="68"/>
      <c r="H74" s="68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67"/>
      <c r="AF74" s="20"/>
    </row>
    <row r="75" spans="1:32" ht="18.75" hidden="1" x14ac:dyDescent="0.3">
      <c r="A75" s="27" t="s">
        <v>30</v>
      </c>
      <c r="B75" s="68"/>
      <c r="C75" s="68"/>
      <c r="D75" s="68"/>
      <c r="E75" s="68"/>
      <c r="F75" s="68"/>
      <c r="G75" s="68"/>
      <c r="H75" s="68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67"/>
      <c r="AF75" s="20"/>
    </row>
    <row r="76" spans="1:32" ht="56.25" x14ac:dyDescent="0.3">
      <c r="A76" s="21" t="s">
        <v>49</v>
      </c>
      <c r="B76" s="30">
        <f t="shared" ref="B76:AE76" si="20">B77</f>
        <v>319.3</v>
      </c>
      <c r="C76" s="30">
        <f t="shared" si="20"/>
        <v>0</v>
      </c>
      <c r="D76" s="30">
        <f t="shared" si="20"/>
        <v>0</v>
      </c>
      <c r="E76" s="30">
        <f t="shared" si="20"/>
        <v>0</v>
      </c>
      <c r="F76" s="30">
        <f t="shared" si="20"/>
        <v>0</v>
      </c>
      <c r="G76" s="30" t="e">
        <f t="shared" si="20"/>
        <v>#DIV/0!</v>
      </c>
      <c r="H76" s="30">
        <f t="shared" si="20"/>
        <v>0</v>
      </c>
      <c r="I76" s="32">
        <f t="shared" si="20"/>
        <v>0</v>
      </c>
      <c r="J76" s="32">
        <f t="shared" si="20"/>
        <v>0</v>
      </c>
      <c r="K76" s="32">
        <f t="shared" si="20"/>
        <v>0</v>
      </c>
      <c r="L76" s="32">
        <f t="shared" si="20"/>
        <v>0</v>
      </c>
      <c r="M76" s="32">
        <f t="shared" si="20"/>
        <v>0</v>
      </c>
      <c r="N76" s="32">
        <f t="shared" si="20"/>
        <v>0</v>
      </c>
      <c r="O76" s="32">
        <f t="shared" si="20"/>
        <v>0</v>
      </c>
      <c r="P76" s="32">
        <f t="shared" si="20"/>
        <v>0</v>
      </c>
      <c r="Q76" s="32">
        <f t="shared" si="20"/>
        <v>0</v>
      </c>
      <c r="R76" s="32">
        <f t="shared" si="20"/>
        <v>0</v>
      </c>
      <c r="S76" s="32">
        <f t="shared" si="20"/>
        <v>0</v>
      </c>
      <c r="T76" s="32">
        <f t="shared" si="20"/>
        <v>0</v>
      </c>
      <c r="U76" s="32">
        <f t="shared" si="20"/>
        <v>0</v>
      </c>
      <c r="V76" s="32">
        <f t="shared" si="20"/>
        <v>0</v>
      </c>
      <c r="W76" s="32">
        <f t="shared" si="20"/>
        <v>0</v>
      </c>
      <c r="X76" s="32">
        <f t="shared" si="20"/>
        <v>319.3</v>
      </c>
      <c r="Y76" s="32">
        <f t="shared" si="20"/>
        <v>0</v>
      </c>
      <c r="Z76" s="32">
        <f t="shared" si="20"/>
        <v>0</v>
      </c>
      <c r="AA76" s="32">
        <f t="shared" si="20"/>
        <v>0</v>
      </c>
      <c r="AB76" s="32">
        <f t="shared" si="20"/>
        <v>0</v>
      </c>
      <c r="AC76" s="32">
        <f t="shared" si="20"/>
        <v>0</v>
      </c>
      <c r="AD76" s="32">
        <f t="shared" si="20"/>
        <v>0</v>
      </c>
      <c r="AE76" s="67">
        <f t="shared" si="20"/>
        <v>0</v>
      </c>
      <c r="AF76" s="20"/>
    </row>
    <row r="77" spans="1:32" ht="18.75" x14ac:dyDescent="0.3">
      <c r="A77" s="25" t="s">
        <v>25</v>
      </c>
      <c r="B77" s="30">
        <f t="shared" ref="B77:AE77" si="21">B78+B79+B80+B81+B82</f>
        <v>319.3</v>
      </c>
      <c r="C77" s="30">
        <f t="shared" si="21"/>
        <v>0</v>
      </c>
      <c r="D77" s="30">
        <f t="shared" si="21"/>
        <v>0</v>
      </c>
      <c r="E77" s="30">
        <f t="shared" si="21"/>
        <v>0</v>
      </c>
      <c r="F77" s="30">
        <f t="shared" si="21"/>
        <v>0</v>
      </c>
      <c r="G77" s="30" t="e">
        <f t="shared" si="21"/>
        <v>#DIV/0!</v>
      </c>
      <c r="H77" s="30">
        <f t="shared" si="21"/>
        <v>0</v>
      </c>
      <c r="I77" s="32">
        <f t="shared" si="21"/>
        <v>0</v>
      </c>
      <c r="J77" s="32">
        <f t="shared" si="21"/>
        <v>0</v>
      </c>
      <c r="K77" s="32">
        <f t="shared" si="21"/>
        <v>0</v>
      </c>
      <c r="L77" s="32">
        <f t="shared" si="21"/>
        <v>0</v>
      </c>
      <c r="M77" s="32">
        <f t="shared" si="21"/>
        <v>0</v>
      </c>
      <c r="N77" s="32">
        <f t="shared" si="21"/>
        <v>0</v>
      </c>
      <c r="O77" s="32">
        <f t="shared" si="21"/>
        <v>0</v>
      </c>
      <c r="P77" s="32">
        <f t="shared" si="21"/>
        <v>0</v>
      </c>
      <c r="Q77" s="32">
        <f t="shared" si="21"/>
        <v>0</v>
      </c>
      <c r="R77" s="32">
        <f t="shared" si="21"/>
        <v>0</v>
      </c>
      <c r="S77" s="32">
        <f t="shared" si="21"/>
        <v>0</v>
      </c>
      <c r="T77" s="32">
        <f t="shared" si="21"/>
        <v>0</v>
      </c>
      <c r="U77" s="32">
        <f t="shared" si="21"/>
        <v>0</v>
      </c>
      <c r="V77" s="32">
        <f t="shared" si="21"/>
        <v>0</v>
      </c>
      <c r="W77" s="32">
        <f t="shared" si="21"/>
        <v>0</v>
      </c>
      <c r="X77" s="32">
        <f t="shared" si="21"/>
        <v>319.3</v>
      </c>
      <c r="Y77" s="32">
        <f t="shared" si="21"/>
        <v>0</v>
      </c>
      <c r="Z77" s="32">
        <f t="shared" si="21"/>
        <v>0</v>
      </c>
      <c r="AA77" s="32">
        <f t="shared" si="21"/>
        <v>0</v>
      </c>
      <c r="AB77" s="32">
        <f t="shared" si="21"/>
        <v>0</v>
      </c>
      <c r="AC77" s="32">
        <f t="shared" si="21"/>
        <v>0</v>
      </c>
      <c r="AD77" s="32">
        <f t="shared" si="21"/>
        <v>0</v>
      </c>
      <c r="AE77" s="67">
        <f t="shared" si="21"/>
        <v>0</v>
      </c>
      <c r="AF77" s="20"/>
    </row>
    <row r="78" spans="1:32" ht="18.75" hidden="1" x14ac:dyDescent="0.3">
      <c r="A78" s="27" t="s">
        <v>26</v>
      </c>
      <c r="B78" s="71"/>
      <c r="C78" s="71"/>
      <c r="D78" s="71"/>
      <c r="E78" s="71"/>
      <c r="F78" s="71"/>
      <c r="G78" s="71"/>
      <c r="H78" s="71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6"/>
      <c r="AF78" s="20"/>
    </row>
    <row r="79" spans="1:32" ht="37.5" hidden="1" x14ac:dyDescent="0.3">
      <c r="A79" s="29" t="s">
        <v>27</v>
      </c>
      <c r="B79" s="30"/>
      <c r="C79" s="30"/>
      <c r="D79" s="30"/>
      <c r="E79" s="30"/>
      <c r="F79" s="30"/>
      <c r="G79" s="30"/>
      <c r="H79" s="30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86"/>
      <c r="AF79" s="20"/>
    </row>
    <row r="80" spans="1:32" s="107" customFormat="1" ht="18.75" x14ac:dyDescent="0.3">
      <c r="A80" s="27" t="s">
        <v>28</v>
      </c>
      <c r="B80" s="30">
        <f>H80+J80+L80+N80+P80+R80+T80+V80+X80+Z80+AB80+AD80</f>
        <v>319.3</v>
      </c>
      <c r="C80" s="30">
        <f>H80</f>
        <v>0</v>
      </c>
      <c r="D80" s="30">
        <v>0</v>
      </c>
      <c r="E80" s="30">
        <f>I80+K80+M80+O80+Q80+S80+U80+W80+Y80+AA80+AC80+AE80</f>
        <v>0</v>
      </c>
      <c r="F80" s="30">
        <f>E80/B80*100</f>
        <v>0</v>
      </c>
      <c r="G80" s="30" t="e">
        <f>E80/C80*100</f>
        <v>#DIV/0!</v>
      </c>
      <c r="H80" s="30">
        <v>0</v>
      </c>
      <c r="I80" s="32"/>
      <c r="J80" s="32">
        <v>0</v>
      </c>
      <c r="K80" s="32"/>
      <c r="L80" s="32">
        <v>0</v>
      </c>
      <c r="M80" s="32"/>
      <c r="N80" s="32">
        <v>0</v>
      </c>
      <c r="O80" s="32"/>
      <c r="P80" s="32">
        <v>0</v>
      </c>
      <c r="Q80" s="32"/>
      <c r="R80" s="32">
        <v>0</v>
      </c>
      <c r="S80" s="32"/>
      <c r="T80" s="32">
        <v>0</v>
      </c>
      <c r="U80" s="32"/>
      <c r="V80" s="32">
        <v>0</v>
      </c>
      <c r="W80" s="32"/>
      <c r="X80" s="32">
        <v>319.3</v>
      </c>
      <c r="Y80" s="32"/>
      <c r="Z80" s="32">
        <v>0</v>
      </c>
      <c r="AA80" s="32"/>
      <c r="AB80" s="32">
        <v>0</v>
      </c>
      <c r="AC80" s="32"/>
      <c r="AD80" s="32">
        <v>0</v>
      </c>
      <c r="AE80" s="86"/>
      <c r="AF80" s="106"/>
    </row>
    <row r="81" spans="1:32" ht="37.5" hidden="1" x14ac:dyDescent="0.3">
      <c r="A81" s="29" t="s">
        <v>29</v>
      </c>
      <c r="B81" s="30"/>
      <c r="C81" s="30"/>
      <c r="D81" s="30"/>
      <c r="E81" s="30"/>
      <c r="F81" s="30"/>
      <c r="G81" s="30"/>
      <c r="H81" s="30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86"/>
      <c r="AF81" s="20"/>
    </row>
    <row r="82" spans="1:32" ht="18.75" hidden="1" x14ac:dyDescent="0.3">
      <c r="A82" s="27" t="s">
        <v>30</v>
      </c>
      <c r="B82" s="30"/>
      <c r="C82" s="30"/>
      <c r="D82" s="30"/>
      <c r="E82" s="30"/>
      <c r="F82" s="30"/>
      <c r="G82" s="30"/>
      <c r="H82" s="30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86"/>
      <c r="AF82" s="20"/>
    </row>
    <row r="83" spans="1:32" ht="56.25" hidden="1" x14ac:dyDescent="0.3">
      <c r="A83" s="43" t="s">
        <v>50</v>
      </c>
      <c r="B83" s="30">
        <f t="shared" ref="B83:AE83" si="22">B84</f>
        <v>0</v>
      </c>
      <c r="C83" s="30">
        <f t="shared" si="22"/>
        <v>0</v>
      </c>
      <c r="D83" s="30">
        <f t="shared" si="22"/>
        <v>0</v>
      </c>
      <c r="E83" s="30">
        <f t="shared" si="22"/>
        <v>0</v>
      </c>
      <c r="F83" s="30" t="e">
        <f t="shared" si="22"/>
        <v>#DIV/0!</v>
      </c>
      <c r="G83" s="30" t="e">
        <f t="shared" si="22"/>
        <v>#DIV/0!</v>
      </c>
      <c r="H83" s="30">
        <f t="shared" si="22"/>
        <v>0</v>
      </c>
      <c r="I83" s="32">
        <f t="shared" si="22"/>
        <v>0</v>
      </c>
      <c r="J83" s="32">
        <f t="shared" si="22"/>
        <v>0</v>
      </c>
      <c r="K83" s="32">
        <f t="shared" si="22"/>
        <v>0</v>
      </c>
      <c r="L83" s="32">
        <f t="shared" si="22"/>
        <v>0</v>
      </c>
      <c r="M83" s="32">
        <f t="shared" si="22"/>
        <v>0</v>
      </c>
      <c r="N83" s="32">
        <f t="shared" si="22"/>
        <v>0</v>
      </c>
      <c r="O83" s="32">
        <f t="shared" si="22"/>
        <v>0</v>
      </c>
      <c r="P83" s="32">
        <f t="shared" si="22"/>
        <v>0</v>
      </c>
      <c r="Q83" s="32">
        <f t="shared" si="22"/>
        <v>0</v>
      </c>
      <c r="R83" s="32">
        <f t="shared" si="22"/>
        <v>0</v>
      </c>
      <c r="S83" s="32">
        <f t="shared" si="22"/>
        <v>0</v>
      </c>
      <c r="T83" s="32">
        <f t="shared" si="22"/>
        <v>0</v>
      </c>
      <c r="U83" s="32">
        <f t="shared" si="22"/>
        <v>0</v>
      </c>
      <c r="V83" s="32">
        <f t="shared" si="22"/>
        <v>0</v>
      </c>
      <c r="W83" s="32">
        <f t="shared" si="22"/>
        <v>0</v>
      </c>
      <c r="X83" s="32">
        <f t="shared" si="22"/>
        <v>0</v>
      </c>
      <c r="Y83" s="32">
        <f t="shared" si="22"/>
        <v>0</v>
      </c>
      <c r="Z83" s="32">
        <f t="shared" si="22"/>
        <v>0</v>
      </c>
      <c r="AA83" s="32">
        <f t="shared" si="22"/>
        <v>0</v>
      </c>
      <c r="AB83" s="32">
        <f t="shared" si="22"/>
        <v>0</v>
      </c>
      <c r="AC83" s="32">
        <f t="shared" si="22"/>
        <v>0</v>
      </c>
      <c r="AD83" s="32">
        <f t="shared" si="22"/>
        <v>0</v>
      </c>
      <c r="AE83" s="86">
        <f t="shared" si="22"/>
        <v>0</v>
      </c>
      <c r="AF83" s="20"/>
    </row>
    <row r="84" spans="1:32" ht="18.75" hidden="1" x14ac:dyDescent="0.3">
      <c r="A84" s="25" t="s">
        <v>25</v>
      </c>
      <c r="B84" s="71">
        <f t="shared" ref="B84:AE84" si="23">B85+B86+B87+B88+B89</f>
        <v>0</v>
      </c>
      <c r="C84" s="71">
        <f t="shared" si="23"/>
        <v>0</v>
      </c>
      <c r="D84" s="71">
        <f t="shared" si="23"/>
        <v>0</v>
      </c>
      <c r="E84" s="71">
        <f t="shared" si="23"/>
        <v>0</v>
      </c>
      <c r="F84" s="71" t="e">
        <f t="shared" si="23"/>
        <v>#DIV/0!</v>
      </c>
      <c r="G84" s="71" t="e">
        <f t="shared" si="23"/>
        <v>#DIV/0!</v>
      </c>
      <c r="H84" s="66">
        <f t="shared" si="23"/>
        <v>0</v>
      </c>
      <c r="I84" s="66">
        <f t="shared" si="23"/>
        <v>0</v>
      </c>
      <c r="J84" s="66">
        <f t="shared" si="23"/>
        <v>0</v>
      </c>
      <c r="K84" s="66">
        <f t="shared" si="23"/>
        <v>0</v>
      </c>
      <c r="L84" s="66">
        <f t="shared" si="23"/>
        <v>0</v>
      </c>
      <c r="M84" s="66">
        <f t="shared" si="23"/>
        <v>0</v>
      </c>
      <c r="N84" s="66">
        <f t="shared" si="23"/>
        <v>0</v>
      </c>
      <c r="O84" s="66">
        <f t="shared" si="23"/>
        <v>0</v>
      </c>
      <c r="P84" s="66">
        <f t="shared" si="23"/>
        <v>0</v>
      </c>
      <c r="Q84" s="66">
        <f t="shared" si="23"/>
        <v>0</v>
      </c>
      <c r="R84" s="66">
        <f t="shared" si="23"/>
        <v>0</v>
      </c>
      <c r="S84" s="66">
        <f t="shared" si="23"/>
        <v>0</v>
      </c>
      <c r="T84" s="66">
        <f t="shared" si="23"/>
        <v>0</v>
      </c>
      <c r="U84" s="66">
        <f t="shared" si="23"/>
        <v>0</v>
      </c>
      <c r="V84" s="66">
        <f t="shared" si="23"/>
        <v>0</v>
      </c>
      <c r="W84" s="66">
        <f t="shared" si="23"/>
        <v>0</v>
      </c>
      <c r="X84" s="66">
        <f t="shared" si="23"/>
        <v>0</v>
      </c>
      <c r="Y84" s="66">
        <f t="shared" si="23"/>
        <v>0</v>
      </c>
      <c r="Z84" s="66">
        <f t="shared" si="23"/>
        <v>0</v>
      </c>
      <c r="AA84" s="66">
        <f t="shared" si="23"/>
        <v>0</v>
      </c>
      <c r="AB84" s="66">
        <f t="shared" si="23"/>
        <v>0</v>
      </c>
      <c r="AC84" s="66">
        <f t="shared" si="23"/>
        <v>0</v>
      </c>
      <c r="AD84" s="66">
        <f t="shared" si="23"/>
        <v>0</v>
      </c>
      <c r="AE84" s="86">
        <f t="shared" si="23"/>
        <v>0</v>
      </c>
      <c r="AF84" s="20"/>
    </row>
    <row r="85" spans="1:32" ht="18.75" hidden="1" x14ac:dyDescent="0.3">
      <c r="A85" s="27" t="s">
        <v>26</v>
      </c>
      <c r="B85" s="71"/>
      <c r="C85" s="71"/>
      <c r="D85" s="71"/>
      <c r="E85" s="71"/>
      <c r="F85" s="71"/>
      <c r="G85" s="71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86"/>
      <c r="AF85" s="20"/>
    </row>
    <row r="86" spans="1:32" ht="37.5" hidden="1" x14ac:dyDescent="0.3">
      <c r="A86" s="29" t="s">
        <v>27</v>
      </c>
      <c r="B86" s="71"/>
      <c r="C86" s="71"/>
      <c r="D86" s="71"/>
      <c r="E86" s="71"/>
      <c r="F86" s="71"/>
      <c r="G86" s="71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86"/>
      <c r="AF86" s="20"/>
    </row>
    <row r="87" spans="1:32" s="56" customFormat="1" ht="18.75" hidden="1" x14ac:dyDescent="0.3">
      <c r="A87" s="54" t="s">
        <v>28</v>
      </c>
      <c r="B87" s="87">
        <f>H87+J87+L87+N87+P87+R87+T87+V87+X87+Z87+AB87+AD87</f>
        <v>0</v>
      </c>
      <c r="C87" s="87">
        <f>H87</f>
        <v>0</v>
      </c>
      <c r="D87" s="87"/>
      <c r="E87" s="87">
        <f>I87+K87+M87+O87+Q87+S87+U87+W87+Y87+AA87+AC87+AE87</f>
        <v>0</v>
      </c>
      <c r="F87" s="87" t="e">
        <f>E87/B87*100</f>
        <v>#DIV/0!</v>
      </c>
      <c r="G87" s="87" t="e">
        <f>E87/C87*100</f>
        <v>#DIV/0!</v>
      </c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9"/>
      <c r="AF87" s="55"/>
    </row>
    <row r="88" spans="1:32" ht="37.5" hidden="1" x14ac:dyDescent="0.3">
      <c r="A88" s="29" t="s">
        <v>29</v>
      </c>
      <c r="B88" s="30"/>
      <c r="C88" s="30"/>
      <c r="D88" s="30"/>
      <c r="E88" s="30"/>
      <c r="F88" s="30"/>
      <c r="G88" s="3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69"/>
      <c r="AB88" s="69"/>
      <c r="AC88" s="69"/>
      <c r="AD88" s="70"/>
      <c r="AE88" s="67"/>
      <c r="AF88" s="20"/>
    </row>
    <row r="89" spans="1:32" ht="18.75" hidden="1" x14ac:dyDescent="0.3">
      <c r="A89" s="27" t="s">
        <v>30</v>
      </c>
      <c r="B89" s="30"/>
      <c r="C89" s="30"/>
      <c r="D89" s="30"/>
      <c r="E89" s="30"/>
      <c r="F89" s="30"/>
      <c r="G89" s="30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7"/>
      <c r="AF89" s="20"/>
    </row>
    <row r="90" spans="1:32" ht="37.5" x14ac:dyDescent="0.3">
      <c r="A90" s="108" t="s">
        <v>31</v>
      </c>
      <c r="B90" s="109">
        <f t="shared" ref="B90:AE90" si="24">B91+B92+B93+B94+B95</f>
        <v>1222.2</v>
      </c>
      <c r="C90" s="109">
        <f t="shared" si="24"/>
        <v>0</v>
      </c>
      <c r="D90" s="109">
        <f t="shared" si="24"/>
        <v>0</v>
      </c>
      <c r="E90" s="109">
        <f t="shared" si="24"/>
        <v>0</v>
      </c>
      <c r="F90" s="109">
        <f t="shared" si="24"/>
        <v>0</v>
      </c>
      <c r="G90" s="109" t="e">
        <f t="shared" si="24"/>
        <v>#DIV/0!</v>
      </c>
      <c r="H90" s="109">
        <f t="shared" si="24"/>
        <v>0</v>
      </c>
      <c r="I90" s="110">
        <f t="shared" si="24"/>
        <v>0</v>
      </c>
      <c r="J90" s="110">
        <f t="shared" si="24"/>
        <v>0</v>
      </c>
      <c r="K90" s="110">
        <f t="shared" si="24"/>
        <v>0</v>
      </c>
      <c r="L90" s="110">
        <f t="shared" si="24"/>
        <v>0</v>
      </c>
      <c r="M90" s="110">
        <f t="shared" si="24"/>
        <v>0</v>
      </c>
      <c r="N90" s="110">
        <f t="shared" si="24"/>
        <v>274.2</v>
      </c>
      <c r="O90" s="110">
        <f t="shared" si="24"/>
        <v>0</v>
      </c>
      <c r="P90" s="110">
        <f t="shared" si="24"/>
        <v>0</v>
      </c>
      <c r="Q90" s="110">
        <f t="shared" si="24"/>
        <v>0</v>
      </c>
      <c r="R90" s="110">
        <f t="shared" si="24"/>
        <v>0</v>
      </c>
      <c r="S90" s="110">
        <f t="shared" si="24"/>
        <v>0</v>
      </c>
      <c r="T90" s="110">
        <f t="shared" si="24"/>
        <v>167.4</v>
      </c>
      <c r="U90" s="110">
        <f t="shared" si="24"/>
        <v>0</v>
      </c>
      <c r="V90" s="110">
        <f t="shared" si="24"/>
        <v>130</v>
      </c>
      <c r="W90" s="110">
        <f t="shared" si="24"/>
        <v>0</v>
      </c>
      <c r="X90" s="110">
        <f t="shared" si="24"/>
        <v>319.3</v>
      </c>
      <c r="Y90" s="110">
        <f t="shared" si="24"/>
        <v>0</v>
      </c>
      <c r="Z90" s="110">
        <f t="shared" si="24"/>
        <v>0</v>
      </c>
      <c r="AA90" s="110">
        <f t="shared" si="24"/>
        <v>0</v>
      </c>
      <c r="AB90" s="110">
        <f t="shared" si="24"/>
        <v>331.3</v>
      </c>
      <c r="AC90" s="110">
        <f t="shared" si="24"/>
        <v>0</v>
      </c>
      <c r="AD90" s="110">
        <f t="shared" si="24"/>
        <v>0</v>
      </c>
      <c r="AE90" s="111">
        <f t="shared" si="24"/>
        <v>0</v>
      </c>
      <c r="AF90" s="112"/>
    </row>
    <row r="91" spans="1:32" ht="18.75" x14ac:dyDescent="0.3">
      <c r="A91" s="58" t="s">
        <v>26</v>
      </c>
      <c r="B91" s="59">
        <f t="shared" ref="B91:E95" si="25">B15</f>
        <v>0</v>
      </c>
      <c r="C91" s="59">
        <f t="shared" si="25"/>
        <v>0</v>
      </c>
      <c r="D91" s="59">
        <f t="shared" si="25"/>
        <v>0</v>
      </c>
      <c r="E91" s="59">
        <f t="shared" si="25"/>
        <v>0</v>
      </c>
      <c r="F91" s="59"/>
      <c r="G91" s="59"/>
      <c r="H91" s="59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90"/>
      <c r="AF91" s="57"/>
    </row>
    <row r="92" spans="1:32" ht="37.5" x14ac:dyDescent="0.3">
      <c r="A92" s="61" t="s">
        <v>27</v>
      </c>
      <c r="B92" s="59">
        <f t="shared" si="25"/>
        <v>0</v>
      </c>
      <c r="C92" s="59">
        <f t="shared" si="25"/>
        <v>0</v>
      </c>
      <c r="D92" s="59">
        <f t="shared" si="25"/>
        <v>0</v>
      </c>
      <c r="E92" s="59">
        <f t="shared" si="25"/>
        <v>0</v>
      </c>
      <c r="F92" s="59"/>
      <c r="G92" s="59"/>
      <c r="H92" s="59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90"/>
      <c r="AF92" s="57"/>
    </row>
    <row r="93" spans="1:32" ht="18.75" x14ac:dyDescent="0.3">
      <c r="A93" s="58" t="s">
        <v>28</v>
      </c>
      <c r="B93" s="59">
        <f t="shared" si="25"/>
        <v>1222.2</v>
      </c>
      <c r="C93" s="59">
        <f t="shared" si="25"/>
        <v>0</v>
      </c>
      <c r="D93" s="59">
        <f t="shared" si="25"/>
        <v>0</v>
      </c>
      <c r="E93" s="59">
        <f t="shared" si="25"/>
        <v>0</v>
      </c>
      <c r="F93" s="59">
        <f>E93/B93*100</f>
        <v>0</v>
      </c>
      <c r="G93" s="59" t="e">
        <f>E93/C93*100</f>
        <v>#DIV/0!</v>
      </c>
      <c r="H93" s="59">
        <f t="shared" ref="H93:N93" si="26">H17</f>
        <v>0</v>
      </c>
      <c r="I93" s="60">
        <f t="shared" si="26"/>
        <v>0</v>
      </c>
      <c r="J93" s="60">
        <f t="shared" si="26"/>
        <v>0</v>
      </c>
      <c r="K93" s="60">
        <f t="shared" si="26"/>
        <v>0</v>
      </c>
      <c r="L93" s="60">
        <f t="shared" si="26"/>
        <v>0</v>
      </c>
      <c r="M93" s="60">
        <f t="shared" si="26"/>
        <v>0</v>
      </c>
      <c r="N93" s="60">
        <f>N17</f>
        <v>274.2</v>
      </c>
      <c r="O93" s="60">
        <f>O17</f>
        <v>0</v>
      </c>
      <c r="P93" s="60">
        <f>P17</f>
        <v>0</v>
      </c>
      <c r="Q93" s="60">
        <f>Q17</f>
        <v>0</v>
      </c>
      <c r="R93" s="60">
        <f>R17</f>
        <v>0</v>
      </c>
      <c r="S93" s="60">
        <f>S17</f>
        <v>0</v>
      </c>
      <c r="T93" s="60">
        <f>T17</f>
        <v>167.4</v>
      </c>
      <c r="U93" s="60">
        <f>U17</f>
        <v>0</v>
      </c>
      <c r="V93" s="60">
        <f>V17</f>
        <v>130</v>
      </c>
      <c r="W93" s="60">
        <f>W17</f>
        <v>0</v>
      </c>
      <c r="X93" s="60">
        <f>X17</f>
        <v>319.3</v>
      </c>
      <c r="Y93" s="60">
        <f>Y17</f>
        <v>0</v>
      </c>
      <c r="Z93" s="60">
        <f>Z17</f>
        <v>0</v>
      </c>
      <c r="AA93" s="60">
        <f>AA17</f>
        <v>0</v>
      </c>
      <c r="AB93" s="60">
        <f>AB17</f>
        <v>331.3</v>
      </c>
      <c r="AC93" s="60">
        <f>AC17</f>
        <v>0</v>
      </c>
      <c r="AD93" s="60">
        <f>AD17</f>
        <v>0</v>
      </c>
      <c r="AE93" s="90">
        <f>AE17</f>
        <v>0</v>
      </c>
      <c r="AF93" s="57"/>
    </row>
    <row r="94" spans="1:32" ht="37.5" x14ac:dyDescent="0.3">
      <c r="A94" s="62" t="s">
        <v>29</v>
      </c>
      <c r="B94" s="59">
        <f t="shared" si="25"/>
        <v>0</v>
      </c>
      <c r="C94" s="59">
        <f t="shared" si="25"/>
        <v>0</v>
      </c>
      <c r="D94" s="59">
        <f t="shared" si="25"/>
        <v>0</v>
      </c>
      <c r="E94" s="59">
        <f t="shared" si="25"/>
        <v>0</v>
      </c>
      <c r="F94" s="59"/>
      <c r="G94" s="59"/>
      <c r="H94" s="59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90"/>
      <c r="AF94" s="57"/>
    </row>
    <row r="95" spans="1:32" ht="18.75" x14ac:dyDescent="0.3">
      <c r="A95" s="58" t="s">
        <v>30</v>
      </c>
      <c r="B95" s="59">
        <f t="shared" si="25"/>
        <v>0</v>
      </c>
      <c r="C95" s="59">
        <f t="shared" si="25"/>
        <v>0</v>
      </c>
      <c r="D95" s="59">
        <f t="shared" si="25"/>
        <v>0</v>
      </c>
      <c r="E95" s="59">
        <f t="shared" si="25"/>
        <v>0</v>
      </c>
      <c r="F95" s="59"/>
      <c r="G95" s="59"/>
      <c r="H95" s="59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90"/>
      <c r="AF95" s="57"/>
    </row>
    <row r="96" spans="1:32" ht="26.25" hidden="1" customHeight="1" x14ac:dyDescent="0.3">
      <c r="A96" s="25"/>
      <c r="B96" s="26"/>
      <c r="C96" s="26"/>
      <c r="D96" s="26"/>
      <c r="E96" s="26"/>
      <c r="F96" s="26"/>
      <c r="G96" s="26"/>
      <c r="H96" s="28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4"/>
      <c r="AE96" s="35"/>
    </row>
    <row r="97" spans="1:31" ht="18.75" hidden="1" x14ac:dyDescent="0.3">
      <c r="A97" s="27" t="s">
        <v>26</v>
      </c>
      <c r="B97" s="28"/>
      <c r="C97" s="28"/>
      <c r="D97" s="28"/>
      <c r="E97" s="28"/>
      <c r="F97" s="28"/>
      <c r="G97" s="28"/>
      <c r="H97" s="28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16"/>
    </row>
    <row r="98" spans="1:31" ht="37.5" hidden="1" x14ac:dyDescent="0.3">
      <c r="A98" s="29" t="s">
        <v>27</v>
      </c>
      <c r="B98" s="28"/>
      <c r="C98" s="28"/>
      <c r="D98" s="28"/>
      <c r="E98" s="28"/>
      <c r="F98" s="28"/>
      <c r="G98" s="28"/>
      <c r="H98" s="28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16"/>
    </row>
    <row r="99" spans="1:31" ht="18.75" hidden="1" x14ac:dyDescent="0.3">
      <c r="A99" s="27" t="s">
        <v>28</v>
      </c>
      <c r="B99" s="28"/>
      <c r="C99" s="28"/>
      <c r="D99" s="28"/>
      <c r="E99" s="28"/>
      <c r="F99" s="28"/>
      <c r="G99" s="28"/>
      <c r="H99" s="28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16"/>
    </row>
    <row r="100" spans="1:31" ht="37.5" hidden="1" x14ac:dyDescent="0.25">
      <c r="A100" s="31" t="s">
        <v>29</v>
      </c>
      <c r="B100" s="28"/>
      <c r="C100" s="28"/>
      <c r="D100" s="28"/>
      <c r="E100" s="28"/>
      <c r="F100" s="28"/>
      <c r="G100" s="28"/>
      <c r="H100" s="28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16"/>
    </row>
    <row r="101" spans="1:31" ht="18.75" hidden="1" x14ac:dyDescent="0.3">
      <c r="A101" s="27" t="s">
        <v>30</v>
      </c>
      <c r="B101" s="28"/>
      <c r="C101" s="28"/>
      <c r="D101" s="28"/>
      <c r="E101" s="28"/>
      <c r="F101" s="28"/>
      <c r="G101" s="28"/>
      <c r="H101" s="28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16"/>
    </row>
    <row r="102" spans="1:31" ht="56.25" hidden="1" x14ac:dyDescent="0.3">
      <c r="A102" s="25" t="s">
        <v>32</v>
      </c>
      <c r="B102" s="26"/>
      <c r="C102" s="26"/>
      <c r="D102" s="26"/>
      <c r="E102" s="26"/>
      <c r="F102" s="26"/>
      <c r="G102" s="26"/>
      <c r="H102" s="28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16"/>
    </row>
    <row r="103" spans="1:31" ht="18.75" hidden="1" x14ac:dyDescent="0.3">
      <c r="A103" s="27" t="s">
        <v>26</v>
      </c>
      <c r="B103" s="28"/>
      <c r="C103" s="28"/>
      <c r="D103" s="28"/>
      <c r="E103" s="28"/>
      <c r="F103" s="28"/>
      <c r="G103" s="28"/>
      <c r="H103" s="28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16"/>
    </row>
    <row r="104" spans="1:31" ht="37.5" hidden="1" x14ac:dyDescent="0.3">
      <c r="A104" s="29" t="s">
        <v>27</v>
      </c>
      <c r="B104" s="28"/>
      <c r="C104" s="28"/>
      <c r="D104" s="28"/>
      <c r="E104" s="28"/>
      <c r="F104" s="28"/>
      <c r="G104" s="28"/>
      <c r="H104" s="28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16"/>
    </row>
    <row r="105" spans="1:31" ht="18.75" hidden="1" x14ac:dyDescent="0.3">
      <c r="A105" s="27" t="s">
        <v>28</v>
      </c>
      <c r="B105" s="28"/>
      <c r="C105" s="28"/>
      <c r="D105" s="28"/>
      <c r="E105" s="28"/>
      <c r="F105" s="28"/>
      <c r="G105" s="28"/>
      <c r="H105" s="28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16"/>
    </row>
    <row r="106" spans="1:31" ht="37.5" hidden="1" x14ac:dyDescent="0.25">
      <c r="A106" s="31" t="s">
        <v>29</v>
      </c>
      <c r="B106" s="28"/>
      <c r="C106" s="28"/>
      <c r="D106" s="28"/>
      <c r="E106" s="28"/>
      <c r="F106" s="28"/>
      <c r="G106" s="28"/>
      <c r="H106" s="28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16"/>
    </row>
    <row r="107" spans="1:31" ht="18.75" hidden="1" x14ac:dyDescent="0.3">
      <c r="A107" s="27" t="s">
        <v>30</v>
      </c>
      <c r="B107" s="28"/>
      <c r="C107" s="28"/>
      <c r="D107" s="28"/>
      <c r="E107" s="28"/>
      <c r="F107" s="28"/>
      <c r="G107" s="28"/>
      <c r="H107" s="28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16"/>
    </row>
    <row r="108" spans="1:31" ht="37.5" hidden="1" x14ac:dyDescent="0.3">
      <c r="A108" s="25" t="s">
        <v>33</v>
      </c>
      <c r="B108" s="26"/>
      <c r="C108" s="26"/>
      <c r="D108" s="26"/>
      <c r="E108" s="26"/>
      <c r="F108" s="26"/>
      <c r="G108" s="26"/>
      <c r="H108" s="28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16"/>
    </row>
    <row r="109" spans="1:31" ht="18.75" hidden="1" x14ac:dyDescent="0.3">
      <c r="A109" s="27" t="s">
        <v>26</v>
      </c>
      <c r="B109" s="28"/>
      <c r="C109" s="28"/>
      <c r="D109" s="28"/>
      <c r="E109" s="28"/>
      <c r="F109" s="28"/>
      <c r="G109" s="28"/>
      <c r="H109" s="28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16"/>
    </row>
    <row r="110" spans="1:31" ht="37.5" hidden="1" x14ac:dyDescent="0.3">
      <c r="A110" s="29" t="s">
        <v>27</v>
      </c>
      <c r="B110" s="28"/>
      <c r="C110" s="28"/>
      <c r="D110" s="28"/>
      <c r="E110" s="28"/>
      <c r="F110" s="28"/>
      <c r="G110" s="28"/>
      <c r="H110" s="28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16"/>
    </row>
    <row r="111" spans="1:31" ht="18.75" hidden="1" x14ac:dyDescent="0.3">
      <c r="A111" s="27" t="s">
        <v>28</v>
      </c>
      <c r="B111" s="28"/>
      <c r="C111" s="28"/>
      <c r="D111" s="28"/>
      <c r="E111" s="28"/>
      <c r="F111" s="28"/>
      <c r="G111" s="28"/>
      <c r="H111" s="28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16"/>
    </row>
    <row r="112" spans="1:31" ht="37.5" hidden="1" x14ac:dyDescent="0.25">
      <c r="A112" s="31" t="s">
        <v>29</v>
      </c>
      <c r="B112" s="28"/>
      <c r="C112" s="28"/>
      <c r="D112" s="28"/>
      <c r="E112" s="28"/>
      <c r="F112" s="28"/>
      <c r="G112" s="28"/>
      <c r="H112" s="28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16"/>
    </row>
    <row r="113" spans="1:31" ht="18.75" hidden="1" x14ac:dyDescent="0.3">
      <c r="A113" s="27" t="s">
        <v>30</v>
      </c>
      <c r="B113" s="28"/>
      <c r="C113" s="28"/>
      <c r="D113" s="28"/>
      <c r="E113" s="28"/>
      <c r="F113" s="28"/>
      <c r="G113" s="28"/>
      <c r="H113" s="28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16"/>
    </row>
    <row r="114" spans="1:31" ht="131.25" hidden="1" x14ac:dyDescent="0.3">
      <c r="A114" s="25" t="s">
        <v>34</v>
      </c>
      <c r="B114" s="26"/>
      <c r="C114" s="26"/>
      <c r="D114" s="26"/>
      <c r="E114" s="26"/>
      <c r="F114" s="26"/>
      <c r="G114" s="26"/>
      <c r="H114" s="28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16"/>
    </row>
    <row r="115" spans="1:31" ht="18.75" hidden="1" x14ac:dyDescent="0.3">
      <c r="A115" s="27" t="s">
        <v>26</v>
      </c>
      <c r="B115" s="28"/>
      <c r="C115" s="28"/>
      <c r="D115" s="28"/>
      <c r="E115" s="28"/>
      <c r="F115" s="28"/>
      <c r="G115" s="28"/>
      <c r="H115" s="28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16"/>
    </row>
    <row r="116" spans="1:31" ht="37.5" hidden="1" x14ac:dyDescent="0.3">
      <c r="A116" s="29" t="s">
        <v>27</v>
      </c>
      <c r="B116" s="28"/>
      <c r="C116" s="28"/>
      <c r="D116" s="28"/>
      <c r="E116" s="28"/>
      <c r="F116" s="28"/>
      <c r="G116" s="28"/>
      <c r="H116" s="28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16"/>
    </row>
    <row r="117" spans="1:31" ht="27" hidden="1" customHeight="1" x14ac:dyDescent="0.3">
      <c r="A117" s="27" t="s">
        <v>28</v>
      </c>
      <c r="B117" s="28"/>
      <c r="C117" s="28"/>
      <c r="D117" s="28"/>
      <c r="E117" s="28"/>
      <c r="F117" s="28"/>
      <c r="G117" s="28"/>
      <c r="H117" s="28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16"/>
    </row>
    <row r="118" spans="1:31" ht="42" hidden="1" customHeight="1" x14ac:dyDescent="0.25">
      <c r="A118" s="31" t="s">
        <v>29</v>
      </c>
      <c r="B118" s="28"/>
      <c r="C118" s="28"/>
      <c r="D118" s="28"/>
      <c r="E118" s="28"/>
      <c r="F118" s="28"/>
      <c r="G118" s="28"/>
      <c r="H118" s="28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16"/>
    </row>
    <row r="119" spans="1:31" ht="27.75" hidden="1" customHeight="1" x14ac:dyDescent="0.3">
      <c r="A119" s="27" t="s">
        <v>30</v>
      </c>
      <c r="B119" s="28"/>
      <c r="C119" s="28"/>
      <c r="D119" s="28"/>
      <c r="E119" s="28"/>
      <c r="F119" s="28"/>
      <c r="G119" s="28"/>
      <c r="H119" s="28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16"/>
    </row>
    <row r="120" spans="1:31" ht="18.75" hidden="1" x14ac:dyDescent="0.3">
      <c r="A120" s="25"/>
      <c r="B120" s="36"/>
      <c r="C120" s="36"/>
      <c r="D120" s="36"/>
      <c r="E120" s="36"/>
      <c r="F120" s="36"/>
      <c r="G120" s="36"/>
      <c r="H120" s="37"/>
      <c r="I120" s="38"/>
      <c r="J120" s="38"/>
      <c r="K120" s="38"/>
      <c r="L120" s="3"/>
      <c r="M120" s="3"/>
      <c r="N120" s="3"/>
      <c r="O120" s="3"/>
      <c r="P120" s="3"/>
      <c r="Q120" s="3"/>
      <c r="R120" s="3"/>
      <c r="S120" s="3"/>
      <c r="T120" s="3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1" ht="18.75" x14ac:dyDescent="0.3">
      <c r="A121" s="39"/>
      <c r="B121" s="39"/>
      <c r="C121" s="39"/>
      <c r="D121" s="39"/>
      <c r="E121" s="39"/>
      <c r="F121" s="39"/>
      <c r="G121" s="39"/>
      <c r="H121" s="40"/>
      <c r="I121" s="40"/>
      <c r="J121" s="40"/>
      <c r="K121" s="40"/>
      <c r="L121" s="40"/>
      <c r="M121" s="40"/>
      <c r="N121" s="40"/>
      <c r="O121" s="41"/>
      <c r="P121" s="41"/>
      <c r="Q121" s="4"/>
      <c r="R121" s="4"/>
      <c r="S121" s="4"/>
      <c r="T121" s="4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1" ht="56.25" x14ac:dyDescent="0.25">
      <c r="A122" s="40" t="s">
        <v>35</v>
      </c>
      <c r="B122" s="40"/>
      <c r="C122" s="40"/>
      <c r="D122" s="40"/>
      <c r="E122" s="40"/>
      <c r="F122" s="40"/>
      <c r="G122" s="40"/>
      <c r="H122" s="3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1" ht="18.75" x14ac:dyDescent="0.25">
      <c r="A123" s="2"/>
      <c r="B123" s="2"/>
      <c r="C123" s="2"/>
      <c r="D123" s="2"/>
      <c r="E123" s="2"/>
      <c r="F123" s="2"/>
      <c r="G123" s="2"/>
      <c r="H123" s="40"/>
      <c r="I123" s="40"/>
      <c r="J123" s="40"/>
      <c r="K123" s="40"/>
      <c r="L123" s="40"/>
      <c r="M123" s="40"/>
      <c r="N123" s="40"/>
      <c r="O123" s="40"/>
      <c r="P123" s="40"/>
      <c r="Q123" s="4"/>
      <c r="R123" s="4"/>
      <c r="S123" s="4"/>
      <c r="T123" s="4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1" ht="56.25" x14ac:dyDescent="0.25">
      <c r="A124" s="40" t="s">
        <v>36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"/>
      <c r="R124" s="4"/>
      <c r="S124" s="4"/>
      <c r="T124" s="4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1" ht="18.75" x14ac:dyDescent="0.25">
      <c r="A125" s="40" t="s">
        <v>37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"/>
      <c r="R125" s="4"/>
      <c r="S125" s="4"/>
      <c r="T125" s="4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</sheetData>
  <mergeCells count="26">
    <mergeCell ref="AF27:AF31"/>
    <mergeCell ref="AF62:AF66"/>
    <mergeCell ref="P9:Q9"/>
    <mergeCell ref="Y1:AD2"/>
    <mergeCell ref="A5:AD5"/>
    <mergeCell ref="A6:AD6"/>
    <mergeCell ref="A7:AD7"/>
    <mergeCell ref="A8:AD8"/>
    <mergeCell ref="A9:A10"/>
    <mergeCell ref="B9:B10"/>
    <mergeCell ref="C9:C10"/>
    <mergeCell ref="D9:D10"/>
    <mergeCell ref="E9:E10"/>
    <mergeCell ref="F9:G9"/>
    <mergeCell ref="H9:I9"/>
    <mergeCell ref="J9:K9"/>
    <mergeCell ref="L9:M9"/>
    <mergeCell ref="N9:O9"/>
    <mergeCell ref="AD9:AE9"/>
    <mergeCell ref="AF9:AF10"/>
    <mergeCell ref="R9:S9"/>
    <mergeCell ref="T9:U9"/>
    <mergeCell ref="V9:W9"/>
    <mergeCell ref="X9:Y9"/>
    <mergeCell ref="Z9:AA9"/>
    <mergeCell ref="AB9:A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2019-02-12T06:19:14Z</dcterms:modified>
</cp:coreProperties>
</file>