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70" yWindow="3180" windowWidth="14805" windowHeight="8010"/>
  </bookViews>
  <sheets>
    <sheet name="01.12.2022" sheetId="1" r:id="rId1"/>
  </sheets>
  <calcPr calcId="162913" iterate="1"/>
</workbook>
</file>

<file path=xl/calcChain.xml><?xml version="1.0" encoding="utf-8"?>
<calcChain xmlns="http://schemas.openxmlformats.org/spreadsheetml/2006/main">
  <c r="C36" i="1" l="1"/>
  <c r="C37" i="1" l="1"/>
  <c r="C38" i="1"/>
  <c r="C39" i="1"/>
  <c r="C35" i="1"/>
  <c r="S42" i="1" l="1"/>
  <c r="C42" i="1" l="1"/>
  <c r="Q42" i="1"/>
  <c r="C23" i="1" l="1"/>
  <c r="C24" i="1"/>
  <c r="C25" i="1"/>
  <c r="C26" i="1"/>
  <c r="C22" i="1"/>
  <c r="C28" i="1" s="1"/>
  <c r="C16" i="1"/>
  <c r="C17" i="1"/>
  <c r="C18" i="1"/>
  <c r="C19" i="1"/>
  <c r="C15" i="1"/>
  <c r="C8" i="1"/>
  <c r="C14" i="1" l="1"/>
  <c r="B36" i="1"/>
  <c r="AE45" i="1" l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P40" i="1" s="1"/>
  <c r="O43" i="1"/>
  <c r="N43" i="1"/>
  <c r="N40" i="1" s="1"/>
  <c r="M43" i="1"/>
  <c r="L43" i="1"/>
  <c r="K43" i="1"/>
  <c r="J43" i="1"/>
  <c r="J40" i="1" s="1"/>
  <c r="I43" i="1"/>
  <c r="H43" i="1"/>
  <c r="B43" i="1" s="1"/>
  <c r="AE42" i="1"/>
  <c r="AD42" i="1"/>
  <c r="AC40" i="1"/>
  <c r="AB42" i="1"/>
  <c r="AB40" i="1" s="1"/>
  <c r="AA42" i="1"/>
  <c r="AA40" i="1" s="1"/>
  <c r="Z42" i="1"/>
  <c r="Y42" i="1"/>
  <c r="Y40" i="1" s="1"/>
  <c r="X42" i="1"/>
  <c r="X40" i="1" s="1"/>
  <c r="W42" i="1"/>
  <c r="V42" i="1"/>
  <c r="V40" i="1" s="1"/>
  <c r="U42" i="1"/>
  <c r="T42" i="1"/>
  <c r="T40" i="1" s="1"/>
  <c r="S40" i="1"/>
  <c r="R42" i="1"/>
  <c r="R40" i="1" s="1"/>
  <c r="P42" i="1"/>
  <c r="O42" i="1"/>
  <c r="N42" i="1"/>
  <c r="M42" i="1"/>
  <c r="M40" i="1" s="1"/>
  <c r="L42" i="1"/>
  <c r="K42" i="1"/>
  <c r="K40" i="1" s="1"/>
  <c r="J42" i="1"/>
  <c r="I42" i="1"/>
  <c r="H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B41" i="1" s="1"/>
  <c r="AE40" i="1"/>
  <c r="AD40" i="1"/>
  <c r="Z40" i="1"/>
  <c r="W40" i="1"/>
  <c r="U40" i="1"/>
  <c r="Q40" i="1"/>
  <c r="O40" i="1"/>
  <c r="L40" i="1"/>
  <c r="I40" i="1"/>
  <c r="E39" i="1"/>
  <c r="C45" i="1"/>
  <c r="B39" i="1"/>
  <c r="E38" i="1"/>
  <c r="C44" i="1"/>
  <c r="B38" i="1"/>
  <c r="E37" i="1"/>
  <c r="C43" i="1"/>
  <c r="B37" i="1"/>
  <c r="E36" i="1"/>
  <c r="D36" i="1" s="1"/>
  <c r="D42" i="1" s="1"/>
  <c r="B42" i="1"/>
  <c r="E35" i="1"/>
  <c r="C41" i="1"/>
  <c r="C40" i="1" s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C34" i="1"/>
  <c r="E26" i="1"/>
  <c r="B26" i="1"/>
  <c r="E25" i="1"/>
  <c r="B25" i="1"/>
  <c r="E24" i="1"/>
  <c r="B24" i="1"/>
  <c r="E23" i="1"/>
  <c r="B23" i="1"/>
  <c r="E22" i="1"/>
  <c r="E21" i="1" s="1"/>
  <c r="B22" i="1"/>
  <c r="B21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C21" i="1"/>
  <c r="E19" i="1"/>
  <c r="G19" i="1" s="1"/>
  <c r="B19" i="1"/>
  <c r="E18" i="1"/>
  <c r="B18" i="1"/>
  <c r="E17" i="1"/>
  <c r="G17" i="1" s="1"/>
  <c r="B17" i="1"/>
  <c r="E16" i="1"/>
  <c r="E9" i="1" s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C12" i="1"/>
  <c r="AE11" i="1"/>
  <c r="AE31" i="1" s="1"/>
  <c r="AD11" i="1"/>
  <c r="AD31" i="1" s="1"/>
  <c r="AC11" i="1"/>
  <c r="AC31" i="1" s="1"/>
  <c r="AB11" i="1"/>
  <c r="AB31" i="1" s="1"/>
  <c r="AA11" i="1"/>
  <c r="AA31" i="1" s="1"/>
  <c r="Z11" i="1"/>
  <c r="Z31" i="1" s="1"/>
  <c r="Y11" i="1"/>
  <c r="Y31" i="1" s="1"/>
  <c r="X11" i="1"/>
  <c r="X31" i="1" s="1"/>
  <c r="W11" i="1"/>
  <c r="W31" i="1" s="1"/>
  <c r="V11" i="1"/>
  <c r="V31" i="1" s="1"/>
  <c r="U11" i="1"/>
  <c r="U31" i="1" s="1"/>
  <c r="T11" i="1"/>
  <c r="T31" i="1" s="1"/>
  <c r="S11" i="1"/>
  <c r="S31" i="1" s="1"/>
  <c r="R11" i="1"/>
  <c r="R31" i="1" s="1"/>
  <c r="Q11" i="1"/>
  <c r="Q31" i="1" s="1"/>
  <c r="P11" i="1"/>
  <c r="P31" i="1" s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B31" i="1" s="1"/>
  <c r="E11" i="1"/>
  <c r="C11" i="1"/>
  <c r="AE10" i="1"/>
  <c r="AE30" i="1" s="1"/>
  <c r="AD10" i="1"/>
  <c r="AD30" i="1" s="1"/>
  <c r="AC10" i="1"/>
  <c r="AC30" i="1" s="1"/>
  <c r="AB10" i="1"/>
  <c r="AB30" i="1" s="1"/>
  <c r="AA10" i="1"/>
  <c r="AA30" i="1" s="1"/>
  <c r="Z10" i="1"/>
  <c r="Z30" i="1" s="1"/>
  <c r="Y10" i="1"/>
  <c r="Y30" i="1" s="1"/>
  <c r="X10" i="1"/>
  <c r="X30" i="1" s="1"/>
  <c r="W10" i="1"/>
  <c r="W30" i="1" s="1"/>
  <c r="V10" i="1"/>
  <c r="V30" i="1" s="1"/>
  <c r="U10" i="1"/>
  <c r="U30" i="1" s="1"/>
  <c r="T10" i="1"/>
  <c r="T30" i="1" s="1"/>
  <c r="S10" i="1"/>
  <c r="S30" i="1" s="1"/>
  <c r="R10" i="1"/>
  <c r="R30" i="1" s="1"/>
  <c r="Q10" i="1"/>
  <c r="Q30" i="1" s="1"/>
  <c r="P10" i="1"/>
  <c r="P30" i="1" s="1"/>
  <c r="O10" i="1"/>
  <c r="O30" i="1" s="1"/>
  <c r="N10" i="1"/>
  <c r="N30" i="1" s="1"/>
  <c r="M10" i="1"/>
  <c r="M30" i="1" s="1"/>
  <c r="L10" i="1"/>
  <c r="L30" i="1" s="1"/>
  <c r="K10" i="1"/>
  <c r="K30" i="1" s="1"/>
  <c r="J10" i="1"/>
  <c r="J30" i="1" s="1"/>
  <c r="I10" i="1"/>
  <c r="I30" i="1" s="1"/>
  <c r="H10" i="1"/>
  <c r="H30" i="1" s="1"/>
  <c r="B30" i="1" s="1"/>
  <c r="C10" i="1"/>
  <c r="C30" i="1" s="1"/>
  <c r="AE9" i="1"/>
  <c r="AE29" i="1" s="1"/>
  <c r="AD9" i="1"/>
  <c r="AD29" i="1" s="1"/>
  <c r="AC9" i="1"/>
  <c r="AC29" i="1" s="1"/>
  <c r="AB9" i="1"/>
  <c r="AB29" i="1" s="1"/>
  <c r="AA9" i="1"/>
  <c r="AA29" i="1" s="1"/>
  <c r="Z9" i="1"/>
  <c r="Z29" i="1" s="1"/>
  <c r="Y9" i="1"/>
  <c r="Y29" i="1" s="1"/>
  <c r="X9" i="1"/>
  <c r="X29" i="1" s="1"/>
  <c r="W9" i="1"/>
  <c r="W29" i="1" s="1"/>
  <c r="V9" i="1"/>
  <c r="V29" i="1" s="1"/>
  <c r="U9" i="1"/>
  <c r="U29" i="1" s="1"/>
  <c r="T9" i="1"/>
  <c r="T29" i="1" s="1"/>
  <c r="S9" i="1"/>
  <c r="S29" i="1" s="1"/>
  <c r="R9" i="1"/>
  <c r="R29" i="1" s="1"/>
  <c r="Q9" i="1"/>
  <c r="Q29" i="1" s="1"/>
  <c r="P9" i="1"/>
  <c r="P29" i="1" s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B29" i="1" s="1"/>
  <c r="AE8" i="1"/>
  <c r="AE28" i="1" s="1"/>
  <c r="AD8" i="1"/>
  <c r="AD28" i="1" s="1"/>
  <c r="AC8" i="1"/>
  <c r="AC28" i="1" s="1"/>
  <c r="AB8" i="1"/>
  <c r="AB28" i="1" s="1"/>
  <c r="AA8" i="1"/>
  <c r="AA28" i="1" s="1"/>
  <c r="Z8" i="1"/>
  <c r="Z28" i="1" s="1"/>
  <c r="Y8" i="1"/>
  <c r="Y28" i="1" s="1"/>
  <c r="X8" i="1"/>
  <c r="X28" i="1" s="1"/>
  <c r="W8" i="1"/>
  <c r="W28" i="1" s="1"/>
  <c r="V8" i="1"/>
  <c r="V28" i="1" s="1"/>
  <c r="U8" i="1"/>
  <c r="U28" i="1" s="1"/>
  <c r="T8" i="1"/>
  <c r="T28" i="1" s="1"/>
  <c r="S8" i="1"/>
  <c r="S28" i="1" s="1"/>
  <c r="R8" i="1"/>
  <c r="R28" i="1" s="1"/>
  <c r="Q8" i="1"/>
  <c r="Q28" i="1" s="1"/>
  <c r="P8" i="1"/>
  <c r="P28" i="1" s="1"/>
  <c r="O8" i="1"/>
  <c r="O28" i="1" s="1"/>
  <c r="N8" i="1"/>
  <c r="N28" i="1" s="1"/>
  <c r="M8" i="1"/>
  <c r="M28" i="1" s="1"/>
  <c r="L8" i="1"/>
  <c r="L28" i="1" s="1"/>
  <c r="K8" i="1"/>
  <c r="K28" i="1" s="1"/>
  <c r="J8" i="1"/>
  <c r="J28" i="1" s="1"/>
  <c r="I8" i="1"/>
  <c r="I28" i="1" s="1"/>
  <c r="H8" i="1"/>
  <c r="H28" i="1" s="1"/>
  <c r="E8" i="1"/>
  <c r="T7" i="1"/>
  <c r="E43" i="1" l="1"/>
  <c r="G37" i="1"/>
  <c r="F37" i="1"/>
  <c r="E45" i="1"/>
  <c r="G39" i="1"/>
  <c r="F39" i="1"/>
  <c r="L7" i="1"/>
  <c r="AB7" i="1"/>
  <c r="E30" i="1"/>
  <c r="E41" i="1"/>
  <c r="F35" i="1"/>
  <c r="G35" i="1"/>
  <c r="G38" i="1"/>
  <c r="F38" i="1"/>
  <c r="H40" i="1"/>
  <c r="E42" i="1"/>
  <c r="E48" i="1" s="1"/>
  <c r="F48" i="1" s="1"/>
  <c r="F36" i="1"/>
  <c r="G36" i="1"/>
  <c r="H7" i="1"/>
  <c r="P7" i="1"/>
  <c r="X7" i="1"/>
  <c r="B8" i="1"/>
  <c r="F8" i="1" s="1"/>
  <c r="G8" i="1"/>
  <c r="I27" i="1"/>
  <c r="K27" i="1"/>
  <c r="M27" i="1"/>
  <c r="O27" i="1"/>
  <c r="Q27" i="1"/>
  <c r="S27" i="1"/>
  <c r="U27" i="1"/>
  <c r="W27" i="1"/>
  <c r="Y27" i="1"/>
  <c r="AA27" i="1"/>
  <c r="AC27" i="1"/>
  <c r="AE27" i="1"/>
  <c r="B12" i="1"/>
  <c r="G12" i="1"/>
  <c r="J7" i="1"/>
  <c r="N7" i="1"/>
  <c r="R7" i="1"/>
  <c r="V7" i="1"/>
  <c r="Z7" i="1"/>
  <c r="AD7" i="1"/>
  <c r="C9" i="1"/>
  <c r="C7" i="1" s="1"/>
  <c r="B10" i="1"/>
  <c r="F10" i="1" s="1"/>
  <c r="E10" i="1"/>
  <c r="G10" i="1" s="1"/>
  <c r="B34" i="1"/>
  <c r="E28" i="1"/>
  <c r="C29" i="1"/>
  <c r="C48" i="1" s="1"/>
  <c r="C31" i="1"/>
  <c r="E32" i="1"/>
  <c r="E7" i="1"/>
  <c r="I7" i="1"/>
  <c r="K7" i="1"/>
  <c r="M7" i="1"/>
  <c r="O7" i="1"/>
  <c r="Q7" i="1"/>
  <c r="S7" i="1"/>
  <c r="U7" i="1"/>
  <c r="W7" i="1"/>
  <c r="Y7" i="1"/>
  <c r="AA7" i="1"/>
  <c r="AC7" i="1"/>
  <c r="AE7" i="1"/>
  <c r="J27" i="1"/>
  <c r="L27" i="1"/>
  <c r="N27" i="1"/>
  <c r="P27" i="1"/>
  <c r="R27" i="1"/>
  <c r="T27" i="1"/>
  <c r="V27" i="1"/>
  <c r="X27" i="1"/>
  <c r="Z27" i="1"/>
  <c r="AB27" i="1"/>
  <c r="AD27" i="1"/>
  <c r="B9" i="1"/>
  <c r="G9" i="1"/>
  <c r="B11" i="1"/>
  <c r="G11" i="1"/>
  <c r="E14" i="1"/>
  <c r="G14" i="1" s="1"/>
  <c r="G16" i="1"/>
  <c r="G18" i="1"/>
  <c r="G21" i="1"/>
  <c r="E29" i="1"/>
  <c r="E31" i="1"/>
  <c r="C32" i="1"/>
  <c r="D35" i="1"/>
  <c r="D41" i="1" s="1"/>
  <c r="E34" i="1"/>
  <c r="B28" i="1"/>
  <c r="B27" i="1" s="1"/>
  <c r="H27" i="1"/>
  <c r="C27" i="1"/>
  <c r="F9" i="1"/>
  <c r="F11" i="1"/>
  <c r="F12" i="1"/>
  <c r="F14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1" i="1"/>
  <c r="D22" i="1"/>
  <c r="F22" i="1"/>
  <c r="D23" i="1"/>
  <c r="F23" i="1"/>
  <c r="D24" i="1"/>
  <c r="D30" i="1" s="1"/>
  <c r="F24" i="1"/>
  <c r="D25" i="1"/>
  <c r="D31" i="1" s="1"/>
  <c r="F25" i="1"/>
  <c r="D26" i="1"/>
  <c r="D32" i="1" s="1"/>
  <c r="F26" i="1"/>
  <c r="B48" i="1"/>
  <c r="B40" i="1"/>
  <c r="C49" i="1"/>
  <c r="E49" i="1"/>
  <c r="C50" i="1"/>
  <c r="E51" i="1"/>
  <c r="G22" i="1"/>
  <c r="G23" i="1"/>
  <c r="G24" i="1"/>
  <c r="G25" i="1"/>
  <c r="G26" i="1"/>
  <c r="C47" i="1"/>
  <c r="E47" i="1"/>
  <c r="D37" i="1"/>
  <c r="E44" i="1"/>
  <c r="D38" i="1"/>
  <c r="D44" i="1" s="1"/>
  <c r="D50" i="1" s="1"/>
  <c r="C51" i="1"/>
  <c r="D39" i="1"/>
  <c r="D45" i="1" s="1"/>
  <c r="D51" i="1" s="1"/>
  <c r="H47" i="1"/>
  <c r="J47" i="1"/>
  <c r="L47" i="1"/>
  <c r="N47" i="1"/>
  <c r="P47" i="1"/>
  <c r="R47" i="1"/>
  <c r="T47" i="1"/>
  <c r="V47" i="1"/>
  <c r="X47" i="1"/>
  <c r="Z47" i="1"/>
  <c r="AB47" i="1"/>
  <c r="AD47" i="1"/>
  <c r="H48" i="1"/>
  <c r="J48" i="1"/>
  <c r="L48" i="1"/>
  <c r="N48" i="1"/>
  <c r="P48" i="1"/>
  <c r="R48" i="1"/>
  <c r="T48" i="1"/>
  <c r="V48" i="1"/>
  <c r="X48" i="1"/>
  <c r="Z48" i="1"/>
  <c r="AB48" i="1"/>
  <c r="AD48" i="1"/>
  <c r="B49" i="1"/>
  <c r="H49" i="1"/>
  <c r="J49" i="1"/>
  <c r="L49" i="1"/>
  <c r="N49" i="1"/>
  <c r="P49" i="1"/>
  <c r="R49" i="1"/>
  <c r="T49" i="1"/>
  <c r="V49" i="1"/>
  <c r="X49" i="1"/>
  <c r="Z49" i="1"/>
  <c r="AB49" i="1"/>
  <c r="AD49" i="1"/>
  <c r="H50" i="1"/>
  <c r="J50" i="1"/>
  <c r="L50" i="1"/>
  <c r="N50" i="1"/>
  <c r="P50" i="1"/>
  <c r="R50" i="1"/>
  <c r="T50" i="1"/>
  <c r="V50" i="1"/>
  <c r="X50" i="1"/>
  <c r="Z50" i="1"/>
  <c r="AB50" i="1"/>
  <c r="AD50" i="1"/>
  <c r="H51" i="1"/>
  <c r="J51" i="1"/>
  <c r="L51" i="1"/>
  <c r="N51" i="1"/>
  <c r="P51" i="1"/>
  <c r="R51" i="1"/>
  <c r="T51" i="1"/>
  <c r="V51" i="1"/>
  <c r="X51" i="1"/>
  <c r="Z51" i="1"/>
  <c r="AB51" i="1"/>
  <c r="AD51" i="1"/>
  <c r="I47" i="1"/>
  <c r="K47" i="1"/>
  <c r="M47" i="1"/>
  <c r="O47" i="1"/>
  <c r="Q47" i="1"/>
  <c r="S47" i="1"/>
  <c r="U47" i="1"/>
  <c r="W47" i="1"/>
  <c r="Y47" i="1"/>
  <c r="AA47" i="1"/>
  <c r="AC47" i="1"/>
  <c r="AE47" i="1"/>
  <c r="I48" i="1"/>
  <c r="K48" i="1"/>
  <c r="M48" i="1"/>
  <c r="O48" i="1"/>
  <c r="Q48" i="1"/>
  <c r="S48" i="1"/>
  <c r="U48" i="1"/>
  <c r="W48" i="1"/>
  <c r="Y48" i="1"/>
  <c r="AA48" i="1"/>
  <c r="AC48" i="1"/>
  <c r="AE48" i="1"/>
  <c r="I49" i="1"/>
  <c r="K49" i="1"/>
  <c r="M49" i="1"/>
  <c r="O49" i="1"/>
  <c r="Q49" i="1"/>
  <c r="S49" i="1"/>
  <c r="U49" i="1"/>
  <c r="W49" i="1"/>
  <c r="Y49" i="1"/>
  <c r="AA49" i="1"/>
  <c r="AC49" i="1"/>
  <c r="AE49" i="1"/>
  <c r="I50" i="1"/>
  <c r="K50" i="1"/>
  <c r="M50" i="1"/>
  <c r="O50" i="1"/>
  <c r="Q50" i="1"/>
  <c r="S50" i="1"/>
  <c r="U50" i="1"/>
  <c r="W50" i="1"/>
  <c r="Y50" i="1"/>
  <c r="AA50" i="1"/>
  <c r="AC50" i="1"/>
  <c r="AE50" i="1"/>
  <c r="I51" i="1"/>
  <c r="K51" i="1"/>
  <c r="M51" i="1"/>
  <c r="O51" i="1"/>
  <c r="Q51" i="1"/>
  <c r="S51" i="1"/>
  <c r="U51" i="1"/>
  <c r="W51" i="1"/>
  <c r="Y51" i="1"/>
  <c r="AA51" i="1"/>
  <c r="AC51" i="1"/>
  <c r="AE51" i="1"/>
  <c r="E40" i="1" l="1"/>
  <c r="G40" i="1" s="1"/>
  <c r="G48" i="1"/>
  <c r="G51" i="1"/>
  <c r="G49" i="1"/>
  <c r="F49" i="1"/>
  <c r="G31" i="1"/>
  <c r="F31" i="1"/>
  <c r="F32" i="1"/>
  <c r="G32" i="1"/>
  <c r="G30" i="1"/>
  <c r="F30" i="1"/>
  <c r="G43" i="1"/>
  <c r="F43" i="1"/>
  <c r="G44" i="1"/>
  <c r="F44" i="1"/>
  <c r="G47" i="1"/>
  <c r="E27" i="1"/>
  <c r="G29" i="1"/>
  <c r="F29" i="1"/>
  <c r="B7" i="1"/>
  <c r="G7" i="1"/>
  <c r="F7" i="1"/>
  <c r="G28" i="1"/>
  <c r="F28" i="1"/>
  <c r="G41" i="1"/>
  <c r="F41" i="1"/>
  <c r="G45" i="1"/>
  <c r="F45" i="1"/>
  <c r="F40" i="1"/>
  <c r="G34" i="1"/>
  <c r="F34" i="1"/>
  <c r="G42" i="1"/>
  <c r="F42" i="1"/>
  <c r="D29" i="1"/>
  <c r="D48" i="1" s="1"/>
  <c r="AE46" i="1"/>
  <c r="AA46" i="1"/>
  <c r="W46" i="1"/>
  <c r="S46" i="1"/>
  <c r="O46" i="1"/>
  <c r="K46" i="1"/>
  <c r="B51" i="1"/>
  <c r="F51" i="1" s="1"/>
  <c r="B50" i="1"/>
  <c r="AB46" i="1"/>
  <c r="X46" i="1"/>
  <c r="T46" i="1"/>
  <c r="P46" i="1"/>
  <c r="L46" i="1"/>
  <c r="B47" i="1"/>
  <c r="B46" i="1" s="1"/>
  <c r="H46" i="1"/>
  <c r="E46" i="1"/>
  <c r="F46" i="1" s="1"/>
  <c r="C46" i="1"/>
  <c r="D14" i="1"/>
  <c r="D8" i="1"/>
  <c r="D7" i="1" s="1"/>
  <c r="AC46" i="1"/>
  <c r="Y46" i="1"/>
  <c r="U46" i="1"/>
  <c r="Q46" i="1"/>
  <c r="M46" i="1"/>
  <c r="I46" i="1"/>
  <c r="AD46" i="1"/>
  <c r="Z46" i="1"/>
  <c r="V46" i="1"/>
  <c r="R46" i="1"/>
  <c r="N46" i="1"/>
  <c r="J46" i="1"/>
  <c r="E50" i="1"/>
  <c r="D43" i="1"/>
  <c r="D34" i="1"/>
  <c r="D28" i="1"/>
  <c r="D21" i="1"/>
  <c r="G50" i="1" l="1"/>
  <c r="F50" i="1"/>
  <c r="G27" i="1"/>
  <c r="F27" i="1"/>
  <c r="F47" i="1"/>
  <c r="G46" i="1"/>
  <c r="D27" i="1"/>
  <c r="D47" i="1"/>
  <c r="D49" i="1"/>
  <c r="D40" i="1"/>
  <c r="D46" i="1" l="1"/>
</calcChain>
</file>

<file path=xl/sharedStrings.xml><?xml version="1.0" encoding="utf-8"?>
<sst xmlns="http://schemas.openxmlformats.org/spreadsheetml/2006/main" count="101" uniqueCount="49">
  <si>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</si>
  <si>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</si>
  <si>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</si>
  <si>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</si>
  <si>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</si>
  <si>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</si>
  <si>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</si>
  <si>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</si>
  <si>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</si>
  <si>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</si>
  <si>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</si>
  <si>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</si>
  <si>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</si>
  <si>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</si>
  <si>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</si>
  <si>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</si>
  <si>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</si>
  <si>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</si>
  <si>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</si>
  <si>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</si>
  <si>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</si>
  <si>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</si>
  <si>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</si>
  <si>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</si>
  <si>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</si>
  <si>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</si>
  <si>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</si>
  <si>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</si>
  <si>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</si>
  <si>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</si>
  <si>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</si>
  <si>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</si>
  <si>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</si>
  <si>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</si>
  <si>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</si>
  <si>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</si>
  <si>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</si>
  <si>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</si>
  <si>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</si>
  <si>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План на 2022 год</t>
  </si>
  <si>
    <t>Э.Н. Голубцов</t>
  </si>
  <si>
    <t>1.1. Портфель проектов «Экология», региональный
проект «Сохранение уникальных водных
объектов» (I, II, III), всего</t>
  </si>
  <si>
    <t>1.2. Предупреждение и ликвидация несанкционирован ных
свалок на территории города Когалыма (IV), всего</t>
  </si>
  <si>
    <t>2.1. Обеспечение регулирования деятельности по обращению
с отходами производства и потребления в городе Когалыме (V), всего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</si>
  <si>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</si>
  <si>
    <t>«Экологическая безопасность города Когалыма» по состоянию на 01.12.2022 (сетевой график)</t>
  </si>
  <si>
    <t xml:space="preserve">План на 01.12.2022 </t>
  </si>
  <si>
    <t xml:space="preserve">Профинансировано на 01.12.2022 </t>
  </si>
  <si>
    <t xml:space="preserve">Кассовый расход на 01.12.2022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</si>
</sst>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165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165" fontId="27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="70" zoomScaleNormal="70" workbookViewId="0">
      <pane xSplit="1" ySplit="6" topLeftCell="B27" activePane="bottomRight" state="frozen"/>
      <selection pane="topRight" activeCell="B1" sqref="B1"/>
      <selection pane="bottomLeft" activeCell="A7" sqref="A7"/>
      <selection pane="bottomRight" activeCell="E41" sqref="E41"/>
    </sheetView>
  </sheetViews>
  <sheetFormatPr defaultRowHeight="15" x14ac:dyDescent="0.25"/>
  <cols>
    <col min="1" max="1" width="73.140625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46" style="38" customWidth="1"/>
    <col min="33" max="16384" width="9.140625" style="38"/>
  </cols>
  <sheetData>
    <row r="1" spans="1:32" ht="25.5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37"/>
      <c r="AF1" s="37"/>
    </row>
    <row r="2" spans="1:32" ht="25.5" x14ac:dyDescent="0.25">
      <c r="A2" s="92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32.25" customHeight="1" x14ac:dyDescent="0.25">
      <c r="A4" s="94" t="s">
        <v>2</v>
      </c>
      <c r="B4" s="94" t="s">
        <v>39</v>
      </c>
      <c r="C4" s="96" t="s">
        <v>46</v>
      </c>
      <c r="D4" s="96" t="s">
        <v>47</v>
      </c>
      <c r="E4" s="96" t="s">
        <v>48</v>
      </c>
      <c r="F4" s="73" t="s">
        <v>3</v>
      </c>
      <c r="G4" s="73"/>
      <c r="H4" s="73" t="s">
        <v>4</v>
      </c>
      <c r="I4" s="73"/>
      <c r="J4" s="73" t="s">
        <v>5</v>
      </c>
      <c r="K4" s="73"/>
      <c r="L4" s="73" t="s">
        <v>6</v>
      </c>
      <c r="M4" s="73"/>
      <c r="N4" s="73" t="s">
        <v>7</v>
      </c>
      <c r="O4" s="73"/>
      <c r="P4" s="73" t="s">
        <v>8</v>
      </c>
      <c r="Q4" s="73"/>
      <c r="R4" s="73" t="s">
        <v>9</v>
      </c>
      <c r="S4" s="73"/>
      <c r="T4" s="73" t="s">
        <v>10</v>
      </c>
      <c r="U4" s="73"/>
      <c r="V4" s="73" t="s">
        <v>11</v>
      </c>
      <c r="W4" s="73"/>
      <c r="X4" s="73" t="s">
        <v>12</v>
      </c>
      <c r="Y4" s="73"/>
      <c r="Z4" s="73" t="s">
        <v>13</v>
      </c>
      <c r="AA4" s="73"/>
      <c r="AB4" s="73" t="s">
        <v>14</v>
      </c>
      <c r="AC4" s="73"/>
      <c r="AD4" s="73" t="s">
        <v>15</v>
      </c>
      <c r="AE4" s="73"/>
      <c r="AF4" s="50" t="s">
        <v>16</v>
      </c>
    </row>
    <row r="5" spans="1:32" ht="56.25" x14ac:dyDescent="0.25">
      <c r="A5" s="95"/>
      <c r="B5" s="95"/>
      <c r="C5" s="97"/>
      <c r="D5" s="97"/>
      <c r="E5" s="97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70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2"/>
    </row>
    <row r="7" spans="1:32" ht="50.25" customHeight="1" x14ac:dyDescent="0.25">
      <c r="A7" s="65" t="s">
        <v>41</v>
      </c>
      <c r="B7" s="1">
        <f t="shared" ref="B7:AE7" si="0">B8+B9+B10+B12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78"/>
    </row>
    <row r="8" spans="1:32" ht="23.25" customHeight="1" x14ac:dyDescent="0.25">
      <c r="A8" s="61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8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79"/>
    </row>
    <row r="9" spans="1:32" ht="34.5" customHeight="1" x14ac:dyDescent="0.25">
      <c r="A9" s="61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 t="shared" si="2"/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79"/>
    </row>
    <row r="10" spans="1:32" ht="23.25" customHeight="1" x14ac:dyDescent="0.25">
      <c r="A10" s="61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79"/>
    </row>
    <row r="11" spans="1:32" ht="19.5" customHeight="1" x14ac:dyDescent="0.25">
      <c r="A11" s="62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79"/>
    </row>
    <row r="12" spans="1:32" ht="21" customHeight="1" x14ac:dyDescent="0.25">
      <c r="A12" s="63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80"/>
    </row>
    <row r="13" spans="1:32" ht="35.25" customHeight="1" x14ac:dyDescent="0.25">
      <c r="A13" s="64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43"/>
    </row>
    <row r="14" spans="1:32" ht="19.5" customHeight="1" x14ac:dyDescent="0.25">
      <c r="A14" s="65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77"/>
    </row>
    <row r="15" spans="1:32" ht="25.5" customHeight="1" x14ac:dyDescent="0.25">
      <c r="A15" s="61" t="s">
        <v>23</v>
      </c>
      <c r="B15" s="7">
        <f t="shared" ref="B15:B45" si="9">H15+J15+L15+N15+P15+R15+T15+V15+X15+Z15+AB15+AD15</f>
        <v>0</v>
      </c>
      <c r="C15" s="7">
        <f>H15+J15+L15+N15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77"/>
    </row>
    <row r="16" spans="1:32" ht="24" customHeight="1" x14ac:dyDescent="0.25">
      <c r="A16" s="61" t="s">
        <v>29</v>
      </c>
      <c r="B16" s="7">
        <f t="shared" si="9"/>
        <v>0</v>
      </c>
      <c r="C16" s="7">
        <f t="shared" ref="C16:C19" si="10">H16+J16+L16+N16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7"/>
    </row>
    <row r="17" spans="1:32" ht="21" customHeight="1" x14ac:dyDescent="0.25">
      <c r="A17" s="66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77"/>
    </row>
    <row r="18" spans="1:32" ht="18" customHeight="1" x14ac:dyDescent="0.25">
      <c r="A18" s="62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7"/>
    </row>
    <row r="19" spans="1:32" ht="21.75" customHeight="1" x14ac:dyDescent="0.25">
      <c r="A19" s="63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77"/>
    </row>
    <row r="20" spans="1:32" ht="38.25" customHeight="1" x14ac:dyDescent="0.25">
      <c r="A20" s="59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44"/>
    </row>
    <row r="21" spans="1:32" ht="21.75" customHeight="1" x14ac:dyDescent="0.25">
      <c r="A21" s="60" t="s">
        <v>22</v>
      </c>
      <c r="B21" s="5">
        <f t="shared" ref="B21:AE21" si="12">B22+B23+B24+B26</f>
        <v>0</v>
      </c>
      <c r="C21" s="5">
        <f t="shared" si="12"/>
        <v>0</v>
      </c>
      <c r="D21" s="5">
        <f t="shared" si="12"/>
        <v>0</v>
      </c>
      <c r="E21" s="5">
        <f t="shared" si="12"/>
        <v>0</v>
      </c>
      <c r="F21" s="1">
        <f>IFERROR(E21/B21*100,0)</f>
        <v>0</v>
      </c>
      <c r="G21" s="1">
        <f>IFERROR(E21/C21*100,0)</f>
        <v>0</v>
      </c>
      <c r="H21" s="5">
        <f t="shared" si="12"/>
        <v>0</v>
      </c>
      <c r="I21" s="5">
        <f t="shared" si="12"/>
        <v>0</v>
      </c>
      <c r="J21" s="5">
        <f t="shared" si="12"/>
        <v>0</v>
      </c>
      <c r="K21" s="5">
        <f t="shared" si="12"/>
        <v>0</v>
      </c>
      <c r="L21" s="5">
        <f t="shared" si="12"/>
        <v>0</v>
      </c>
      <c r="M21" s="5">
        <f t="shared" si="12"/>
        <v>0</v>
      </c>
      <c r="N21" s="5">
        <f t="shared" si="12"/>
        <v>0</v>
      </c>
      <c r="O21" s="5">
        <f t="shared" si="12"/>
        <v>0</v>
      </c>
      <c r="P21" s="5">
        <f t="shared" si="12"/>
        <v>0</v>
      </c>
      <c r="Q21" s="5">
        <f t="shared" si="12"/>
        <v>0</v>
      </c>
      <c r="R21" s="5">
        <f t="shared" si="12"/>
        <v>0</v>
      </c>
      <c r="S21" s="5">
        <f t="shared" si="12"/>
        <v>0</v>
      </c>
      <c r="T21" s="5">
        <f t="shared" si="12"/>
        <v>0</v>
      </c>
      <c r="U21" s="5">
        <f t="shared" si="12"/>
        <v>0</v>
      </c>
      <c r="V21" s="5">
        <f t="shared" si="12"/>
        <v>0</v>
      </c>
      <c r="W21" s="5">
        <f t="shared" si="12"/>
        <v>0</v>
      </c>
      <c r="X21" s="5">
        <f t="shared" si="12"/>
        <v>0</v>
      </c>
      <c r="Y21" s="5">
        <f t="shared" si="12"/>
        <v>0</v>
      </c>
      <c r="Z21" s="5">
        <f t="shared" si="12"/>
        <v>0</v>
      </c>
      <c r="AA21" s="5">
        <f t="shared" si="12"/>
        <v>0</v>
      </c>
      <c r="AB21" s="5">
        <f t="shared" si="12"/>
        <v>0</v>
      </c>
      <c r="AC21" s="5">
        <f t="shared" si="12"/>
        <v>0</v>
      </c>
      <c r="AD21" s="5">
        <f t="shared" si="12"/>
        <v>0</v>
      </c>
      <c r="AE21" s="5">
        <f t="shared" si="12"/>
        <v>0</v>
      </c>
      <c r="AF21" s="74"/>
    </row>
    <row r="22" spans="1:32" ht="22.5" customHeight="1" x14ac:dyDescent="0.25">
      <c r="A22" s="66" t="s">
        <v>23</v>
      </c>
      <c r="B22" s="7">
        <f t="shared" si="9"/>
        <v>0</v>
      </c>
      <c r="C22" s="7">
        <f>H22+J22+L22+N22</f>
        <v>0</v>
      </c>
      <c r="D22" s="7">
        <f t="shared" ref="D22:D26" si="13">E22</f>
        <v>0</v>
      </c>
      <c r="E22" s="7">
        <f>I22+K22+M22+O22+Q22+S22+U22+W22+Y22+AA22+AC22+AE22</f>
        <v>0</v>
      </c>
      <c r="F22" s="7">
        <f t="shared" ref="F22:F31" si="14">IFERROR(E22/B22*100,0)</f>
        <v>0</v>
      </c>
      <c r="G22" s="7">
        <f t="shared" ref="G22:G32" si="15">IFERROR(E22/C22*100,0)</f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5"/>
    </row>
    <row r="23" spans="1:32" ht="20.25" customHeight="1" x14ac:dyDescent="0.25">
      <c r="A23" s="66" t="s">
        <v>29</v>
      </c>
      <c r="B23" s="7">
        <f t="shared" si="9"/>
        <v>0</v>
      </c>
      <c r="C23" s="7">
        <f t="shared" ref="C23:C26" si="16">H23+J23+L23+N23</f>
        <v>0</v>
      </c>
      <c r="D23" s="7">
        <f t="shared" si="13"/>
        <v>0</v>
      </c>
      <c r="E23" s="7">
        <f t="shared" ref="E23:E26" si="17">I23+K23+M23+O23+Q23+S23+U23+W23+Y23+AA23+AC23+AE23</f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5"/>
    </row>
    <row r="24" spans="1:32" ht="21" customHeight="1" x14ac:dyDescent="0.25">
      <c r="A24" s="66" t="s">
        <v>25</v>
      </c>
      <c r="B24" s="7">
        <f t="shared" si="9"/>
        <v>0</v>
      </c>
      <c r="C24" s="7">
        <f t="shared" si="16"/>
        <v>0</v>
      </c>
      <c r="D24" s="7">
        <f>E24</f>
        <v>0</v>
      </c>
      <c r="E24" s="7">
        <f t="shared" si="17"/>
        <v>0</v>
      </c>
      <c r="F24" s="7">
        <f t="shared" si="14"/>
        <v>0</v>
      </c>
      <c r="G24" s="7">
        <f t="shared" si="15"/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5"/>
    </row>
    <row r="25" spans="1:32" ht="18" customHeight="1" x14ac:dyDescent="0.25">
      <c r="A25" s="62" t="s">
        <v>26</v>
      </c>
      <c r="B25" s="42">
        <f t="shared" si="9"/>
        <v>0</v>
      </c>
      <c r="C25" s="7">
        <f t="shared" si="16"/>
        <v>0</v>
      </c>
      <c r="D25" s="42">
        <f t="shared" si="13"/>
        <v>0</v>
      </c>
      <c r="E25" s="42">
        <f t="shared" si="17"/>
        <v>0</v>
      </c>
      <c r="F25" s="7">
        <f t="shared" si="14"/>
        <v>0</v>
      </c>
      <c r="G25" s="7">
        <f t="shared" si="15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75"/>
    </row>
    <row r="26" spans="1:32" ht="21.75" customHeight="1" x14ac:dyDescent="0.25">
      <c r="A26" s="63" t="s">
        <v>27</v>
      </c>
      <c r="B26" s="7">
        <f t="shared" si="9"/>
        <v>0</v>
      </c>
      <c r="C26" s="7">
        <f t="shared" si="16"/>
        <v>0</v>
      </c>
      <c r="D26" s="7">
        <f t="shared" si="13"/>
        <v>0</v>
      </c>
      <c r="E26" s="7">
        <f t="shared" si="17"/>
        <v>0</v>
      </c>
      <c r="F26" s="7">
        <f t="shared" si="14"/>
        <v>0</v>
      </c>
      <c r="G26" s="7">
        <f t="shared" si="15"/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6"/>
    </row>
    <row r="27" spans="1:32" ht="36.75" customHeight="1" x14ac:dyDescent="0.25">
      <c r="A27" s="60" t="s">
        <v>30</v>
      </c>
      <c r="B27" s="5">
        <f t="shared" ref="B27:AE27" si="18">B28+B29+B30+B32</f>
        <v>0</v>
      </c>
      <c r="C27" s="5">
        <f t="shared" si="18"/>
        <v>0</v>
      </c>
      <c r="D27" s="5">
        <f t="shared" si="18"/>
        <v>0</v>
      </c>
      <c r="E27" s="5">
        <f t="shared" si="18"/>
        <v>0</v>
      </c>
      <c r="F27" s="1">
        <f t="shared" si="14"/>
        <v>0</v>
      </c>
      <c r="G27" s="1">
        <f t="shared" si="15"/>
        <v>0</v>
      </c>
      <c r="H27" s="5">
        <f t="shared" si="18"/>
        <v>0</v>
      </c>
      <c r="I27" s="5">
        <f t="shared" si="18"/>
        <v>0</v>
      </c>
      <c r="J27" s="5">
        <f t="shared" si="18"/>
        <v>0</v>
      </c>
      <c r="K27" s="5">
        <f t="shared" si="18"/>
        <v>0</v>
      </c>
      <c r="L27" s="5">
        <f t="shared" si="18"/>
        <v>0</v>
      </c>
      <c r="M27" s="5">
        <f t="shared" si="18"/>
        <v>0</v>
      </c>
      <c r="N27" s="5">
        <f t="shared" si="18"/>
        <v>0</v>
      </c>
      <c r="O27" s="5">
        <f t="shared" si="18"/>
        <v>0</v>
      </c>
      <c r="P27" s="5">
        <f t="shared" si="18"/>
        <v>0</v>
      </c>
      <c r="Q27" s="5">
        <f t="shared" si="18"/>
        <v>0</v>
      </c>
      <c r="R27" s="5">
        <f t="shared" si="18"/>
        <v>0</v>
      </c>
      <c r="S27" s="5">
        <f t="shared" si="18"/>
        <v>0</v>
      </c>
      <c r="T27" s="5">
        <f t="shared" si="18"/>
        <v>0</v>
      </c>
      <c r="U27" s="5">
        <f t="shared" si="18"/>
        <v>0</v>
      </c>
      <c r="V27" s="5">
        <f t="shared" si="18"/>
        <v>0</v>
      </c>
      <c r="W27" s="5">
        <f t="shared" si="18"/>
        <v>0</v>
      </c>
      <c r="X27" s="5">
        <f t="shared" si="18"/>
        <v>0</v>
      </c>
      <c r="Y27" s="5">
        <f t="shared" si="18"/>
        <v>0</v>
      </c>
      <c r="Z27" s="5">
        <f t="shared" si="18"/>
        <v>0</v>
      </c>
      <c r="AA27" s="5">
        <f t="shared" si="18"/>
        <v>0</v>
      </c>
      <c r="AB27" s="5">
        <f t="shared" si="18"/>
        <v>0</v>
      </c>
      <c r="AC27" s="5">
        <f t="shared" si="18"/>
        <v>0</v>
      </c>
      <c r="AD27" s="5">
        <f t="shared" si="18"/>
        <v>0</v>
      </c>
      <c r="AE27" s="5">
        <f t="shared" si="18"/>
        <v>0</v>
      </c>
      <c r="AF27" s="82"/>
    </row>
    <row r="28" spans="1:32" ht="22.5" customHeight="1" x14ac:dyDescent="0.25">
      <c r="A28" s="66" t="s">
        <v>23</v>
      </c>
      <c r="B28" s="7">
        <f t="shared" si="9"/>
        <v>0</v>
      </c>
      <c r="C28" s="7">
        <f>C22+C8</f>
        <v>0</v>
      </c>
      <c r="D28" s="7">
        <f>D22+D8</f>
        <v>0</v>
      </c>
      <c r="E28" s="7">
        <f>E22+E8</f>
        <v>0</v>
      </c>
      <c r="F28" s="7">
        <f t="shared" si="14"/>
        <v>0</v>
      </c>
      <c r="G28" s="7">
        <f t="shared" si="15"/>
        <v>0</v>
      </c>
      <c r="H28" s="7">
        <f>H22+H8</f>
        <v>0</v>
      </c>
      <c r="I28" s="7">
        <f t="shared" ref="I28:AE32" si="19">I22+I8</f>
        <v>0</v>
      </c>
      <c r="J28" s="7">
        <f t="shared" si="19"/>
        <v>0</v>
      </c>
      <c r="K28" s="7">
        <f t="shared" si="19"/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P28" s="7">
        <f t="shared" si="19"/>
        <v>0</v>
      </c>
      <c r="Q28" s="7">
        <f t="shared" si="19"/>
        <v>0</v>
      </c>
      <c r="R28" s="7">
        <f t="shared" si="19"/>
        <v>0</v>
      </c>
      <c r="S28" s="7">
        <f t="shared" si="19"/>
        <v>0</v>
      </c>
      <c r="T28" s="7">
        <f t="shared" si="19"/>
        <v>0</v>
      </c>
      <c r="U28" s="7">
        <f t="shared" si="19"/>
        <v>0</v>
      </c>
      <c r="V28" s="7">
        <f t="shared" si="19"/>
        <v>0</v>
      </c>
      <c r="W28" s="7">
        <f t="shared" si="19"/>
        <v>0</v>
      </c>
      <c r="X28" s="7">
        <f t="shared" si="19"/>
        <v>0</v>
      </c>
      <c r="Y28" s="7">
        <f t="shared" si="19"/>
        <v>0</v>
      </c>
      <c r="Z28" s="7">
        <f t="shared" si="19"/>
        <v>0</v>
      </c>
      <c r="AA28" s="7">
        <f t="shared" si="19"/>
        <v>0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19"/>
        <v>0</v>
      </c>
      <c r="AF28" s="82"/>
    </row>
    <row r="29" spans="1:32" ht="21" customHeight="1" x14ac:dyDescent="0.25">
      <c r="A29" s="66" t="s">
        <v>29</v>
      </c>
      <c r="B29" s="7">
        <f t="shared" si="9"/>
        <v>0</v>
      </c>
      <c r="C29" s="7">
        <f>C23+C9</f>
        <v>0</v>
      </c>
      <c r="D29" s="7">
        <f t="shared" ref="D29:E29" si="20">D23+D9</f>
        <v>0</v>
      </c>
      <c r="E29" s="7">
        <f t="shared" si="20"/>
        <v>0</v>
      </c>
      <c r="F29" s="7">
        <f t="shared" si="14"/>
        <v>0</v>
      </c>
      <c r="G29" s="7">
        <f t="shared" si="15"/>
        <v>0</v>
      </c>
      <c r="H29" s="7">
        <f>H23+H9</f>
        <v>0</v>
      </c>
      <c r="I29" s="7">
        <f t="shared" si="19"/>
        <v>0</v>
      </c>
      <c r="J29" s="7">
        <f t="shared" si="19"/>
        <v>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P29" s="7">
        <f t="shared" si="19"/>
        <v>0</v>
      </c>
      <c r="Q29" s="7">
        <f t="shared" si="19"/>
        <v>0</v>
      </c>
      <c r="R29" s="7">
        <f t="shared" si="19"/>
        <v>0</v>
      </c>
      <c r="S29" s="7">
        <f t="shared" si="19"/>
        <v>0</v>
      </c>
      <c r="T29" s="7">
        <f t="shared" si="19"/>
        <v>0</v>
      </c>
      <c r="U29" s="7">
        <f t="shared" si="19"/>
        <v>0</v>
      </c>
      <c r="V29" s="7">
        <f t="shared" si="19"/>
        <v>0</v>
      </c>
      <c r="W29" s="7">
        <f t="shared" si="19"/>
        <v>0</v>
      </c>
      <c r="X29" s="7">
        <f t="shared" si="19"/>
        <v>0</v>
      </c>
      <c r="Y29" s="7">
        <f t="shared" si="19"/>
        <v>0</v>
      </c>
      <c r="Z29" s="7">
        <f t="shared" si="19"/>
        <v>0</v>
      </c>
      <c r="AA29" s="7">
        <f t="shared" si="19"/>
        <v>0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19"/>
        <v>0</v>
      </c>
      <c r="AF29" s="82"/>
    </row>
    <row r="30" spans="1:32" ht="21.75" customHeight="1" x14ac:dyDescent="0.25">
      <c r="A30" s="66" t="s">
        <v>25</v>
      </c>
      <c r="B30" s="7">
        <f t="shared" si="9"/>
        <v>0</v>
      </c>
      <c r="C30" s="7">
        <f>C24+C10</f>
        <v>0</v>
      </c>
      <c r="D30" s="7">
        <f>D24+D10</f>
        <v>0</v>
      </c>
      <c r="E30" s="7">
        <f>E24+E10</f>
        <v>0</v>
      </c>
      <c r="F30" s="7">
        <f t="shared" si="14"/>
        <v>0</v>
      </c>
      <c r="G30" s="7">
        <f t="shared" si="15"/>
        <v>0</v>
      </c>
      <c r="H30" s="7">
        <f>H24+H10</f>
        <v>0</v>
      </c>
      <c r="I30" s="7">
        <f t="shared" si="19"/>
        <v>0</v>
      </c>
      <c r="J30" s="7">
        <f t="shared" si="19"/>
        <v>0</v>
      </c>
      <c r="K30" s="7">
        <f t="shared" si="19"/>
        <v>0</v>
      </c>
      <c r="L30" s="7">
        <f t="shared" si="19"/>
        <v>0</v>
      </c>
      <c r="M30" s="7">
        <f t="shared" si="19"/>
        <v>0</v>
      </c>
      <c r="N30" s="7">
        <f t="shared" si="19"/>
        <v>0</v>
      </c>
      <c r="O30" s="7">
        <f t="shared" si="19"/>
        <v>0</v>
      </c>
      <c r="P30" s="7">
        <f t="shared" si="19"/>
        <v>0</v>
      </c>
      <c r="Q30" s="7">
        <f t="shared" si="19"/>
        <v>0</v>
      </c>
      <c r="R30" s="7">
        <f t="shared" si="19"/>
        <v>0</v>
      </c>
      <c r="S30" s="7">
        <f t="shared" si="19"/>
        <v>0</v>
      </c>
      <c r="T30" s="7">
        <f t="shared" si="19"/>
        <v>0</v>
      </c>
      <c r="U30" s="7">
        <f t="shared" si="19"/>
        <v>0</v>
      </c>
      <c r="V30" s="7">
        <f t="shared" si="19"/>
        <v>0</v>
      </c>
      <c r="W30" s="7">
        <f t="shared" si="19"/>
        <v>0</v>
      </c>
      <c r="X30" s="7">
        <f t="shared" si="19"/>
        <v>0</v>
      </c>
      <c r="Y30" s="7">
        <f t="shared" si="19"/>
        <v>0</v>
      </c>
      <c r="Z30" s="7">
        <f t="shared" si="19"/>
        <v>0</v>
      </c>
      <c r="AA30" s="7">
        <f t="shared" si="19"/>
        <v>0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19"/>
        <v>0</v>
      </c>
      <c r="AF30" s="82"/>
    </row>
    <row r="31" spans="1:32" ht="19.5" customHeight="1" x14ac:dyDescent="0.25">
      <c r="A31" s="62" t="s">
        <v>26</v>
      </c>
      <c r="B31" s="7">
        <f t="shared" si="9"/>
        <v>0</v>
      </c>
      <c r="C31" s="42">
        <f>C25+C11</f>
        <v>0</v>
      </c>
      <c r="D31" s="42">
        <f t="shared" ref="D31:E32" si="21">D25+D11</f>
        <v>0</v>
      </c>
      <c r="E31" s="42">
        <f t="shared" si="21"/>
        <v>0</v>
      </c>
      <c r="F31" s="7">
        <f t="shared" si="14"/>
        <v>0</v>
      </c>
      <c r="G31" s="7">
        <f t="shared" si="15"/>
        <v>0</v>
      </c>
      <c r="H31" s="42">
        <f>H25+H11</f>
        <v>0</v>
      </c>
      <c r="I31" s="42">
        <f t="shared" si="19"/>
        <v>0</v>
      </c>
      <c r="J31" s="42">
        <f t="shared" si="19"/>
        <v>0</v>
      </c>
      <c r="K31" s="42">
        <f t="shared" si="19"/>
        <v>0</v>
      </c>
      <c r="L31" s="42">
        <f t="shared" si="19"/>
        <v>0</v>
      </c>
      <c r="M31" s="42">
        <f t="shared" si="19"/>
        <v>0</v>
      </c>
      <c r="N31" s="42">
        <f t="shared" si="19"/>
        <v>0</v>
      </c>
      <c r="O31" s="42">
        <f t="shared" si="19"/>
        <v>0</v>
      </c>
      <c r="P31" s="42">
        <f t="shared" si="19"/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42">
        <f t="shared" si="19"/>
        <v>0</v>
      </c>
      <c r="Y31" s="42">
        <f t="shared" si="19"/>
        <v>0</v>
      </c>
      <c r="Z31" s="42">
        <f t="shared" si="19"/>
        <v>0</v>
      </c>
      <c r="AA31" s="42">
        <f t="shared" si="19"/>
        <v>0</v>
      </c>
      <c r="AB31" s="42">
        <f t="shared" si="19"/>
        <v>0</v>
      </c>
      <c r="AC31" s="42">
        <f t="shared" si="19"/>
        <v>0</v>
      </c>
      <c r="AD31" s="42">
        <f t="shared" si="19"/>
        <v>0</v>
      </c>
      <c r="AE31" s="42">
        <f t="shared" si="19"/>
        <v>0</v>
      </c>
      <c r="AF31" s="82"/>
    </row>
    <row r="32" spans="1:32" ht="22.5" customHeight="1" x14ac:dyDescent="0.25">
      <c r="A32" s="63" t="s">
        <v>27</v>
      </c>
      <c r="B32" s="7">
        <f t="shared" si="9"/>
        <v>0</v>
      </c>
      <c r="C32" s="7">
        <f>C26+C12</f>
        <v>0</v>
      </c>
      <c r="D32" s="7">
        <f t="shared" si="21"/>
        <v>0</v>
      </c>
      <c r="E32" s="7">
        <f t="shared" si="21"/>
        <v>0</v>
      </c>
      <c r="F32" s="7">
        <f>IFERROR(E32/B32*100,0)</f>
        <v>0</v>
      </c>
      <c r="G32" s="7">
        <f t="shared" si="15"/>
        <v>0</v>
      </c>
      <c r="H32" s="7">
        <f>H26+H12</f>
        <v>0</v>
      </c>
      <c r="I32" s="7">
        <f t="shared" si="19"/>
        <v>0</v>
      </c>
      <c r="J32" s="7">
        <f t="shared" si="19"/>
        <v>0</v>
      </c>
      <c r="K32" s="7">
        <f t="shared" si="19"/>
        <v>0</v>
      </c>
      <c r="L32" s="7">
        <f t="shared" si="19"/>
        <v>0</v>
      </c>
      <c r="M32" s="7">
        <f t="shared" si="19"/>
        <v>0</v>
      </c>
      <c r="N32" s="7">
        <f t="shared" si="19"/>
        <v>0</v>
      </c>
      <c r="O32" s="7">
        <f t="shared" si="19"/>
        <v>0</v>
      </c>
      <c r="P32" s="7">
        <f t="shared" si="19"/>
        <v>0</v>
      </c>
      <c r="Q32" s="7">
        <f t="shared" si="19"/>
        <v>0</v>
      </c>
      <c r="R32" s="7">
        <f t="shared" si="19"/>
        <v>0</v>
      </c>
      <c r="S32" s="7">
        <f t="shared" si="19"/>
        <v>0</v>
      </c>
      <c r="T32" s="7">
        <f t="shared" si="19"/>
        <v>0</v>
      </c>
      <c r="U32" s="7">
        <f t="shared" si="19"/>
        <v>0</v>
      </c>
      <c r="V32" s="7">
        <f t="shared" si="19"/>
        <v>0</v>
      </c>
      <c r="W32" s="7">
        <f t="shared" si="19"/>
        <v>0</v>
      </c>
      <c r="X32" s="7">
        <f t="shared" si="19"/>
        <v>0</v>
      </c>
      <c r="Y32" s="7">
        <f t="shared" si="19"/>
        <v>0</v>
      </c>
      <c r="Z32" s="7">
        <f t="shared" si="19"/>
        <v>0</v>
      </c>
      <c r="AA32" s="7">
        <f t="shared" si="19"/>
        <v>0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19"/>
        <v>0</v>
      </c>
      <c r="AF32" s="82"/>
    </row>
    <row r="33" spans="1:32" ht="25.5" customHeight="1" x14ac:dyDescent="0.25">
      <c r="A33" s="70" t="s">
        <v>31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</row>
    <row r="34" spans="1:32" ht="48" customHeight="1" x14ac:dyDescent="0.25">
      <c r="A34" s="60" t="s">
        <v>43</v>
      </c>
      <c r="B34" s="5">
        <f>B35+B36+B37+B39</f>
        <v>128.10000000000002</v>
      </c>
      <c r="C34" s="5">
        <f>C35+C36+C37+C39</f>
        <v>100.90000000000002</v>
      </c>
      <c r="D34" s="5">
        <f t="shared" ref="D34:E34" si="22">D35+D36+D37+D39</f>
        <v>81.13000000000001</v>
      </c>
      <c r="E34" s="5">
        <f t="shared" si="22"/>
        <v>81.13000000000001</v>
      </c>
      <c r="F34" s="1">
        <f>IFERROR(E34/B34*100,0)</f>
        <v>63.333333333333329</v>
      </c>
      <c r="G34" s="1">
        <f>IFERROR(E34/C34*100,0)</f>
        <v>80.406342913776001</v>
      </c>
      <c r="H34" s="5">
        <f t="shared" ref="H34:AE34" si="23">H35+H36+H37+H39</f>
        <v>0</v>
      </c>
      <c r="I34" s="5">
        <f t="shared" si="23"/>
        <v>0</v>
      </c>
      <c r="J34" s="5">
        <f t="shared" si="23"/>
        <v>10.09</v>
      </c>
      <c r="K34" s="5">
        <f t="shared" si="23"/>
        <v>8.83</v>
      </c>
      <c r="L34" s="5">
        <f t="shared" si="23"/>
        <v>10.09</v>
      </c>
      <c r="M34" s="5">
        <f t="shared" si="23"/>
        <v>6.9</v>
      </c>
      <c r="N34" s="5">
        <f t="shared" si="23"/>
        <v>10.09</v>
      </c>
      <c r="O34" s="5">
        <f t="shared" si="23"/>
        <v>7.34</v>
      </c>
      <c r="P34" s="5">
        <f t="shared" si="23"/>
        <v>10.09</v>
      </c>
      <c r="Q34" s="5">
        <f t="shared" si="23"/>
        <v>10.09</v>
      </c>
      <c r="R34" s="5">
        <f t="shared" si="23"/>
        <v>10.09</v>
      </c>
      <c r="S34" s="5">
        <f t="shared" si="23"/>
        <v>9.5299999999999994</v>
      </c>
      <c r="T34" s="5">
        <f t="shared" si="23"/>
        <v>10.09</v>
      </c>
      <c r="U34" s="5">
        <f t="shared" si="23"/>
        <v>8.17</v>
      </c>
      <c r="V34" s="5">
        <f t="shared" si="23"/>
        <v>10.09</v>
      </c>
      <c r="W34" s="5">
        <f t="shared" si="23"/>
        <v>10.09</v>
      </c>
      <c r="X34" s="5">
        <f t="shared" si="23"/>
        <v>10.09</v>
      </c>
      <c r="Y34" s="5">
        <f t="shared" si="23"/>
        <v>10.09</v>
      </c>
      <c r="Z34" s="5">
        <f t="shared" si="23"/>
        <v>10.09</v>
      </c>
      <c r="AA34" s="5">
        <f t="shared" si="23"/>
        <v>10.09</v>
      </c>
      <c r="AB34" s="5">
        <f t="shared" si="23"/>
        <v>10.09</v>
      </c>
      <c r="AC34" s="5">
        <f t="shared" si="23"/>
        <v>0</v>
      </c>
      <c r="AD34" s="5">
        <f t="shared" si="23"/>
        <v>27.2</v>
      </c>
      <c r="AE34" s="5">
        <f t="shared" si="23"/>
        <v>0</v>
      </c>
      <c r="AF34" s="83" t="s">
        <v>44</v>
      </c>
    </row>
    <row r="35" spans="1:32" ht="23.25" customHeight="1" x14ac:dyDescent="0.25">
      <c r="A35" s="66" t="s">
        <v>23</v>
      </c>
      <c r="B35" s="7">
        <f t="shared" si="9"/>
        <v>0</v>
      </c>
      <c r="C35" s="7">
        <f>H35+J35+L35+N35+P35+R35+T35+V35+X35+Z35</f>
        <v>0</v>
      </c>
      <c r="D35" s="7">
        <f>E35</f>
        <v>0</v>
      </c>
      <c r="E35" s="7">
        <f>I35+K35+M35+O35+Q35+S35+U35+W35+Y35+AA35+AC35+AE35</f>
        <v>0</v>
      </c>
      <c r="F35" s="7">
        <f>IFERROR(E35/B35*100,0)</f>
        <v>0</v>
      </c>
      <c r="G35" s="7">
        <f>IFERROR(E35/C35*100,0)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84"/>
    </row>
    <row r="36" spans="1:32" ht="25.5" customHeight="1" x14ac:dyDescent="0.25">
      <c r="A36" s="66" t="s">
        <v>32</v>
      </c>
      <c r="B36" s="7">
        <f>H36+J36+L36+N36+P36+R36+T36+V36+X36+Z36+AB36+AD36</f>
        <v>128.10000000000002</v>
      </c>
      <c r="C36" s="7">
        <f>H36+J36+L36+N36+P36+R36+T36+V36+X36+Z36+AB36</f>
        <v>100.90000000000002</v>
      </c>
      <c r="D36" s="7">
        <f>E36</f>
        <v>81.13000000000001</v>
      </c>
      <c r="E36" s="7">
        <f>I36+K36+M36+O36+Q36+S36+U36+W36+Y36+AA36+AC36+AE36</f>
        <v>81.13000000000001</v>
      </c>
      <c r="F36" s="7">
        <f t="shared" ref="F36:F51" si="24">IFERROR(E36/B36*100,0)</f>
        <v>63.333333333333329</v>
      </c>
      <c r="G36" s="7">
        <f t="shared" ref="G36:G51" si="25">IFERROR(E36/C36*100,0)</f>
        <v>80.406342913776001</v>
      </c>
      <c r="H36" s="2">
        <v>0</v>
      </c>
      <c r="I36" s="2">
        <v>0</v>
      </c>
      <c r="J36" s="8">
        <v>10.09</v>
      </c>
      <c r="K36" s="8">
        <v>8.83</v>
      </c>
      <c r="L36" s="8">
        <v>10.09</v>
      </c>
      <c r="M36" s="8">
        <v>6.9</v>
      </c>
      <c r="N36" s="8">
        <v>10.09</v>
      </c>
      <c r="O36" s="8">
        <v>7.34</v>
      </c>
      <c r="P36" s="8">
        <v>10.09</v>
      </c>
      <c r="Q36" s="8">
        <v>10.09</v>
      </c>
      <c r="R36" s="8">
        <v>10.09</v>
      </c>
      <c r="S36" s="8">
        <v>9.5299999999999994</v>
      </c>
      <c r="T36" s="8">
        <v>10.09</v>
      </c>
      <c r="U36" s="8">
        <v>8.17</v>
      </c>
      <c r="V36" s="8">
        <v>10.09</v>
      </c>
      <c r="W36" s="8">
        <v>10.09</v>
      </c>
      <c r="X36" s="8">
        <v>10.09</v>
      </c>
      <c r="Y36" s="9">
        <v>10.09</v>
      </c>
      <c r="Z36" s="8">
        <v>10.09</v>
      </c>
      <c r="AA36" s="8">
        <v>10.09</v>
      </c>
      <c r="AB36" s="8">
        <v>10.09</v>
      </c>
      <c r="AC36" s="8">
        <v>0</v>
      </c>
      <c r="AD36" s="8">
        <v>27.2</v>
      </c>
      <c r="AE36" s="8">
        <v>0</v>
      </c>
      <c r="AF36" s="84"/>
    </row>
    <row r="37" spans="1:32" ht="24" customHeight="1" x14ac:dyDescent="0.25">
      <c r="A37" s="66" t="s">
        <v>25</v>
      </c>
      <c r="B37" s="7">
        <f t="shared" si="9"/>
        <v>0</v>
      </c>
      <c r="C37" s="7">
        <f t="shared" ref="C37:C39" si="26">H37+J37+L37+N37+P37+R37+T37+V37+X37+Z37</f>
        <v>0</v>
      </c>
      <c r="D37" s="7">
        <f t="shared" ref="D37:D39" si="27">E37</f>
        <v>0</v>
      </c>
      <c r="E37" s="7">
        <f t="shared" ref="E37:E39" si="28">I37+K37+M37+O37+Q37+S37+U37+W37+Y37+AA37+AC37+AE37</f>
        <v>0</v>
      </c>
      <c r="F37" s="7">
        <f t="shared" si="24"/>
        <v>0</v>
      </c>
      <c r="G37" s="7">
        <f t="shared" si="25"/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84"/>
    </row>
    <row r="38" spans="1:32" ht="18.75" customHeight="1" x14ac:dyDescent="0.25">
      <c r="A38" s="62" t="s">
        <v>26</v>
      </c>
      <c r="B38" s="42">
        <f t="shared" si="9"/>
        <v>0</v>
      </c>
      <c r="C38" s="69">
        <f t="shared" si="26"/>
        <v>0</v>
      </c>
      <c r="D38" s="42">
        <f t="shared" si="27"/>
        <v>0</v>
      </c>
      <c r="E38" s="42">
        <f t="shared" si="28"/>
        <v>0</v>
      </c>
      <c r="F38" s="7">
        <f t="shared" si="24"/>
        <v>0</v>
      </c>
      <c r="G38" s="7">
        <f t="shared" si="25"/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84"/>
    </row>
    <row r="39" spans="1:32" ht="22.5" customHeight="1" x14ac:dyDescent="0.25">
      <c r="A39" s="63" t="s">
        <v>27</v>
      </c>
      <c r="B39" s="7">
        <f t="shared" si="9"/>
        <v>0</v>
      </c>
      <c r="C39" s="7">
        <f t="shared" si="26"/>
        <v>0</v>
      </c>
      <c r="D39" s="7">
        <f t="shared" si="27"/>
        <v>0</v>
      </c>
      <c r="E39" s="7">
        <f t="shared" si="28"/>
        <v>0</v>
      </c>
      <c r="F39" s="7">
        <f t="shared" si="24"/>
        <v>0</v>
      </c>
      <c r="G39" s="7">
        <f t="shared" si="25"/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85"/>
    </row>
    <row r="40" spans="1:32" ht="37.5" customHeight="1" x14ac:dyDescent="0.25">
      <c r="A40" s="60" t="s">
        <v>33</v>
      </c>
      <c r="B40" s="5">
        <f>B41+B42+B43+B45</f>
        <v>128.10000000000002</v>
      </c>
      <c r="C40" s="5">
        <f>C41+C42+C43+C45</f>
        <v>100.90000000000002</v>
      </c>
      <c r="D40" s="5">
        <f t="shared" ref="D40:E40" si="29">D41+D42+D43+D45</f>
        <v>81.13000000000001</v>
      </c>
      <c r="E40" s="5">
        <f t="shared" si="29"/>
        <v>81.13000000000001</v>
      </c>
      <c r="F40" s="1">
        <f t="shared" si="24"/>
        <v>63.333333333333329</v>
      </c>
      <c r="G40" s="1">
        <f t="shared" si="25"/>
        <v>80.406342913776001</v>
      </c>
      <c r="H40" s="5">
        <f t="shared" ref="H40:AE40" si="30">H42+H43</f>
        <v>0</v>
      </c>
      <c r="I40" s="5">
        <f t="shared" si="30"/>
        <v>0</v>
      </c>
      <c r="J40" s="5">
        <f t="shared" si="30"/>
        <v>10.09</v>
      </c>
      <c r="K40" s="5">
        <f t="shared" si="30"/>
        <v>8.83</v>
      </c>
      <c r="L40" s="5">
        <f t="shared" si="30"/>
        <v>10.09</v>
      </c>
      <c r="M40" s="5">
        <f t="shared" si="30"/>
        <v>6.9</v>
      </c>
      <c r="N40" s="5">
        <f t="shared" si="30"/>
        <v>10.09</v>
      </c>
      <c r="O40" s="5">
        <f t="shared" si="30"/>
        <v>7.34</v>
      </c>
      <c r="P40" s="5">
        <f t="shared" si="30"/>
        <v>10.09</v>
      </c>
      <c r="Q40" s="5">
        <f t="shared" si="30"/>
        <v>10.09</v>
      </c>
      <c r="R40" s="5">
        <f t="shared" si="30"/>
        <v>10.09</v>
      </c>
      <c r="S40" s="5">
        <f t="shared" si="30"/>
        <v>9.5299999999999994</v>
      </c>
      <c r="T40" s="5">
        <f t="shared" si="30"/>
        <v>10.09</v>
      </c>
      <c r="U40" s="5">
        <f t="shared" si="30"/>
        <v>8.17</v>
      </c>
      <c r="V40" s="5">
        <f t="shared" si="30"/>
        <v>10.09</v>
      </c>
      <c r="W40" s="5">
        <f t="shared" si="30"/>
        <v>10.09</v>
      </c>
      <c r="X40" s="5">
        <f t="shared" si="30"/>
        <v>10.09</v>
      </c>
      <c r="Y40" s="5">
        <f t="shared" si="30"/>
        <v>10.09</v>
      </c>
      <c r="Z40" s="5">
        <f t="shared" si="30"/>
        <v>10.09</v>
      </c>
      <c r="AA40" s="5">
        <f t="shared" si="30"/>
        <v>10.09</v>
      </c>
      <c r="AB40" s="5">
        <f t="shared" si="30"/>
        <v>10.09</v>
      </c>
      <c r="AC40" s="5">
        <f t="shared" si="30"/>
        <v>10.09</v>
      </c>
      <c r="AD40" s="5">
        <f t="shared" si="30"/>
        <v>27.2</v>
      </c>
      <c r="AE40" s="5">
        <f t="shared" si="30"/>
        <v>0</v>
      </c>
      <c r="AF40" s="82"/>
    </row>
    <row r="41" spans="1:32" ht="25.5" customHeight="1" x14ac:dyDescent="0.25">
      <c r="A41" s="66" t="s">
        <v>23</v>
      </c>
      <c r="B41" s="7">
        <f>H41+J41+L41+N41+P41+R41+T41+V41+X41+Z41+AB41+AD41</f>
        <v>0</v>
      </c>
      <c r="C41" s="2">
        <f>C35</f>
        <v>0</v>
      </c>
      <c r="D41" s="2">
        <f>D35</f>
        <v>0</v>
      </c>
      <c r="E41" s="2">
        <f>E35</f>
        <v>0</v>
      </c>
      <c r="F41" s="7">
        <f t="shared" si="24"/>
        <v>0</v>
      </c>
      <c r="G41" s="7">
        <f t="shared" si="25"/>
        <v>0</v>
      </c>
      <c r="H41" s="2">
        <f t="shared" ref="H41:AE45" si="31">H35</f>
        <v>0</v>
      </c>
      <c r="I41" s="2">
        <f t="shared" si="31"/>
        <v>0</v>
      </c>
      <c r="J41" s="2">
        <f t="shared" si="31"/>
        <v>0</v>
      </c>
      <c r="K41" s="2">
        <f t="shared" si="31"/>
        <v>0</v>
      </c>
      <c r="L41" s="2">
        <f t="shared" si="31"/>
        <v>0</v>
      </c>
      <c r="M41" s="2">
        <f t="shared" si="31"/>
        <v>0</v>
      </c>
      <c r="N41" s="2">
        <f t="shared" si="31"/>
        <v>0</v>
      </c>
      <c r="O41" s="2">
        <f t="shared" si="31"/>
        <v>0</v>
      </c>
      <c r="P41" s="2">
        <f t="shared" si="31"/>
        <v>0</v>
      </c>
      <c r="Q41" s="2">
        <f t="shared" si="31"/>
        <v>0</v>
      </c>
      <c r="R41" s="2">
        <f t="shared" si="31"/>
        <v>0</v>
      </c>
      <c r="S41" s="2">
        <f t="shared" si="31"/>
        <v>0</v>
      </c>
      <c r="T41" s="2">
        <f t="shared" si="31"/>
        <v>0</v>
      </c>
      <c r="U41" s="2">
        <f t="shared" si="31"/>
        <v>0</v>
      </c>
      <c r="V41" s="2">
        <f t="shared" si="31"/>
        <v>0</v>
      </c>
      <c r="W41" s="2">
        <f t="shared" si="31"/>
        <v>0</v>
      </c>
      <c r="X41" s="2">
        <f t="shared" si="31"/>
        <v>0</v>
      </c>
      <c r="Y41" s="2">
        <f t="shared" si="31"/>
        <v>0</v>
      </c>
      <c r="Z41" s="2">
        <f t="shared" si="31"/>
        <v>0</v>
      </c>
      <c r="AA41" s="2">
        <f t="shared" si="31"/>
        <v>0</v>
      </c>
      <c r="AB41" s="2">
        <f t="shared" si="31"/>
        <v>0</v>
      </c>
      <c r="AC41" s="2">
        <f t="shared" si="31"/>
        <v>0</v>
      </c>
      <c r="AD41" s="2">
        <f t="shared" si="31"/>
        <v>0</v>
      </c>
      <c r="AE41" s="2">
        <f t="shared" si="31"/>
        <v>0</v>
      </c>
      <c r="AF41" s="82"/>
    </row>
    <row r="42" spans="1:32" ht="27.75" customHeight="1" x14ac:dyDescent="0.25">
      <c r="A42" s="66" t="s">
        <v>32</v>
      </c>
      <c r="B42" s="7">
        <f>B36</f>
        <v>128.10000000000002</v>
      </c>
      <c r="C42" s="7">
        <f>C36</f>
        <v>100.90000000000002</v>
      </c>
      <c r="D42" s="7">
        <f t="shared" ref="C42:E45" si="32">D36</f>
        <v>81.13000000000001</v>
      </c>
      <c r="E42" s="7">
        <f t="shared" si="32"/>
        <v>81.13000000000001</v>
      </c>
      <c r="F42" s="7">
        <f t="shared" si="24"/>
        <v>63.333333333333329</v>
      </c>
      <c r="G42" s="7">
        <f t="shared" si="25"/>
        <v>80.406342913776001</v>
      </c>
      <c r="H42" s="2">
        <f t="shared" si="31"/>
        <v>0</v>
      </c>
      <c r="I42" s="2">
        <f t="shared" si="31"/>
        <v>0</v>
      </c>
      <c r="J42" s="2">
        <f t="shared" si="31"/>
        <v>10.09</v>
      </c>
      <c r="K42" s="2">
        <f t="shared" si="31"/>
        <v>8.83</v>
      </c>
      <c r="L42" s="2">
        <f t="shared" si="31"/>
        <v>10.09</v>
      </c>
      <c r="M42" s="2">
        <f t="shared" si="31"/>
        <v>6.9</v>
      </c>
      <c r="N42" s="2">
        <f t="shared" si="31"/>
        <v>10.09</v>
      </c>
      <c r="O42" s="2">
        <f t="shared" si="31"/>
        <v>7.34</v>
      </c>
      <c r="P42" s="2">
        <f t="shared" si="31"/>
        <v>10.09</v>
      </c>
      <c r="Q42" s="2">
        <f t="shared" si="31"/>
        <v>10.09</v>
      </c>
      <c r="R42" s="2">
        <f t="shared" si="31"/>
        <v>10.09</v>
      </c>
      <c r="S42" s="2">
        <f t="shared" si="31"/>
        <v>9.5299999999999994</v>
      </c>
      <c r="T42" s="2">
        <f t="shared" si="31"/>
        <v>10.09</v>
      </c>
      <c r="U42" s="2">
        <f t="shared" si="31"/>
        <v>8.17</v>
      </c>
      <c r="V42" s="2">
        <f t="shared" si="31"/>
        <v>10.09</v>
      </c>
      <c r="W42" s="2">
        <f t="shared" si="31"/>
        <v>10.09</v>
      </c>
      <c r="X42" s="2">
        <f t="shared" si="31"/>
        <v>10.09</v>
      </c>
      <c r="Y42" s="2">
        <f t="shared" si="31"/>
        <v>10.09</v>
      </c>
      <c r="Z42" s="2">
        <f t="shared" si="31"/>
        <v>10.09</v>
      </c>
      <c r="AA42" s="2">
        <f t="shared" si="31"/>
        <v>10.09</v>
      </c>
      <c r="AB42" s="2">
        <f t="shared" si="31"/>
        <v>10.09</v>
      </c>
      <c r="AC42" s="2">
        <v>10.09</v>
      </c>
      <c r="AD42" s="2">
        <f t="shared" si="31"/>
        <v>27.2</v>
      </c>
      <c r="AE42" s="2">
        <f t="shared" si="31"/>
        <v>0</v>
      </c>
      <c r="AF42" s="82"/>
    </row>
    <row r="43" spans="1:32" ht="21" customHeight="1" x14ac:dyDescent="0.25">
      <c r="A43" s="66" t="s">
        <v>25</v>
      </c>
      <c r="B43" s="7">
        <f t="shared" si="9"/>
        <v>0</v>
      </c>
      <c r="C43" s="2">
        <f>C37</f>
        <v>0</v>
      </c>
      <c r="D43" s="2">
        <f t="shared" si="32"/>
        <v>0</v>
      </c>
      <c r="E43" s="2">
        <f t="shared" si="32"/>
        <v>0</v>
      </c>
      <c r="F43" s="7">
        <f t="shared" si="24"/>
        <v>0</v>
      </c>
      <c r="G43" s="7">
        <f t="shared" si="25"/>
        <v>0</v>
      </c>
      <c r="H43" s="2">
        <f t="shared" si="31"/>
        <v>0</v>
      </c>
      <c r="I43" s="2">
        <f t="shared" si="31"/>
        <v>0</v>
      </c>
      <c r="J43" s="2">
        <f t="shared" si="31"/>
        <v>0</v>
      </c>
      <c r="K43" s="2">
        <f t="shared" si="31"/>
        <v>0</v>
      </c>
      <c r="L43" s="2">
        <f t="shared" si="31"/>
        <v>0</v>
      </c>
      <c r="M43" s="2">
        <f t="shared" si="31"/>
        <v>0</v>
      </c>
      <c r="N43" s="2">
        <f t="shared" si="31"/>
        <v>0</v>
      </c>
      <c r="O43" s="2">
        <f t="shared" si="31"/>
        <v>0</v>
      </c>
      <c r="P43" s="2">
        <f t="shared" si="31"/>
        <v>0</v>
      </c>
      <c r="Q43" s="2">
        <f t="shared" si="31"/>
        <v>0</v>
      </c>
      <c r="R43" s="2">
        <f t="shared" si="31"/>
        <v>0</v>
      </c>
      <c r="S43" s="2">
        <f t="shared" si="31"/>
        <v>0</v>
      </c>
      <c r="T43" s="2">
        <f t="shared" si="31"/>
        <v>0</v>
      </c>
      <c r="U43" s="2">
        <f t="shared" si="31"/>
        <v>0</v>
      </c>
      <c r="V43" s="2">
        <f t="shared" si="31"/>
        <v>0</v>
      </c>
      <c r="W43" s="2">
        <f t="shared" si="31"/>
        <v>0</v>
      </c>
      <c r="X43" s="2">
        <f t="shared" si="31"/>
        <v>0</v>
      </c>
      <c r="Y43" s="2">
        <f t="shared" si="31"/>
        <v>0</v>
      </c>
      <c r="Z43" s="2">
        <f t="shared" si="31"/>
        <v>0</v>
      </c>
      <c r="AA43" s="2">
        <f t="shared" si="31"/>
        <v>0</v>
      </c>
      <c r="AB43" s="2">
        <f t="shared" si="31"/>
        <v>0</v>
      </c>
      <c r="AC43" s="2">
        <f t="shared" si="31"/>
        <v>0</v>
      </c>
      <c r="AD43" s="2">
        <f t="shared" si="31"/>
        <v>0</v>
      </c>
      <c r="AE43" s="2">
        <f t="shared" si="31"/>
        <v>0</v>
      </c>
      <c r="AF43" s="82"/>
    </row>
    <row r="44" spans="1:32" ht="21" customHeight="1" x14ac:dyDescent="0.25">
      <c r="A44" s="62" t="s">
        <v>26</v>
      </c>
      <c r="B44" s="42">
        <f t="shared" si="9"/>
        <v>0</v>
      </c>
      <c r="C44" s="3">
        <f t="shared" si="32"/>
        <v>0</v>
      </c>
      <c r="D44" s="3">
        <f t="shared" si="32"/>
        <v>0</v>
      </c>
      <c r="E44" s="3">
        <f t="shared" si="32"/>
        <v>0</v>
      </c>
      <c r="F44" s="7">
        <f t="shared" si="24"/>
        <v>0</v>
      </c>
      <c r="G44" s="7">
        <f t="shared" si="25"/>
        <v>0</v>
      </c>
      <c r="H44" s="3">
        <f t="shared" si="31"/>
        <v>0</v>
      </c>
      <c r="I44" s="3">
        <f t="shared" si="31"/>
        <v>0</v>
      </c>
      <c r="J44" s="3">
        <f t="shared" si="31"/>
        <v>0</v>
      </c>
      <c r="K44" s="3">
        <f t="shared" si="31"/>
        <v>0</v>
      </c>
      <c r="L44" s="3">
        <f t="shared" si="31"/>
        <v>0</v>
      </c>
      <c r="M44" s="3">
        <f t="shared" si="31"/>
        <v>0</v>
      </c>
      <c r="N44" s="3">
        <f t="shared" si="31"/>
        <v>0</v>
      </c>
      <c r="O44" s="3">
        <f t="shared" si="31"/>
        <v>0</v>
      </c>
      <c r="P44" s="3">
        <f t="shared" si="31"/>
        <v>0</v>
      </c>
      <c r="Q44" s="3">
        <f t="shared" si="31"/>
        <v>0</v>
      </c>
      <c r="R44" s="3">
        <f t="shared" si="31"/>
        <v>0</v>
      </c>
      <c r="S44" s="3">
        <f t="shared" si="31"/>
        <v>0</v>
      </c>
      <c r="T44" s="3">
        <f t="shared" si="31"/>
        <v>0</v>
      </c>
      <c r="U44" s="3">
        <f t="shared" si="31"/>
        <v>0</v>
      </c>
      <c r="V44" s="3">
        <f t="shared" si="31"/>
        <v>0</v>
      </c>
      <c r="W44" s="3">
        <f t="shared" si="31"/>
        <v>0</v>
      </c>
      <c r="X44" s="3">
        <f t="shared" si="31"/>
        <v>0</v>
      </c>
      <c r="Y44" s="3">
        <f t="shared" si="31"/>
        <v>0</v>
      </c>
      <c r="Z44" s="3">
        <f t="shared" si="31"/>
        <v>0</v>
      </c>
      <c r="AA44" s="3">
        <f t="shared" si="31"/>
        <v>0</v>
      </c>
      <c r="AB44" s="3">
        <f t="shared" si="31"/>
        <v>0</v>
      </c>
      <c r="AC44" s="3">
        <f t="shared" si="31"/>
        <v>0</v>
      </c>
      <c r="AD44" s="3">
        <f t="shared" si="31"/>
        <v>0</v>
      </c>
      <c r="AE44" s="3">
        <f t="shared" si="31"/>
        <v>0</v>
      </c>
      <c r="AF44" s="82"/>
    </row>
    <row r="45" spans="1:32" ht="24" customHeight="1" x14ac:dyDescent="0.25">
      <c r="A45" s="63" t="s">
        <v>27</v>
      </c>
      <c r="B45" s="7">
        <f t="shared" si="9"/>
        <v>0</v>
      </c>
      <c r="C45" s="2">
        <f t="shared" si="32"/>
        <v>0</v>
      </c>
      <c r="D45" s="2">
        <f t="shared" si="32"/>
        <v>0</v>
      </c>
      <c r="E45" s="2">
        <f t="shared" si="32"/>
        <v>0</v>
      </c>
      <c r="F45" s="7">
        <f t="shared" si="24"/>
        <v>0</v>
      </c>
      <c r="G45" s="7">
        <f t="shared" si="25"/>
        <v>0</v>
      </c>
      <c r="H45" s="2">
        <f t="shared" si="31"/>
        <v>0</v>
      </c>
      <c r="I45" s="2">
        <f t="shared" si="31"/>
        <v>0</v>
      </c>
      <c r="J45" s="2">
        <f t="shared" si="31"/>
        <v>0</v>
      </c>
      <c r="K45" s="2">
        <f t="shared" si="31"/>
        <v>0</v>
      </c>
      <c r="L45" s="2">
        <f t="shared" si="31"/>
        <v>0</v>
      </c>
      <c r="M45" s="2">
        <f t="shared" si="31"/>
        <v>0</v>
      </c>
      <c r="N45" s="2">
        <f t="shared" si="31"/>
        <v>0</v>
      </c>
      <c r="O45" s="2">
        <f t="shared" si="31"/>
        <v>0</v>
      </c>
      <c r="P45" s="2">
        <f t="shared" si="31"/>
        <v>0</v>
      </c>
      <c r="Q45" s="2">
        <f t="shared" si="31"/>
        <v>0</v>
      </c>
      <c r="R45" s="2">
        <f t="shared" si="31"/>
        <v>0</v>
      </c>
      <c r="S45" s="2">
        <f t="shared" si="31"/>
        <v>0</v>
      </c>
      <c r="T45" s="2">
        <f t="shared" si="31"/>
        <v>0</v>
      </c>
      <c r="U45" s="2">
        <f t="shared" si="31"/>
        <v>0</v>
      </c>
      <c r="V45" s="2">
        <f t="shared" si="31"/>
        <v>0</v>
      </c>
      <c r="W45" s="2">
        <f t="shared" si="31"/>
        <v>0</v>
      </c>
      <c r="X45" s="2">
        <f t="shared" si="31"/>
        <v>0</v>
      </c>
      <c r="Y45" s="2">
        <f t="shared" si="31"/>
        <v>0</v>
      </c>
      <c r="Z45" s="2">
        <f t="shared" si="31"/>
        <v>0</v>
      </c>
      <c r="AA45" s="2">
        <f t="shared" si="31"/>
        <v>0</v>
      </c>
      <c r="AB45" s="2">
        <f t="shared" si="31"/>
        <v>0</v>
      </c>
      <c r="AC45" s="2">
        <f t="shared" si="31"/>
        <v>0</v>
      </c>
      <c r="AD45" s="2">
        <f t="shared" si="31"/>
        <v>0</v>
      </c>
      <c r="AE45" s="2">
        <f t="shared" si="31"/>
        <v>0</v>
      </c>
      <c r="AF45" s="82"/>
    </row>
    <row r="46" spans="1:32" ht="20.25" customHeight="1" x14ac:dyDescent="0.25">
      <c r="A46" s="60" t="s">
        <v>34</v>
      </c>
      <c r="B46" s="5">
        <f t="shared" ref="B46:AE46" si="33">B47+B48+B49+B51</f>
        <v>128.10000000000002</v>
      </c>
      <c r="C46" s="5">
        <f t="shared" si="33"/>
        <v>100.90000000000002</v>
      </c>
      <c r="D46" s="5">
        <f t="shared" si="33"/>
        <v>81.13000000000001</v>
      </c>
      <c r="E46" s="5">
        <f t="shared" si="33"/>
        <v>81.13000000000001</v>
      </c>
      <c r="F46" s="1">
        <f t="shared" si="24"/>
        <v>63.333333333333329</v>
      </c>
      <c r="G46" s="1">
        <f t="shared" si="25"/>
        <v>80.406342913776001</v>
      </c>
      <c r="H46" s="5">
        <f t="shared" si="33"/>
        <v>0</v>
      </c>
      <c r="I46" s="5">
        <f t="shared" si="33"/>
        <v>0</v>
      </c>
      <c r="J46" s="5">
        <f t="shared" si="33"/>
        <v>10.09</v>
      </c>
      <c r="K46" s="5">
        <f t="shared" si="33"/>
        <v>8.83</v>
      </c>
      <c r="L46" s="5">
        <f t="shared" si="33"/>
        <v>10.09</v>
      </c>
      <c r="M46" s="5">
        <f t="shared" si="33"/>
        <v>6.9</v>
      </c>
      <c r="N46" s="5">
        <f t="shared" si="33"/>
        <v>10.09</v>
      </c>
      <c r="O46" s="5">
        <f t="shared" si="33"/>
        <v>7.34</v>
      </c>
      <c r="P46" s="5">
        <f t="shared" si="33"/>
        <v>10.09</v>
      </c>
      <c r="Q46" s="5">
        <f t="shared" si="33"/>
        <v>10.09</v>
      </c>
      <c r="R46" s="5">
        <f t="shared" si="33"/>
        <v>10.09</v>
      </c>
      <c r="S46" s="5">
        <f t="shared" si="33"/>
        <v>9.5299999999999994</v>
      </c>
      <c r="T46" s="5">
        <f t="shared" si="33"/>
        <v>10.09</v>
      </c>
      <c r="U46" s="5">
        <f t="shared" si="33"/>
        <v>8.17</v>
      </c>
      <c r="V46" s="5">
        <f t="shared" si="33"/>
        <v>10.09</v>
      </c>
      <c r="W46" s="5">
        <f t="shared" si="33"/>
        <v>10.09</v>
      </c>
      <c r="X46" s="5">
        <f t="shared" si="33"/>
        <v>10.09</v>
      </c>
      <c r="Y46" s="5">
        <f t="shared" si="33"/>
        <v>10.09</v>
      </c>
      <c r="Z46" s="5">
        <f t="shared" si="33"/>
        <v>10.09</v>
      </c>
      <c r="AA46" s="5">
        <f t="shared" si="33"/>
        <v>10.09</v>
      </c>
      <c r="AB46" s="5">
        <f t="shared" si="33"/>
        <v>10.09</v>
      </c>
      <c r="AC46" s="5">
        <f t="shared" si="33"/>
        <v>10.09</v>
      </c>
      <c r="AD46" s="5">
        <f t="shared" si="33"/>
        <v>27.2</v>
      </c>
      <c r="AE46" s="5">
        <f t="shared" si="33"/>
        <v>0</v>
      </c>
      <c r="AF46" s="82"/>
    </row>
    <row r="47" spans="1:32" ht="27.75" customHeight="1" x14ac:dyDescent="0.25">
      <c r="A47" s="60" t="s">
        <v>23</v>
      </c>
      <c r="B47" s="1">
        <f t="shared" ref="B47:B51" si="34">H47+J47+L47+N47+P47+R47+T47+V47+X47+Z47+AB47+AD47</f>
        <v>0</v>
      </c>
      <c r="C47" s="55">
        <f t="shared" ref="C47:E51" si="35">C41+C28</f>
        <v>0</v>
      </c>
      <c r="D47" s="55">
        <f t="shared" si="35"/>
        <v>0</v>
      </c>
      <c r="E47" s="55">
        <f t="shared" si="35"/>
        <v>0</v>
      </c>
      <c r="F47" s="1">
        <f t="shared" si="24"/>
        <v>0</v>
      </c>
      <c r="G47" s="1">
        <f t="shared" si="25"/>
        <v>0</v>
      </c>
      <c r="H47" s="55">
        <f t="shared" ref="H47:AE47" si="36">H41+H28</f>
        <v>0</v>
      </c>
      <c r="I47" s="55">
        <f t="shared" si="36"/>
        <v>0</v>
      </c>
      <c r="J47" s="55">
        <f t="shared" si="36"/>
        <v>0</v>
      </c>
      <c r="K47" s="55">
        <f t="shared" si="36"/>
        <v>0</v>
      </c>
      <c r="L47" s="55">
        <f t="shared" si="36"/>
        <v>0</v>
      </c>
      <c r="M47" s="55">
        <f t="shared" si="36"/>
        <v>0</v>
      </c>
      <c r="N47" s="55">
        <f t="shared" si="36"/>
        <v>0</v>
      </c>
      <c r="O47" s="55">
        <f t="shared" si="36"/>
        <v>0</v>
      </c>
      <c r="P47" s="55">
        <f t="shared" si="36"/>
        <v>0</v>
      </c>
      <c r="Q47" s="55">
        <f t="shared" si="36"/>
        <v>0</v>
      </c>
      <c r="R47" s="55">
        <f t="shared" si="36"/>
        <v>0</v>
      </c>
      <c r="S47" s="55">
        <f t="shared" si="36"/>
        <v>0</v>
      </c>
      <c r="T47" s="55">
        <f t="shared" si="36"/>
        <v>0</v>
      </c>
      <c r="U47" s="55">
        <f t="shared" si="36"/>
        <v>0</v>
      </c>
      <c r="V47" s="55">
        <f t="shared" si="36"/>
        <v>0</v>
      </c>
      <c r="W47" s="55">
        <f t="shared" si="36"/>
        <v>0</v>
      </c>
      <c r="X47" s="55">
        <f t="shared" si="36"/>
        <v>0</v>
      </c>
      <c r="Y47" s="55">
        <f t="shared" si="36"/>
        <v>0</v>
      </c>
      <c r="Z47" s="55">
        <f t="shared" si="36"/>
        <v>0</v>
      </c>
      <c r="AA47" s="55">
        <f t="shared" si="36"/>
        <v>0</v>
      </c>
      <c r="AB47" s="55">
        <f t="shared" si="36"/>
        <v>0</v>
      </c>
      <c r="AC47" s="55">
        <f t="shared" si="36"/>
        <v>0</v>
      </c>
      <c r="AD47" s="55">
        <f t="shared" si="36"/>
        <v>0</v>
      </c>
      <c r="AE47" s="55">
        <f t="shared" si="36"/>
        <v>0</v>
      </c>
      <c r="AF47" s="82"/>
    </row>
    <row r="48" spans="1:32" ht="25.5" customHeight="1" x14ac:dyDescent="0.25">
      <c r="A48" s="60" t="s">
        <v>32</v>
      </c>
      <c r="B48" s="1">
        <f>B42+B29</f>
        <v>128.10000000000002</v>
      </c>
      <c r="C48" s="1">
        <f t="shared" si="35"/>
        <v>100.90000000000002</v>
      </c>
      <c r="D48" s="1">
        <f t="shared" si="35"/>
        <v>81.13000000000001</v>
      </c>
      <c r="E48" s="1">
        <f t="shared" si="35"/>
        <v>81.13000000000001</v>
      </c>
      <c r="F48" s="1">
        <f t="shared" si="24"/>
        <v>63.333333333333329</v>
      </c>
      <c r="G48" s="1">
        <f t="shared" si="25"/>
        <v>80.406342913776001</v>
      </c>
      <c r="H48" s="55">
        <f t="shared" ref="H48:AE48" si="37">H42+H29</f>
        <v>0</v>
      </c>
      <c r="I48" s="55">
        <f t="shared" si="37"/>
        <v>0</v>
      </c>
      <c r="J48" s="55">
        <f t="shared" si="37"/>
        <v>10.09</v>
      </c>
      <c r="K48" s="55">
        <f t="shared" si="37"/>
        <v>8.83</v>
      </c>
      <c r="L48" s="55">
        <f t="shared" si="37"/>
        <v>10.09</v>
      </c>
      <c r="M48" s="55">
        <f t="shared" si="37"/>
        <v>6.9</v>
      </c>
      <c r="N48" s="55">
        <f t="shared" si="37"/>
        <v>10.09</v>
      </c>
      <c r="O48" s="55">
        <f t="shared" si="37"/>
        <v>7.34</v>
      </c>
      <c r="P48" s="55">
        <f t="shared" si="37"/>
        <v>10.09</v>
      </c>
      <c r="Q48" s="55">
        <f t="shared" si="37"/>
        <v>10.09</v>
      </c>
      <c r="R48" s="55">
        <f t="shared" si="37"/>
        <v>10.09</v>
      </c>
      <c r="S48" s="55">
        <f t="shared" si="37"/>
        <v>9.5299999999999994</v>
      </c>
      <c r="T48" s="55">
        <f t="shared" si="37"/>
        <v>10.09</v>
      </c>
      <c r="U48" s="55">
        <f t="shared" si="37"/>
        <v>8.17</v>
      </c>
      <c r="V48" s="55">
        <f t="shared" si="37"/>
        <v>10.09</v>
      </c>
      <c r="W48" s="55">
        <f t="shared" si="37"/>
        <v>10.09</v>
      </c>
      <c r="X48" s="55">
        <f t="shared" si="37"/>
        <v>10.09</v>
      </c>
      <c r="Y48" s="55">
        <f t="shared" si="37"/>
        <v>10.09</v>
      </c>
      <c r="Z48" s="55">
        <f t="shared" si="37"/>
        <v>10.09</v>
      </c>
      <c r="AA48" s="55">
        <f t="shared" si="37"/>
        <v>10.09</v>
      </c>
      <c r="AB48" s="55">
        <f t="shared" si="37"/>
        <v>10.09</v>
      </c>
      <c r="AC48" s="55">
        <f t="shared" si="37"/>
        <v>10.09</v>
      </c>
      <c r="AD48" s="55">
        <f t="shared" si="37"/>
        <v>27.2</v>
      </c>
      <c r="AE48" s="55">
        <f t="shared" si="37"/>
        <v>0</v>
      </c>
      <c r="AF48" s="82"/>
    </row>
    <row r="49" spans="1:32" ht="25.5" customHeight="1" x14ac:dyDescent="0.25">
      <c r="A49" s="60" t="s">
        <v>25</v>
      </c>
      <c r="B49" s="1">
        <f>B43+B30</f>
        <v>0</v>
      </c>
      <c r="C49" s="1">
        <f t="shared" si="35"/>
        <v>0</v>
      </c>
      <c r="D49" s="1">
        <f t="shared" si="35"/>
        <v>0</v>
      </c>
      <c r="E49" s="1">
        <f t="shared" si="35"/>
        <v>0</v>
      </c>
      <c r="F49" s="1">
        <f t="shared" si="24"/>
        <v>0</v>
      </c>
      <c r="G49" s="1">
        <f t="shared" si="25"/>
        <v>0</v>
      </c>
      <c r="H49" s="55">
        <f t="shared" ref="H49:AE49" si="38">H43+H30</f>
        <v>0</v>
      </c>
      <c r="I49" s="55">
        <f t="shared" si="38"/>
        <v>0</v>
      </c>
      <c r="J49" s="55">
        <f t="shared" si="38"/>
        <v>0</v>
      </c>
      <c r="K49" s="55">
        <f t="shared" si="38"/>
        <v>0</v>
      </c>
      <c r="L49" s="55">
        <f t="shared" si="38"/>
        <v>0</v>
      </c>
      <c r="M49" s="55">
        <f t="shared" si="38"/>
        <v>0</v>
      </c>
      <c r="N49" s="55">
        <f t="shared" si="38"/>
        <v>0</v>
      </c>
      <c r="O49" s="55">
        <f t="shared" si="38"/>
        <v>0</v>
      </c>
      <c r="P49" s="55">
        <f t="shared" si="38"/>
        <v>0</v>
      </c>
      <c r="Q49" s="55">
        <f t="shared" si="38"/>
        <v>0</v>
      </c>
      <c r="R49" s="55">
        <f t="shared" si="38"/>
        <v>0</v>
      </c>
      <c r="S49" s="55">
        <f t="shared" si="38"/>
        <v>0</v>
      </c>
      <c r="T49" s="55">
        <f t="shared" si="38"/>
        <v>0</v>
      </c>
      <c r="U49" s="55">
        <f t="shared" si="38"/>
        <v>0</v>
      </c>
      <c r="V49" s="55">
        <f t="shared" si="38"/>
        <v>0</v>
      </c>
      <c r="W49" s="55">
        <f t="shared" si="38"/>
        <v>0</v>
      </c>
      <c r="X49" s="55">
        <f t="shared" si="38"/>
        <v>0</v>
      </c>
      <c r="Y49" s="55">
        <f t="shared" si="38"/>
        <v>0</v>
      </c>
      <c r="Z49" s="55">
        <f t="shared" si="38"/>
        <v>0</v>
      </c>
      <c r="AA49" s="55">
        <f t="shared" si="38"/>
        <v>0</v>
      </c>
      <c r="AB49" s="55">
        <f t="shared" si="38"/>
        <v>0</v>
      </c>
      <c r="AC49" s="55">
        <f t="shared" si="38"/>
        <v>0</v>
      </c>
      <c r="AD49" s="55">
        <f t="shared" si="38"/>
        <v>0</v>
      </c>
      <c r="AE49" s="55">
        <f t="shared" si="38"/>
        <v>0</v>
      </c>
      <c r="AF49" s="82"/>
    </row>
    <row r="50" spans="1:32" ht="16.5" customHeight="1" x14ac:dyDescent="0.25">
      <c r="A50" s="68" t="s">
        <v>26</v>
      </c>
      <c r="B50" s="56">
        <f t="shared" si="34"/>
        <v>0</v>
      </c>
      <c r="C50" s="57">
        <f t="shared" si="35"/>
        <v>0</v>
      </c>
      <c r="D50" s="57">
        <f t="shared" si="35"/>
        <v>0</v>
      </c>
      <c r="E50" s="57">
        <f t="shared" si="35"/>
        <v>0</v>
      </c>
      <c r="F50" s="1">
        <f t="shared" si="24"/>
        <v>0</v>
      </c>
      <c r="G50" s="1">
        <f t="shared" si="25"/>
        <v>0</v>
      </c>
      <c r="H50" s="57">
        <f t="shared" ref="H50:AE50" si="39">H44+H31</f>
        <v>0</v>
      </c>
      <c r="I50" s="57">
        <f t="shared" si="39"/>
        <v>0</v>
      </c>
      <c r="J50" s="57">
        <f t="shared" si="39"/>
        <v>0</v>
      </c>
      <c r="K50" s="57">
        <f t="shared" si="39"/>
        <v>0</v>
      </c>
      <c r="L50" s="57">
        <f t="shared" si="39"/>
        <v>0</v>
      </c>
      <c r="M50" s="57">
        <f t="shared" si="39"/>
        <v>0</v>
      </c>
      <c r="N50" s="57">
        <f t="shared" si="39"/>
        <v>0</v>
      </c>
      <c r="O50" s="57">
        <f t="shared" si="39"/>
        <v>0</v>
      </c>
      <c r="P50" s="57">
        <f t="shared" si="39"/>
        <v>0</v>
      </c>
      <c r="Q50" s="57">
        <f t="shared" si="39"/>
        <v>0</v>
      </c>
      <c r="R50" s="57">
        <f t="shared" si="39"/>
        <v>0</v>
      </c>
      <c r="S50" s="57">
        <f t="shared" si="39"/>
        <v>0</v>
      </c>
      <c r="T50" s="57">
        <f t="shared" si="39"/>
        <v>0</v>
      </c>
      <c r="U50" s="57">
        <f t="shared" si="39"/>
        <v>0</v>
      </c>
      <c r="V50" s="57">
        <f t="shared" si="39"/>
        <v>0</v>
      </c>
      <c r="W50" s="57">
        <f t="shared" si="39"/>
        <v>0</v>
      </c>
      <c r="X50" s="57">
        <f t="shared" si="39"/>
        <v>0</v>
      </c>
      <c r="Y50" s="57">
        <f t="shared" si="39"/>
        <v>0</v>
      </c>
      <c r="Z50" s="57">
        <f t="shared" si="39"/>
        <v>0</v>
      </c>
      <c r="AA50" s="57">
        <f t="shared" si="39"/>
        <v>0</v>
      </c>
      <c r="AB50" s="57">
        <f t="shared" si="39"/>
        <v>0</v>
      </c>
      <c r="AC50" s="57">
        <f t="shared" si="39"/>
        <v>0</v>
      </c>
      <c r="AD50" s="57">
        <f t="shared" si="39"/>
        <v>0</v>
      </c>
      <c r="AE50" s="57">
        <f t="shared" si="39"/>
        <v>0</v>
      </c>
      <c r="AF50" s="82"/>
    </row>
    <row r="51" spans="1:32" ht="24" customHeight="1" x14ac:dyDescent="0.25">
      <c r="A51" s="67" t="s">
        <v>27</v>
      </c>
      <c r="B51" s="1">
        <f t="shared" si="34"/>
        <v>0</v>
      </c>
      <c r="C51" s="55">
        <f t="shared" si="35"/>
        <v>0</v>
      </c>
      <c r="D51" s="55">
        <f t="shared" si="35"/>
        <v>0</v>
      </c>
      <c r="E51" s="55">
        <f t="shared" si="35"/>
        <v>0</v>
      </c>
      <c r="F51" s="1">
        <f t="shared" si="24"/>
        <v>0</v>
      </c>
      <c r="G51" s="1">
        <f t="shared" si="25"/>
        <v>0</v>
      </c>
      <c r="H51" s="55">
        <f t="shared" ref="H51:AE51" si="40">H45+H32</f>
        <v>0</v>
      </c>
      <c r="I51" s="55">
        <f t="shared" si="40"/>
        <v>0</v>
      </c>
      <c r="J51" s="55">
        <f t="shared" si="40"/>
        <v>0</v>
      </c>
      <c r="K51" s="55">
        <f t="shared" si="40"/>
        <v>0</v>
      </c>
      <c r="L51" s="55">
        <f t="shared" si="40"/>
        <v>0</v>
      </c>
      <c r="M51" s="55">
        <f t="shared" si="40"/>
        <v>0</v>
      </c>
      <c r="N51" s="55">
        <f t="shared" si="40"/>
        <v>0</v>
      </c>
      <c r="O51" s="55">
        <f t="shared" si="40"/>
        <v>0</v>
      </c>
      <c r="P51" s="55">
        <f t="shared" si="40"/>
        <v>0</v>
      </c>
      <c r="Q51" s="55">
        <f t="shared" si="40"/>
        <v>0</v>
      </c>
      <c r="R51" s="55">
        <f t="shared" si="40"/>
        <v>0</v>
      </c>
      <c r="S51" s="55">
        <f t="shared" si="40"/>
        <v>0</v>
      </c>
      <c r="T51" s="55">
        <f t="shared" si="40"/>
        <v>0</v>
      </c>
      <c r="U51" s="55">
        <f t="shared" si="40"/>
        <v>0</v>
      </c>
      <c r="V51" s="55">
        <f t="shared" si="40"/>
        <v>0</v>
      </c>
      <c r="W51" s="55">
        <f t="shared" si="40"/>
        <v>0</v>
      </c>
      <c r="X51" s="55">
        <f t="shared" si="40"/>
        <v>0</v>
      </c>
      <c r="Y51" s="55">
        <f t="shared" si="40"/>
        <v>0</v>
      </c>
      <c r="Z51" s="55">
        <f t="shared" si="40"/>
        <v>0</v>
      </c>
      <c r="AA51" s="55">
        <f t="shared" si="40"/>
        <v>0</v>
      </c>
      <c r="AB51" s="55">
        <f t="shared" si="40"/>
        <v>0</v>
      </c>
      <c r="AC51" s="55">
        <f t="shared" si="40"/>
        <v>0</v>
      </c>
      <c r="AD51" s="55">
        <f t="shared" si="40"/>
        <v>0</v>
      </c>
      <c r="AE51" s="55">
        <f t="shared" si="40"/>
        <v>0</v>
      </c>
      <c r="AF51" s="82"/>
    </row>
    <row r="52" spans="1:32" ht="16.5" x14ac:dyDescent="0.25">
      <c r="A52" s="58"/>
      <c r="B52" s="45"/>
      <c r="C52" s="11"/>
      <c r="D52" s="11"/>
      <c r="E52" s="11"/>
      <c r="F52" s="45"/>
      <c r="G52" s="4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46"/>
    </row>
    <row r="53" spans="1:32" ht="18.75" x14ac:dyDescent="0.3">
      <c r="A53" s="10"/>
      <c r="B53" s="45"/>
      <c r="C53" s="11"/>
      <c r="D53" s="11"/>
      <c r="E53" s="11"/>
      <c r="F53" s="45"/>
      <c r="G53" s="4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46"/>
    </row>
    <row r="54" spans="1:32" ht="16.5" x14ac:dyDescent="0.25">
      <c r="A54" s="47"/>
      <c r="B54" s="48"/>
      <c r="C54" s="48"/>
      <c r="D54" s="48"/>
      <c r="E54" s="48"/>
      <c r="F54" s="48"/>
      <c r="G54" s="48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34"/>
      <c r="AF54" s="33"/>
    </row>
    <row r="55" spans="1:32" ht="42.75" customHeight="1" x14ac:dyDescent="0.3">
      <c r="A55" s="86" t="s">
        <v>35</v>
      </c>
      <c r="B55" s="86"/>
      <c r="C55" s="13"/>
      <c r="D55" s="13"/>
      <c r="E55" s="13"/>
      <c r="F55" s="14"/>
      <c r="G55" s="15" t="s">
        <v>36</v>
      </c>
      <c r="H55" s="16"/>
      <c r="I55" s="16"/>
      <c r="J55" s="16"/>
      <c r="K55" s="17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</row>
    <row r="56" spans="1:32" ht="33" customHeight="1" x14ac:dyDescent="0.3">
      <c r="A56" s="21"/>
      <c r="B56" s="22" t="s">
        <v>40</v>
      </c>
      <c r="C56" s="23"/>
      <c r="D56" s="13"/>
      <c r="E56" s="13"/>
      <c r="F56" s="23"/>
      <c r="G56" s="87"/>
      <c r="H56" s="87"/>
      <c r="I56" s="88" t="s">
        <v>37</v>
      </c>
      <c r="J56" s="88"/>
      <c r="K56" s="88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  <c r="AF56" s="26"/>
    </row>
    <row r="57" spans="1:32" ht="19.5" x14ac:dyDescent="0.25">
      <c r="A57" s="27" t="s">
        <v>38</v>
      </c>
      <c r="B57" s="28"/>
      <c r="C57" s="29"/>
      <c r="D57" s="29"/>
      <c r="E57" s="29"/>
      <c r="F57" s="29"/>
      <c r="G57" s="89" t="s">
        <v>38</v>
      </c>
      <c r="H57" s="89"/>
      <c r="I57" s="29"/>
      <c r="J57" s="29"/>
      <c r="K57" s="2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</row>
    <row r="58" spans="1:32" ht="18.75" x14ac:dyDescent="0.3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32"/>
    </row>
    <row r="59" spans="1:32" ht="16.5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33"/>
      <c r="N59" s="33"/>
      <c r="O59" s="33"/>
      <c r="P59" s="33"/>
      <c r="Q59" s="33"/>
      <c r="R59" s="81"/>
      <c r="S59" s="81"/>
      <c r="T59" s="81"/>
      <c r="U59" s="81"/>
      <c r="V59" s="81"/>
      <c r="W59" s="81"/>
      <c r="X59" s="81"/>
      <c r="Y59" s="81"/>
      <c r="Z59" s="81"/>
      <c r="AA59" s="12"/>
      <c r="AB59" s="12"/>
      <c r="AC59" s="12"/>
      <c r="AD59" s="12"/>
      <c r="AE59" s="34"/>
      <c r="AF59" s="33"/>
    </row>
    <row r="60" spans="1:32" ht="16.5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2"/>
      <c r="AB60" s="12"/>
      <c r="AC60" s="12"/>
      <c r="AD60" s="12"/>
      <c r="AE60" s="34"/>
      <c r="AF60" s="33"/>
    </row>
    <row r="61" spans="1:32" ht="16.5" x14ac:dyDescent="0.25">
      <c r="A61" s="4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11"/>
      <c r="AB61" s="11"/>
      <c r="AC61" s="11"/>
      <c r="AD61" s="11"/>
      <c r="AE61" s="34"/>
      <c r="AF61" s="33"/>
    </row>
    <row r="62" spans="1:32" ht="16.5" x14ac:dyDescent="0.25">
      <c r="A62" s="4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3"/>
    </row>
    <row r="63" spans="1:32" ht="16.5" x14ac:dyDescent="0.2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3"/>
    </row>
    <row r="64" spans="1:32" ht="16.5" x14ac:dyDescent="0.25">
      <c r="A64" s="4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3"/>
    </row>
    <row r="65" spans="1:32" ht="16.5" x14ac:dyDescent="0.25">
      <c r="A65" s="4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3"/>
    </row>
    <row r="66" spans="1:32" ht="16.5" x14ac:dyDescent="0.25">
      <c r="A66" s="33"/>
      <c r="B66" s="33"/>
      <c r="C66" s="33"/>
      <c r="D66" s="33"/>
      <c r="E66" s="33"/>
      <c r="F66" s="33"/>
      <c r="G66" s="33"/>
      <c r="H66" s="11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/>
    </row>
    <row r="67" spans="1:32" ht="20.25" x14ac:dyDescent="0.3">
      <c r="A67" s="35"/>
      <c r="B67" s="33"/>
      <c r="C67" s="33"/>
      <c r="D67" s="33"/>
      <c r="E67" s="33"/>
      <c r="F67" s="33"/>
      <c r="G67" s="33"/>
      <c r="H67" s="11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/>
    </row>
  </sheetData>
  <mergeCells count="35"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  <mergeCell ref="AF21:AF26"/>
    <mergeCell ref="AF14:AF19"/>
    <mergeCell ref="AF7:AF12"/>
    <mergeCell ref="R59:Z59"/>
    <mergeCell ref="AF27:AF32"/>
    <mergeCell ref="A33:AF33"/>
    <mergeCell ref="AF34:AF39"/>
    <mergeCell ref="AF40:AF45"/>
    <mergeCell ref="AF46:AF51"/>
    <mergeCell ref="A55:B55"/>
    <mergeCell ref="G56:H56"/>
    <mergeCell ref="I56:K56"/>
    <mergeCell ref="G57:H57"/>
    <mergeCell ref="A59:L59"/>
    <mergeCell ref="A6:AF6"/>
    <mergeCell ref="X4:Y4"/>
    <mergeCell ref="Z4:AA4"/>
    <mergeCell ref="AB4:AC4"/>
    <mergeCell ref="AD4:AE4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2022-12-26T05:05:05Z</dcterms:modified>
</cp:coreProperties>
</file>