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1" l="1"/>
  <c r="U9" i="1"/>
  <c r="U8" i="1"/>
  <c r="U7" i="1"/>
  <c r="U6" i="1"/>
  <c r="U5" i="1"/>
</calcChain>
</file>

<file path=xl/sharedStrings.xml><?xml version="1.0" encoding="utf-8"?>
<sst xmlns="http://schemas.openxmlformats.org/spreadsheetml/2006/main" count="49" uniqueCount="39">
  <si>
    <t>Сведения о достижении показателей муниципальной программы "Содействие занятости населения города Когалыма"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</si>
  <si>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</si>
  <si>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</si>
  <si>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</si>
  <si>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</si>
  <si>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</si>
  <si>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</si>
  <si>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</si>
  <si>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</si>
  <si>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</si>
  <si>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</si>
  <si>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</si>
  <si>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</si>
  <si>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</si>
  <si>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</si>
  <si>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</si>
  <si>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</si>
  <si>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</si>
  <si>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</si>
  <si>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</si>
  <si>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</si>
  <si>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</si>
  <si>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</si>
  <si>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</si>
  <si>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Оказание содействия в организации проведения оплачиваемых общественных работ для не занятых трудовой деятельностью и безработных граждан</t>
  </si>
  <si>
    <t>«МП»</t>
  </si>
  <si>
    <t>человек</t>
  </si>
  <si>
    <t xml:space="preserve">МКУ "УОДОМС": С 14 чел. из числа безработных граждан, заключены срочные трудовые договоры для работы в должности машинистка. Средства в размере 1372,45 тыс.рублей выплачены на заработную плату, налоги и возмещение работникам за мед. осмотр. Период участия в данном мероприятии 2 месяца. </t>
  </si>
  <si>
    <t>Организация временного трудоустройства
несовершеннолетних граждан в возрасте от 14 до 18 лет в свободное от учёбы время</t>
  </si>
  <si>
    <r>
      <t>МАУ МКЦ "Феникс". С 658  чел. из числа несовершеннолетних граждан заключены срочные трудовые договоры (рабочий по благоустройству населенных пунктов - 643 чел, помошник библиотекаря - 15 чел.). Утверждённый показатель перевыполнен на 0,5 % в связи с досрочным расторжением срочных трудовых договоров по инициативе 3 несовершеннолетних граждан. Средства в сумме 22520,53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тыс.рублей израсходованы на оплату заработной платы и налогов, приобретение аптечек и канцелярских товаров. Период участия в данном мероприятии 1 месяц.</t>
    </r>
  </si>
  <si>
    <t>Организация временного трудоустройства несовершеннолетних граждан в возрасте от 14 до 18 лет в течение учебного года</t>
  </si>
  <si>
    <t>В МАУ "МКЦ "Феникс"поступило 8 заявок от учреждений города Когалыма о необходимом количестве работников для участия в данном мероприятии, заключено 8 договоров о совместной деятельности. С несовершеннолетними гражданами по должности помощник делопроизводителя заключено 140 срочных трудовых договоров. Средства в размере 4854,69 тыс.рублей выплачены на заработную плату и налоги. Период участия в данном мероприятии 1 месяц.</t>
  </si>
  <si>
    <t>Привлечение прочих специалистов для организации работ трудовых бригад несовершеннолетних граждан</t>
  </si>
  <si>
    <t xml:space="preserve"> -</t>
  </si>
  <si>
    <t>МАУ МКЦ "Феникс". С 67 чел. из числа безработных граждан заключены срочные трудовые договоры в должности специалист по работе с молодёжью. Средства в сумме 2295,96 тыс.рублей израсходованы на оплату заработной платы и налогов, приобретение спец.одежды.  Период участия в данном мероприятии 1 месяц.</t>
  </si>
  <si>
    <t>Содействие трудоустройству незанятых инвалидов трудоспособного возраста, в том числе инвалидов молодого возраста, на оборудованные (оснащённые) рабочие места</t>
  </si>
  <si>
    <t>Оценка эффективности исполнения  отдельных государственных полномочий в сфере трудовых отношений и государственного управления охраной труда в городе Когалыме</t>
  </si>
  <si>
    <t>балл</t>
  </si>
  <si>
    <t>В МАДОУ "Колокольчик" трудоустроен 1 гражданин с инвалидностью в должности дворник, для которого оснащено рабочее место на сумму 100,0 тыс.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</si>
</sst>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6"/>
      <name val="Calibri"/>
      <family val="2"/>
      <scheme val="minor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3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 applyFill="1" applyAlignment="1">
      <alignment horizontal="center" vertical="center"/>
    </xf>
    <xf numFmtId="0" fontId="5" fillId="0" borderId="0" xfId="0" applyFont="1"/>
    <xf numFmtId="0" fontId="7" fillId="0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top" wrapText="1"/>
    </xf>
    <xf numFmtId="0" fontId="6" fillId="0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top" wrapText="1"/>
    </xf>
    <xf numFmtId="0" fontId="6" fillId="0" borderId="2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center" vertical="center" wrapText="1"/>
    </xf>
    <xf numFmtId="165" fontId="12" fillId="0" borderId="2" xfId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0" fontId="7" fillId="0" borderId="3" xfId="1" applyFont="1" applyFill="1" applyBorder="1" applyAlignment="1">
      <alignment horizontal="center" vertical="top" wrapText="1"/>
    </xf>
    <xf numFmtId="0" fontId="7" fillId="0" borderId="7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topLeftCell="A6" zoomScale="85" zoomScaleNormal="85" workbookViewId="0">
      <selection activeCell="V10" sqref="V10"/>
    </sheetView>
  </sheetViews>
  <sheetFormatPr defaultColWidth="9.140625" defaultRowHeight="15" x14ac:dyDescent="0.25"/>
  <cols>
    <col min="1" max="1" width="4.7109375" style="1" customWidth="1"/>
    <col min="2" max="2" width="6.140625" style="1" customWidth="1"/>
    <col min="3" max="3" width="45.5703125" style="1" customWidth="1"/>
    <col min="4" max="4" width="14.140625" style="1" customWidth="1"/>
    <col min="5" max="5" width="12.5703125" style="1" customWidth="1"/>
    <col min="6" max="6" width="12.140625" style="1" customWidth="1"/>
    <col min="7" max="7" width="11.5703125" style="1" customWidth="1"/>
    <col min="8" max="8" width="10.85546875" style="1" customWidth="1"/>
    <col min="9" max="10" width="10.42578125" style="1" customWidth="1"/>
    <col min="11" max="11" width="10" style="1" customWidth="1"/>
    <col min="12" max="12" width="9.28515625" style="1" customWidth="1"/>
    <col min="13" max="13" width="10.85546875" style="1" customWidth="1"/>
    <col min="14" max="15" width="8.28515625" style="1" customWidth="1"/>
    <col min="16" max="16" width="12" style="1" customWidth="1"/>
    <col min="17" max="17" width="10.7109375" style="1" customWidth="1"/>
    <col min="18" max="18" width="10.28515625" style="1" customWidth="1"/>
    <col min="19" max="19" width="13.140625" style="1" customWidth="1"/>
    <col min="20" max="20" width="13.7109375" style="1" customWidth="1"/>
    <col min="21" max="21" width="11.85546875" style="1" customWidth="1"/>
    <col min="22" max="22" width="57.42578125" style="1" customWidth="1"/>
    <col min="23" max="16384" width="9.140625" style="1"/>
  </cols>
  <sheetData>
    <row r="1" spans="1:22" s="4" customFormat="1" ht="21" x14ac:dyDescent="0.35">
      <c r="A1" s="2"/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3"/>
    </row>
    <row r="2" spans="1:22" s="4" customFormat="1" ht="47.25" x14ac:dyDescent="0.25">
      <c r="A2" s="24"/>
      <c r="B2" s="25" t="s">
        <v>1</v>
      </c>
      <c r="C2" s="26" t="s">
        <v>2</v>
      </c>
      <c r="D2" s="26" t="s">
        <v>3</v>
      </c>
      <c r="E2" s="26" t="s">
        <v>4</v>
      </c>
      <c r="F2" s="26" t="s">
        <v>5</v>
      </c>
      <c r="G2" s="26" t="s">
        <v>6</v>
      </c>
      <c r="H2" s="30" t="s">
        <v>7</v>
      </c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5" t="s">
        <v>8</v>
      </c>
      <c r="U2" s="5" t="s">
        <v>9</v>
      </c>
      <c r="V2" s="21" t="s">
        <v>10</v>
      </c>
    </row>
    <row r="3" spans="1:22" s="4" customFormat="1" ht="15.75" x14ac:dyDescent="0.25">
      <c r="A3" s="24"/>
      <c r="B3" s="25"/>
      <c r="C3" s="27"/>
      <c r="D3" s="28"/>
      <c r="E3" s="29"/>
      <c r="F3" s="29"/>
      <c r="G3" s="29"/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 t="s">
        <v>18</v>
      </c>
      <c r="P3" s="6" t="s">
        <v>19</v>
      </c>
      <c r="Q3" s="6" t="s">
        <v>20</v>
      </c>
      <c r="R3" s="6" t="s">
        <v>21</v>
      </c>
      <c r="S3" s="6" t="s">
        <v>22</v>
      </c>
      <c r="T3" s="7">
        <v>2025</v>
      </c>
      <c r="U3" s="7" t="s">
        <v>23</v>
      </c>
      <c r="V3" s="22"/>
    </row>
    <row r="4" spans="1:22" s="4" customFormat="1" ht="15.75" x14ac:dyDescent="0.25">
      <c r="A4" s="8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  <c r="N4" s="5">
        <v>13</v>
      </c>
      <c r="O4" s="5">
        <v>14</v>
      </c>
      <c r="P4" s="5">
        <v>15</v>
      </c>
      <c r="Q4" s="5">
        <v>16</v>
      </c>
      <c r="R4" s="5">
        <v>17</v>
      </c>
      <c r="S4" s="5">
        <v>18</v>
      </c>
      <c r="T4" s="5">
        <v>19</v>
      </c>
      <c r="U4" s="5">
        <v>20</v>
      </c>
      <c r="V4" s="5">
        <v>21</v>
      </c>
    </row>
    <row r="5" spans="1:22" ht="94.5" x14ac:dyDescent="0.25">
      <c r="A5" s="9"/>
      <c r="B5" s="10">
        <v>1</v>
      </c>
      <c r="C5" s="11" t="s">
        <v>24</v>
      </c>
      <c r="D5" s="12" t="s">
        <v>25</v>
      </c>
      <c r="E5" s="12" t="s">
        <v>26</v>
      </c>
      <c r="F5" s="12">
        <v>13</v>
      </c>
      <c r="G5" s="13">
        <v>14</v>
      </c>
      <c r="H5" s="12">
        <v>2</v>
      </c>
      <c r="I5" s="12">
        <v>3</v>
      </c>
      <c r="J5" s="12">
        <v>5</v>
      </c>
      <c r="K5" s="12">
        <v>6</v>
      </c>
      <c r="L5" s="12">
        <v>8</v>
      </c>
      <c r="M5" s="14">
        <v>8</v>
      </c>
      <c r="N5" s="14">
        <v>8</v>
      </c>
      <c r="O5" s="14">
        <v>8</v>
      </c>
      <c r="P5" s="14">
        <v>11</v>
      </c>
      <c r="Q5" s="14">
        <v>12</v>
      </c>
      <c r="R5" s="14">
        <v>14</v>
      </c>
      <c r="S5" s="14">
        <v>14</v>
      </c>
      <c r="T5" s="14">
        <v>14</v>
      </c>
      <c r="U5" s="15">
        <f>T5/G5</f>
        <v>1</v>
      </c>
      <c r="V5" s="16" t="s">
        <v>27</v>
      </c>
    </row>
    <row r="6" spans="1:22" ht="189" x14ac:dyDescent="0.25">
      <c r="A6" s="9"/>
      <c r="B6" s="10">
        <v>2</v>
      </c>
      <c r="C6" s="17" t="s">
        <v>28</v>
      </c>
      <c r="D6" s="12" t="s">
        <v>25</v>
      </c>
      <c r="E6" s="12" t="s">
        <v>26</v>
      </c>
      <c r="F6" s="12">
        <v>616</v>
      </c>
      <c r="G6" s="13">
        <v>655</v>
      </c>
      <c r="H6" s="18"/>
      <c r="I6" s="18"/>
      <c r="J6" s="19"/>
      <c r="K6" s="19"/>
      <c r="L6" s="19"/>
      <c r="M6" s="14">
        <v>245</v>
      </c>
      <c r="N6" s="14">
        <v>452</v>
      </c>
      <c r="O6" s="14">
        <v>658</v>
      </c>
      <c r="P6" s="14">
        <v>658</v>
      </c>
      <c r="Q6" s="14">
        <v>658</v>
      </c>
      <c r="R6" s="14">
        <v>658</v>
      </c>
      <c r="S6" s="14">
        <v>658</v>
      </c>
      <c r="T6" s="14">
        <v>658</v>
      </c>
      <c r="U6" s="15">
        <f>T6/G6</f>
        <v>1.0045801526717557</v>
      </c>
      <c r="V6" s="16" t="s">
        <v>29</v>
      </c>
    </row>
    <row r="7" spans="1:22" ht="157.5" x14ac:dyDescent="0.25">
      <c r="A7" s="9"/>
      <c r="B7" s="10">
        <v>3</v>
      </c>
      <c r="C7" s="17" t="s">
        <v>30</v>
      </c>
      <c r="D7" s="12" t="s">
        <v>25</v>
      </c>
      <c r="E7" s="12" t="s">
        <v>26</v>
      </c>
      <c r="F7" s="12">
        <v>138</v>
      </c>
      <c r="G7" s="13">
        <v>140</v>
      </c>
      <c r="H7" s="18"/>
      <c r="I7" s="12">
        <v>20</v>
      </c>
      <c r="J7" s="12">
        <v>40</v>
      </c>
      <c r="K7" s="12">
        <v>60</v>
      </c>
      <c r="L7" s="12">
        <v>80</v>
      </c>
      <c r="M7" s="12">
        <v>80</v>
      </c>
      <c r="N7" s="12">
        <v>80</v>
      </c>
      <c r="O7" s="12">
        <v>80</v>
      </c>
      <c r="P7" s="12">
        <v>100</v>
      </c>
      <c r="Q7" s="12">
        <v>120</v>
      </c>
      <c r="R7" s="12">
        <v>140</v>
      </c>
      <c r="S7" s="14">
        <v>140</v>
      </c>
      <c r="T7" s="14">
        <v>140</v>
      </c>
      <c r="U7" s="15">
        <f t="shared" ref="U7:U10" si="0">T7/G7</f>
        <v>1</v>
      </c>
      <c r="V7" s="20" t="s">
        <v>31</v>
      </c>
    </row>
    <row r="8" spans="1:22" ht="110.25" x14ac:dyDescent="0.25">
      <c r="A8" s="9"/>
      <c r="B8" s="10">
        <v>4</v>
      </c>
      <c r="C8" s="17" t="s">
        <v>32</v>
      </c>
      <c r="D8" s="12" t="s">
        <v>25</v>
      </c>
      <c r="E8" s="12" t="s">
        <v>26</v>
      </c>
      <c r="F8" s="12" t="s">
        <v>33</v>
      </c>
      <c r="G8" s="13">
        <v>67</v>
      </c>
      <c r="H8" s="18"/>
      <c r="I8" s="18"/>
      <c r="J8" s="19"/>
      <c r="K8" s="19"/>
      <c r="L8" s="19"/>
      <c r="M8" s="12">
        <v>25</v>
      </c>
      <c r="N8" s="12">
        <v>46</v>
      </c>
      <c r="O8" s="12">
        <v>67</v>
      </c>
      <c r="P8" s="12">
        <v>67</v>
      </c>
      <c r="Q8" s="12">
        <v>67</v>
      </c>
      <c r="R8" s="12">
        <v>67</v>
      </c>
      <c r="S8" s="12">
        <v>67</v>
      </c>
      <c r="T8" s="12">
        <v>67</v>
      </c>
      <c r="U8" s="15">
        <f t="shared" si="0"/>
        <v>1</v>
      </c>
      <c r="V8" s="16" t="s">
        <v>34</v>
      </c>
    </row>
    <row r="9" spans="1:22" ht="78.75" x14ac:dyDescent="0.25">
      <c r="A9" s="9"/>
      <c r="B9" s="10">
        <v>5</v>
      </c>
      <c r="C9" s="17" t="s">
        <v>35</v>
      </c>
      <c r="D9" s="12" t="s">
        <v>25</v>
      </c>
      <c r="E9" s="12" t="s">
        <v>26</v>
      </c>
      <c r="F9" s="12" t="s">
        <v>33</v>
      </c>
      <c r="G9" s="13">
        <v>1</v>
      </c>
      <c r="H9" s="18"/>
      <c r="I9" s="18"/>
      <c r="J9" s="19"/>
      <c r="K9" s="19"/>
      <c r="L9" s="12">
        <v>1</v>
      </c>
      <c r="M9" s="12">
        <v>1</v>
      </c>
      <c r="N9" s="12">
        <v>1</v>
      </c>
      <c r="O9" s="12">
        <v>1</v>
      </c>
      <c r="P9" s="12">
        <v>1</v>
      </c>
      <c r="Q9" s="12">
        <v>1</v>
      </c>
      <c r="R9" s="12">
        <v>1</v>
      </c>
      <c r="S9" s="12">
        <v>1</v>
      </c>
      <c r="T9" s="12">
        <v>1</v>
      </c>
      <c r="U9" s="15">
        <f t="shared" si="0"/>
        <v>1</v>
      </c>
      <c r="V9" s="16" t="s">
        <v>38</v>
      </c>
    </row>
    <row r="10" spans="1:22" ht="78.75" x14ac:dyDescent="0.25">
      <c r="A10" s="9"/>
      <c r="B10" s="10">
        <v>6</v>
      </c>
      <c r="C10" s="17" t="s">
        <v>36</v>
      </c>
      <c r="D10" s="12" t="s">
        <v>25</v>
      </c>
      <c r="E10" s="12" t="s">
        <v>37</v>
      </c>
      <c r="F10" s="12">
        <v>14.5</v>
      </c>
      <c r="G10" s="13">
        <v>14</v>
      </c>
      <c r="H10" s="18"/>
      <c r="I10" s="18"/>
      <c r="J10" s="19"/>
      <c r="K10" s="19"/>
      <c r="L10" s="19"/>
      <c r="M10" s="19"/>
      <c r="N10" s="19"/>
      <c r="O10" s="19"/>
      <c r="P10" s="18"/>
      <c r="Q10" s="19"/>
      <c r="R10" s="19"/>
      <c r="S10" s="14">
        <v>14.5</v>
      </c>
      <c r="T10" s="14">
        <v>14.5</v>
      </c>
      <c r="U10" s="15">
        <f t="shared" si="0"/>
        <v>1.0357142857142858</v>
      </c>
      <c r="V10" s="16"/>
    </row>
  </sheetData>
  <mergeCells count="10">
    <mergeCell ref="V2:V3"/>
    <mergeCell ref="B1:S1"/>
    <mergeCell ref="A2:A3"/>
    <mergeCell ref="B2:B3"/>
    <mergeCell ref="C2:C3"/>
    <mergeCell ref="D2:D3"/>
    <mergeCell ref="E2:E3"/>
    <mergeCell ref="F2:F3"/>
    <mergeCell ref="G2:G3"/>
    <mergeCell ref="H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2026-02-02T07:15:28Z</dcterms:modified>
</cp:coreProperties>
</file>