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4880"/>
  </bookViews>
  <sheets>
    <sheet name="20. МСП" sheetId="2" r:id="rId1"/>
    <sheet name="Лист1" sheetId="1" r:id="rId2"/>
  </sheets>
  <definedNames>
    <definedName name="Z_06A69783_2FAA_4B05_9CD3_C97C7DF94659_.wvu.Cols" localSheetId="0" hidden="1">'20. МСП'!#REF!</definedName>
    <definedName name="Z_0A7892A9_C788_4A52_B70F_E061EF7EBA75_.wvu.Cols" localSheetId="0" hidden="1">'20. МСП'!#REF!</definedName>
    <definedName name="Z_0E67524B_A824_49FB_A67D_C1771603425D_.wvu.Cols" localSheetId="0" hidden="1">'20. МСП'!#REF!</definedName>
    <definedName name="Z_2632A833_96F5_4A25_97EB_81ED19BC2F66_.wvu.Cols" localSheetId="0" hidden="1">'20. МСП'!#REF!</definedName>
    <definedName name="Z_289EDABA_C5A9_419A_80C6_5151B0E77175_.wvu.Cols" localSheetId="0" hidden="1">'20. МСП'!#REF!</definedName>
    <definedName name="Z_29B41C1A_DE4D_4DEA_B90B_19C46C754CB5_.wvu.Cols" localSheetId="0" hidden="1">'20. МСП'!#REF!</definedName>
    <definedName name="Z_2BD323B3_0AFD_4A0F_92BE_DE4822DF2931_.wvu.Cols" localSheetId="0" hidden="1">'20. МСП'!#REF!</definedName>
    <definedName name="Z_31939B30_5917_45B1_8F19_7A02A2F96ACC_.wvu.Cols" localSheetId="0" hidden="1">'20. МСП'!#REF!</definedName>
    <definedName name="Z_368E2DFC_3BA5_4D0C_BA65_005B75FF238F_.wvu.Cols" localSheetId="0" hidden="1">'20. МСП'!#REF!</definedName>
    <definedName name="Z_3A1AD47D_D360_494C_B851_D14B33F8032B_.wvu.Cols" localSheetId="0" hidden="1">'20. МСП'!#REF!</definedName>
    <definedName name="Z_459390C8_C5DF_49F1_A77C_C618340F3CD1_.wvu.Cols" localSheetId="0" hidden="1">'20. МСП'!#REF!</definedName>
    <definedName name="Z_4D639A26_081E_47BF_848E_AC3B928B0246_.wvu.Cols" localSheetId="0" hidden="1">'20. МСП'!#REF!</definedName>
    <definedName name="Z_4FCF4851_1FFB_4291_9E63_B5ADD52F8DBE_.wvu.Cols" localSheetId="0" hidden="1">'20. МСП'!#REF!</definedName>
    <definedName name="Z_536E4AEA_F618_4F85_8552_BC1DB5601AA9_.wvu.Cols" localSheetId="0" hidden="1">'20. МСП'!#REF!</definedName>
    <definedName name="Z_5F1BE36F_0832_42CE_A3FC_1A76BC593CBA_.wvu.Cols" localSheetId="0" hidden="1">'20. МСП'!#REF!</definedName>
    <definedName name="Z_62E99341_31CC_4B22_ACCE_D0C55385ECC0_.wvu.Cols" localSheetId="0" hidden="1">'20. МСП'!#REF!</definedName>
    <definedName name="Z_64EE95D5_D217_4566_B6AE_1F08753E5CD7_.wvu.Cols" localSheetId="0" hidden="1">'20. МСП'!#REF!</definedName>
    <definedName name="Z_6A6C9703_C16B_46D2_8CEE_AD24BCFE6CF3_.wvu.Cols" localSheetId="0" hidden="1">'20. МСП'!#REF!</definedName>
    <definedName name="Z_6AC0ED22_CCBF_444B_9F29_F3EDD4234483_.wvu.Cols" localSheetId="0" hidden="1">'20. МСП'!#REF!</definedName>
    <definedName name="Z_73C3B9D4_9210_43F5_9883_0E949EA0E341_.wvu.Cols" localSheetId="0" hidden="1">'20. МСП'!#REF!</definedName>
    <definedName name="Z_78BEB479_57CC_4BBB_8F3F_73AA0BAD3F3D_.wvu.Cols" localSheetId="0" hidden="1">'20. МСП'!#REF!</definedName>
    <definedName name="Z_7ECADF5B_4174_4035_8137_3D83A4A93CD5_.wvu.Cols" localSheetId="0" hidden="1">'20. МСП'!#REF!</definedName>
    <definedName name="Z_80AD08A8_345A_453A_A104_5E3DA1078B6F_.wvu.Cols" localSheetId="0" hidden="1">'20. МСП'!#REF!</definedName>
    <definedName name="Z_82F8E746_A746_4368_B31A_F7995B350DCA_.wvu.Cols" localSheetId="0" hidden="1">'20. МСП'!#REF!</definedName>
    <definedName name="Z_8E7CBF92_2A8A_4486_AE31_320A2A4BD935_.wvu.Cols" localSheetId="0" hidden="1">'20. МСП'!#REF!</definedName>
    <definedName name="Z_A0A236D8_DD59_41E7_B037_84EE00D00310_.wvu.Cols" localSheetId="0" hidden="1">'20. МСП'!#REF!</definedName>
    <definedName name="Z_A5DFC301_5C67_4FC6_85AF_FDF62108DB8C_.wvu.Cols" localSheetId="0" hidden="1">'20. МСП'!#REF!</definedName>
    <definedName name="Z_AA1E88D6_B765_4D8A_BB20_FCE31C48857F_.wvu.Cols" localSheetId="0" hidden="1">'20. МСП'!#REF!</definedName>
    <definedName name="Z_AF8A7EC1_5680_4411_8CA7_5C7F5D245B03_.wvu.Cols" localSheetId="0" hidden="1">'20. МСП'!#REF!</definedName>
    <definedName name="Z_B08D60EB_17AC_43BC_A2EA_BCC34DA15115_.wvu.Cols" localSheetId="0" hidden="1">'20. МСП'!#REF!</definedName>
    <definedName name="Z_B56945C8_F29B_4C9B_8329_FA9ECE32E132_.wvu.Cols" localSheetId="0" hidden="1">'20. МСП'!#REF!</definedName>
    <definedName name="Z_BC0D032C_B7DF_4F2E_B1DC_6C55D32E50A7_.wvu.Cols" localSheetId="0" hidden="1">'20. МСП'!#REF!</definedName>
    <definedName name="Z_BDED3506_9430_4352_8E58_74A02AA55749_.wvu.Cols" localSheetId="0" hidden="1">'20. МСП'!#REF!</definedName>
    <definedName name="Z_BEF67C10_7FC6_4F33_B3F9_204F29E3E218_.wvu.Cols" localSheetId="0" hidden="1">'20. МСП'!#REF!</definedName>
    <definedName name="Z_C8D19BE7_BEDD_4964_9D09_341310B3D400_.wvu.Cols" localSheetId="0" hidden="1">'20. МСП'!#REF!</definedName>
    <definedName name="Z_CC311ED5_8E9A_4A74_AF81_E2B2B6EAD85B_.wvu.Cols" localSheetId="0" hidden="1">'20. МСП'!#REF!</definedName>
    <definedName name="Z_CF24AFB6_3F7E_4F34_9F8C_EEB64BB13CA4_.wvu.Cols" localSheetId="0" hidden="1">'20. МСП'!#REF!</definedName>
    <definedName name="Z_D191BA0E_0736_4B94_A273_2D78D70DA2D4_.wvu.Cols" localSheetId="0" hidden="1">'20. МСП'!#REF!</definedName>
    <definedName name="Z_D2D3EE1B_268E_484E_B81F_FE080D687EAC_.wvu.Cols" localSheetId="0" hidden="1">'20. МСП'!#REF!</definedName>
    <definedName name="Z_DBB9E7F6_7701_4D52_8273_C96C8672D403_.wvu.Cols" localSheetId="0" hidden="1">'20. МСП'!#REF!</definedName>
    <definedName name="Z_DC2E917C_7EDA_4B90_B3FB_550D32D31915_.wvu.Cols" localSheetId="0" hidden="1">'20. МСП'!#REF!</definedName>
    <definedName name="Z_E130DC8D_7005_4996_8C21_05E554218832_.wvu.Cols" localSheetId="0" hidden="1">'20. МСП'!#REF!</definedName>
    <definedName name="Z_E45EFE9B_4478_4CD3_BF82_80324FB1E4A5_.wvu.Cols" localSheetId="0" hidden="1">'20. МСП'!#REF!</definedName>
    <definedName name="Z_E5A2ECE4_B75B_45A2_AE22_0D04E85CEB66_.wvu.Cols" localSheetId="0" hidden="1">'20. МСП'!#REF!</definedName>
    <definedName name="Z_E82CE51D_E642_4881_A0F3_F33C1C34AFA1_.wvu.Cols" localSheetId="0" hidden="1">'20. МСП'!#REF!</definedName>
    <definedName name="Z_F48E67D2_2C8C_4D86_A2A9_F44F569AC752_.wvu.Cols" localSheetId="0" hidden="1">'20. МСП'!#REF!</definedName>
    <definedName name="_xlnm.Print_Area" localSheetId="0">'20. МСП'!$A$1:$V$11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2" l="1"/>
  <c r="U8" i="2"/>
  <c r="U6" i="2"/>
  <c r="U5" i="2" l="1"/>
</calcChain>
</file>

<file path=xl/sharedStrings.xml><?xml version="1.0" encoding="utf-8"?>
<sst xmlns="http://schemas.openxmlformats.org/spreadsheetml/2006/main" count="48" uniqueCount="41">
  <si>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</si>
  <si>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</si>
  <si>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</si>
  <si>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</si>
  <si>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</si>
  <si>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</si>
  <si>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</si>
  <si>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</si>
  <si>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</si>
  <si>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</si>
  <si>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</si>
  <si>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</si>
  <si>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</si>
  <si>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</si>
  <si>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</si>
  <si>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</si>
  <si>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</si>
  <si>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</si>
  <si>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</si>
  <si>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</si>
  <si>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</si>
  <si>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</si>
  <si>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</si>
  <si>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Объем инвестиций в основной капитал (за исключением бюджетных средств) в расчете на одного жителя</t>
  </si>
  <si>
    <t>«ОМСУ»</t>
  </si>
  <si>
    <t xml:space="preserve">тыс.
рублей
</t>
  </si>
  <si>
    <t xml:space="preserve"> -</t>
  </si>
  <si>
    <t>Показатель заполняется на основании статистических данных, которые поступают согласно графику предоставления стат.данных, по условиям контракта заключенного с органами статистики.</t>
  </si>
  <si>
    <t xml:space="preserve"> Число субъектов малого и среднего предпринимательства в расчете на 10 тыс. населения</t>
  </si>
  <si>
    <t xml:space="preserve">единиц </t>
  </si>
  <si>
    <t xml:space="preserve">Доля среднесписочной численности работников (без внешних совместителей) малых и средних предприятий в среднесписочной численности
работников (без внешних совместителей) всех предприятий и организаций </t>
  </si>
  <si>
    <t xml:space="preserve"> %</t>
  </si>
  <si>
    <t>Численность занятых в сфере малого и среднего предпринимательства, включая индивидуальных предпринимателей и самозанятых</t>
  </si>
  <si>
    <t>«ГП
ХМАО
–
Югры»</t>
  </si>
  <si>
    <t>человек</t>
  </si>
  <si>
    <t>Сведения о достижении показателей муниципальной программы «Развитие малого и среднего предпринимательства и инвестиционной деятельности в городе Когалыме"</t>
  </si>
  <si>
    <t>Количество субъектов малого и среднего предпринимательства и самозанятых граждан, получивших имущественную поддержку</t>
  </si>
  <si>
    <t>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населения. 
Число субъектов МСП - 1 936 ед.;
Среднегодовая численность населения на 01.01.2026  - 64 866 чел.</t>
  </si>
  <si>
    <t>За отчетный период текущего года имущественная поддержка предоставлена 12 субъектам малого и среднего предпринимательства и самозанятых граждан</t>
  </si>
  <si>
    <t>Показатель формируется на основании Единого реестра субъектов малого и среднего предпринимательства.
Занято на средних предприятиях - 769 чел.;
занято на микропредприятиях - 1 036 чел.;
занято на малых предприятиях - 1 313 чел..;
ИП - 1 482  ед..;
самозанятые - 5 478 ед.</t>
  </si>
  <si>
    <r>
      <t>Показатель формируется на основании Единого реестра субъектов малого и среднего предпринимательства и оценке показателя.
Численност</t>
    </r>
    <r>
      <rPr>
        <sz val="12"/>
        <color theme="1"/>
        <rFont val="Times New Roman"/>
        <family val="1"/>
        <charset val="204"/>
      </rPr>
      <t xml:space="preserve">ь работающих на малых (в т.ч. микро), средних  3 118  чел.;
Всего численность работников - 28 121 чел.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</si>
</sst>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0" borderId="0" xfId="1" applyFont="1" applyFill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3" borderId="2" xfId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3" fontId="2" fillId="3" borderId="2" xfId="1" applyNumberFormat="1" applyFont="1" applyFill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2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3" fillId="0" borderId="6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 wrapText="1"/>
    </xf>
    <xf numFmtId="164" fontId="2" fillId="0" borderId="5" xfId="1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5" fillId="0" borderId="2" xfId="0" applyFont="1" applyBorder="1"/>
    <xf numFmtId="0" fontId="4" fillId="0" borderId="2" xfId="0" applyFont="1" applyBorder="1" applyAlignment="1">
      <alignment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abSelected="1" view="pageBreakPreview" topLeftCell="G1" zoomScale="70" zoomScaleNormal="70" zoomScaleSheetLayoutView="70" workbookViewId="0">
      <selection activeCell="V7" sqref="V7"/>
    </sheetView>
  </sheetViews>
  <sheetFormatPr defaultColWidth="9.140625" defaultRowHeight="15.75" x14ac:dyDescent="0.25"/>
  <cols>
    <col min="1" max="1" width="4.7109375" style="25" customWidth="1"/>
    <col min="2" max="2" width="6.140625" style="20" customWidth="1"/>
    <col min="3" max="3" width="45.5703125" style="20" customWidth="1"/>
    <col min="4" max="4" width="14.140625" style="20" customWidth="1"/>
    <col min="5" max="5" width="12.5703125" style="20" customWidth="1"/>
    <col min="6" max="6" width="12.140625" style="20" customWidth="1"/>
    <col min="7" max="7" width="11.5703125" style="20" customWidth="1"/>
    <col min="8" max="8" width="10.85546875" style="20" customWidth="1"/>
    <col min="9" max="10" width="10.42578125" style="20" customWidth="1"/>
    <col min="11" max="11" width="10" style="20" customWidth="1"/>
    <col min="12" max="12" width="9.28515625" style="20" customWidth="1"/>
    <col min="13" max="13" width="10.85546875" style="20" customWidth="1"/>
    <col min="14" max="15" width="8.28515625" style="20" customWidth="1"/>
    <col min="16" max="16" width="12" style="20" customWidth="1"/>
    <col min="17" max="17" width="10.7109375" style="20" customWidth="1"/>
    <col min="18" max="18" width="10.28515625" style="20" customWidth="1"/>
    <col min="19" max="19" width="13.140625" style="20" customWidth="1"/>
    <col min="20" max="20" width="13.7109375" style="20" customWidth="1"/>
    <col min="21" max="21" width="11.85546875" style="20" customWidth="1"/>
    <col min="22" max="22" width="47.28515625" style="20" customWidth="1"/>
    <col min="23" max="16384" width="9.140625" style="20"/>
  </cols>
  <sheetData>
    <row r="1" spans="1:22" s="1" customFormat="1" ht="47.25" customHeight="1" x14ac:dyDescent="0.25">
      <c r="A1" s="23"/>
      <c r="B1" s="35" t="s">
        <v>35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2"/>
    </row>
    <row r="2" spans="1:22" s="1" customFormat="1" ht="57" customHeight="1" x14ac:dyDescent="0.25">
      <c r="A2" s="36"/>
      <c r="B2" s="37" t="s">
        <v>0</v>
      </c>
      <c r="C2" s="38" t="s">
        <v>1</v>
      </c>
      <c r="D2" s="38" t="s">
        <v>2</v>
      </c>
      <c r="E2" s="38" t="s">
        <v>3</v>
      </c>
      <c r="F2" s="38" t="s">
        <v>4</v>
      </c>
      <c r="G2" s="38" t="s">
        <v>5</v>
      </c>
      <c r="H2" s="38" t="s">
        <v>6</v>
      </c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22" t="s">
        <v>7</v>
      </c>
      <c r="U2" s="3" t="s">
        <v>8</v>
      </c>
      <c r="V2" s="33" t="s">
        <v>9</v>
      </c>
    </row>
    <row r="3" spans="1:22" s="1" customFormat="1" ht="119.25" customHeight="1" x14ac:dyDescent="0.25">
      <c r="A3" s="36"/>
      <c r="B3" s="37"/>
      <c r="C3" s="38"/>
      <c r="D3" s="38"/>
      <c r="E3" s="38"/>
      <c r="F3" s="38"/>
      <c r="G3" s="38"/>
      <c r="H3" s="30" t="s">
        <v>10</v>
      </c>
      <c r="I3" s="30" t="s">
        <v>11</v>
      </c>
      <c r="J3" s="30" t="s">
        <v>12</v>
      </c>
      <c r="K3" s="30" t="s">
        <v>13</v>
      </c>
      <c r="L3" s="30" t="s">
        <v>14</v>
      </c>
      <c r="M3" s="30" t="s">
        <v>15</v>
      </c>
      <c r="N3" s="30" t="s">
        <v>16</v>
      </c>
      <c r="O3" s="30" t="s">
        <v>17</v>
      </c>
      <c r="P3" s="30" t="s">
        <v>18</v>
      </c>
      <c r="Q3" s="30" t="s">
        <v>19</v>
      </c>
      <c r="R3" s="30" t="s">
        <v>20</v>
      </c>
      <c r="S3" s="30" t="s">
        <v>21</v>
      </c>
      <c r="T3" s="26">
        <v>2026</v>
      </c>
      <c r="U3" s="4" t="s">
        <v>22</v>
      </c>
      <c r="V3" s="34"/>
    </row>
    <row r="4" spans="1:22" s="1" customFormat="1" x14ac:dyDescent="0.25">
      <c r="A4" s="5"/>
      <c r="B4" s="3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  <c r="J4" s="3">
        <v>9</v>
      </c>
      <c r="K4" s="3">
        <v>10</v>
      </c>
      <c r="L4" s="3">
        <v>11</v>
      </c>
      <c r="M4" s="3">
        <v>12</v>
      </c>
      <c r="N4" s="3">
        <v>13</v>
      </c>
      <c r="O4" s="3">
        <v>14</v>
      </c>
      <c r="P4" s="3">
        <v>15</v>
      </c>
      <c r="Q4" s="3">
        <v>16</v>
      </c>
      <c r="R4" s="3">
        <v>17</v>
      </c>
      <c r="S4" s="3">
        <v>18</v>
      </c>
      <c r="T4" s="22">
        <v>19</v>
      </c>
      <c r="U4" s="3">
        <v>20</v>
      </c>
      <c r="V4" s="3">
        <v>21</v>
      </c>
    </row>
    <row r="5" spans="1:22" s="1" customFormat="1" ht="64.5" customHeight="1" x14ac:dyDescent="0.25">
      <c r="A5" s="24"/>
      <c r="B5" s="6">
        <v>1</v>
      </c>
      <c r="C5" s="7" t="s">
        <v>23</v>
      </c>
      <c r="D5" s="21" t="s">
        <v>24</v>
      </c>
      <c r="E5" s="21" t="s">
        <v>25</v>
      </c>
      <c r="F5" s="8">
        <v>387.4</v>
      </c>
      <c r="G5" s="9">
        <v>416.8</v>
      </c>
      <c r="H5" s="21" t="s">
        <v>26</v>
      </c>
      <c r="I5" s="21" t="s">
        <v>26</v>
      </c>
      <c r="J5" s="21" t="s">
        <v>26</v>
      </c>
      <c r="K5" s="21" t="s">
        <v>26</v>
      </c>
      <c r="L5" s="21"/>
      <c r="M5" s="10"/>
      <c r="N5" s="10"/>
      <c r="O5" s="10"/>
      <c r="P5" s="10"/>
      <c r="Q5" s="21"/>
      <c r="R5" s="21"/>
      <c r="S5" s="21"/>
      <c r="T5" s="27"/>
      <c r="U5" s="11">
        <f t="shared" ref="U5" si="0">T5/G5*100</f>
        <v>0</v>
      </c>
      <c r="V5" s="12" t="s">
        <v>27</v>
      </c>
    </row>
    <row r="6" spans="1:22" s="1" customFormat="1" ht="130.5" customHeight="1" x14ac:dyDescent="0.25">
      <c r="A6" s="24"/>
      <c r="B6" s="6">
        <v>2</v>
      </c>
      <c r="C6" s="7" t="s">
        <v>28</v>
      </c>
      <c r="D6" s="21" t="s">
        <v>24</v>
      </c>
      <c r="E6" s="21" t="s">
        <v>29</v>
      </c>
      <c r="F6" s="21">
        <v>290.2</v>
      </c>
      <c r="G6" s="13">
        <v>289.60000000000002</v>
      </c>
      <c r="H6" s="21">
        <v>293.7</v>
      </c>
      <c r="I6" s="21">
        <v>295.39999999999998</v>
      </c>
      <c r="J6" s="8">
        <v>298.2</v>
      </c>
      <c r="K6" s="8">
        <v>298.5</v>
      </c>
      <c r="L6" s="8"/>
      <c r="M6" s="14"/>
      <c r="N6" s="8"/>
      <c r="O6" s="8"/>
      <c r="P6" s="21"/>
      <c r="Q6" s="8"/>
      <c r="R6" s="8"/>
      <c r="S6" s="8"/>
      <c r="T6" s="28"/>
      <c r="U6" s="11">
        <f>K6/G6*100</f>
        <v>103.07320441988949</v>
      </c>
      <c r="V6" s="32" t="s">
        <v>37</v>
      </c>
    </row>
    <row r="7" spans="1:22" s="1" customFormat="1" ht="126.75" customHeight="1" x14ac:dyDescent="0.25">
      <c r="A7" s="24"/>
      <c r="B7" s="6">
        <v>3</v>
      </c>
      <c r="C7" s="7" t="s">
        <v>30</v>
      </c>
      <c r="D7" s="21" t="s">
        <v>24</v>
      </c>
      <c r="E7" s="21" t="s">
        <v>31</v>
      </c>
      <c r="F7" s="8">
        <v>11.9</v>
      </c>
      <c r="G7" s="13">
        <v>11.57</v>
      </c>
      <c r="H7" s="21">
        <v>11.01</v>
      </c>
      <c r="I7" s="21">
        <v>11.02</v>
      </c>
      <c r="J7" s="15">
        <v>11.06</v>
      </c>
      <c r="K7" s="15">
        <v>11.09</v>
      </c>
      <c r="L7" s="15"/>
      <c r="M7" s="16"/>
      <c r="N7" s="15"/>
      <c r="O7" s="15"/>
      <c r="P7" s="15"/>
      <c r="Q7" s="15"/>
      <c r="R7" s="15"/>
      <c r="S7" s="15"/>
      <c r="T7" s="27"/>
      <c r="U7" s="11"/>
      <c r="V7" s="17" t="s">
        <v>40</v>
      </c>
    </row>
    <row r="8" spans="1:22" s="1" customFormat="1" ht="126" customHeight="1" x14ac:dyDescent="0.25">
      <c r="A8" s="24"/>
      <c r="B8" s="6">
        <v>4</v>
      </c>
      <c r="C8" s="7" t="s">
        <v>32</v>
      </c>
      <c r="D8" s="21" t="s">
        <v>33</v>
      </c>
      <c r="E8" s="21" t="s">
        <v>34</v>
      </c>
      <c r="F8" s="21">
        <v>8776</v>
      </c>
      <c r="G8" s="18">
        <v>10435</v>
      </c>
      <c r="H8" s="19">
        <v>9959</v>
      </c>
      <c r="I8" s="19">
        <v>10018</v>
      </c>
      <c r="J8" s="19">
        <v>10081</v>
      </c>
      <c r="K8" s="19">
        <v>10078</v>
      </c>
      <c r="L8" s="21"/>
      <c r="M8" s="10"/>
      <c r="N8" s="21"/>
      <c r="O8" s="8"/>
      <c r="P8" s="8"/>
      <c r="Q8" s="8"/>
      <c r="R8" s="21"/>
      <c r="S8" s="21"/>
      <c r="T8" s="29"/>
      <c r="U8" s="11">
        <f>K8/G8*100</f>
        <v>96.578821274556788</v>
      </c>
      <c r="V8" s="12" t="s">
        <v>39</v>
      </c>
    </row>
    <row r="9" spans="1:22" ht="78.75" x14ac:dyDescent="0.25">
      <c r="B9" s="6">
        <v>5</v>
      </c>
      <c r="C9" s="7" t="s">
        <v>36</v>
      </c>
      <c r="D9" s="21" t="s">
        <v>24</v>
      </c>
      <c r="E9" s="21" t="s">
        <v>29</v>
      </c>
      <c r="F9" s="21">
        <v>50</v>
      </c>
      <c r="G9" s="18">
        <v>33</v>
      </c>
      <c r="H9" s="19">
        <v>1</v>
      </c>
      <c r="I9" s="19">
        <v>5</v>
      </c>
      <c r="J9" s="19">
        <v>5</v>
      </c>
      <c r="K9" s="19">
        <v>1</v>
      </c>
      <c r="L9" s="31"/>
      <c r="M9" s="31"/>
      <c r="N9" s="31"/>
      <c r="O9" s="31"/>
      <c r="P9" s="31"/>
      <c r="Q9" s="31"/>
      <c r="R9" s="31"/>
      <c r="S9" s="21"/>
      <c r="T9" s="29"/>
      <c r="U9" s="11">
        <f>(SUM(H9:T9))/G9*100</f>
        <v>36.363636363636367</v>
      </c>
      <c r="V9" s="12" t="s">
        <v>38</v>
      </c>
    </row>
  </sheetData>
  <mergeCells count="10">
    <mergeCell ref="V2:V3"/>
    <mergeCell ref="B1:S1"/>
    <mergeCell ref="A2:A3"/>
    <mergeCell ref="B2:B3"/>
    <mergeCell ref="C2:C3"/>
    <mergeCell ref="D2:D3"/>
    <mergeCell ref="E2:E3"/>
    <mergeCell ref="F2:F3"/>
    <mergeCell ref="G2:G3"/>
    <mergeCell ref="H2:S2"/>
  </mergeCells>
  <pageMargins left="0.7" right="0.7" top="0.75" bottom="0.75" header="0.3" footer="0.3"/>
  <pageSetup paperSize="9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1" sqref="M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20. МСП</vt:lpstr>
      <vt:lpstr>Лист1</vt:lpstr>
      <vt:lpstr>'20. МСП'!Область_печати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2026-05-12T11:39:35Z</dcterms:modified>
</cp:coreProperties>
</file>