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S13" i="1" l="1"/>
  <c r="S12" i="1"/>
  <c r="S11" i="1"/>
  <c r="S9" i="1"/>
  <c r="S8" i="1"/>
  <c r="S7" i="1"/>
  <c r="S6" i="1"/>
</calcChain>
</file>

<file path=xl/sharedStrings.xml><?xml version="1.0" encoding="utf-8"?>
<sst xmlns="http://schemas.openxmlformats.org/spreadsheetml/2006/main" count="52" uniqueCount="47">
  <si>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2023 году</t>
    </r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</si>
  <si>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</si>
  <si>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</si>
  <si>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</si>
  <si>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</si>
  <si>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2023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</si>
  <si>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</si>
  <si>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</si>
  <si>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</si>
  <si>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</si>
  <si>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</si>
  <si>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</si>
  <si>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</si>
  <si>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</si>
  <si>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</si>
  <si>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</si>
  <si>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</si>
  <si>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</si>
  <si>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</si>
  <si>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оценка 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</si>
  <si>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</si>
  <si>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"Развитие институтов гражданского общества города Когалыма"</t>
  </si>
  <si>
    <t>I</t>
  </si>
  <si>
    <t>Обеспечение проведения конкурса социально значимых проектов,
среди социально
ориентированных некоммерческих организаций города Когалыма</t>
  </si>
  <si>
    <t>единиц</t>
  </si>
  <si>
    <t>Конкурс проводится в 4 квартале</t>
  </si>
  <si>
    <t>II</t>
  </si>
  <si>
    <t>Реализация мероприятий для социально ориентированных некоммерческих организаций, осуществляющих деятельность в городе Когалыме</t>
  </si>
  <si>
    <t>III</t>
  </si>
  <si>
    <t>Обеспечение проведения городского конкурса на присуждение премии «Общественное признание» с целью признания заслуг граждан, внесших значительный вклад в развитие города Когалыма</t>
  </si>
  <si>
    <t>Конкурс проводится в 4 квартале.Конкурс на присуждение премии «Общественное признание» с целью признания заслуг граждан, внесших значительный вклад в развитие города Когалыма» 
Лауреаты Конкурса определяются по номинациям для физических и юридических лиц. Премия имеет общественный статус и не имеет денежного выражения.</t>
  </si>
  <si>
    <t>IV</t>
  </si>
  <si>
    <t>Обеспечение публикации информационных выпусков:
газеты Когалымский вестник», единиц;</t>
  </si>
  <si>
    <t xml:space="preserve">Газета «Когалымский вестник» является еженедельным общественно-политическим изданием с фиксированным количеством выпусков, а именно два раза в неделю: в среду выходит выпуск с муниципальными правовыми актами, в пятницу - с общественно-политической информацией для широкого круга населения.                                        </t>
  </si>
  <si>
    <t>сюжетов ТРК «Инфосервис»</t>
  </si>
  <si>
    <t>минут</t>
  </si>
  <si>
    <t>Количество минут в сюжетах ТРК «Инфосервис+» сформировано исходя из коммерческих предложений, представленных участниками рынка.</t>
  </si>
  <si>
    <t>V</t>
  </si>
  <si>
    <t>Увеличение количества опубликованных материалов о деятельности органов местного самоуправления на официальном сайте Администрации города Когалыма, подготовленных специалистами сектора пресс-службы</t>
  </si>
  <si>
    <t>Количество опубликованных материалов о деятельности органов местного самоуправления на официальном сайте Администрации города Когалыма, подготовленных специалистами сектора пресс-службы представлено на основе данных по публикациям предыдущего года, подготовленных специалистами сектора пресс - службы Администрации города Когалыма.</t>
  </si>
  <si>
    <t>VI</t>
  </si>
  <si>
    <t>Обеспечение условий для выполнения полномочий и функций, возложенных на органы местного самоуправления города Когалыма</t>
  </si>
  <si>
    <t>процент</t>
  </si>
  <si>
    <t>VII</t>
  </si>
  <si>
    <t>Сохранение доли почетных граждан города Когалыма мерами социальной поддержки, имеющих право на их получение и обратившихся за их получением</t>
  </si>
  <si>
    <t>В 2023 году запланирован охват мерами социальной поддержки, почетных граждан города Когалыма, имеющих право на их получение и обратившихся за их получением в количестве - 7 человек (Лосева Инна Вениаминовна , Ветштейн Валентина Васильевна, Гаврилова Тамара Григорьевна,  Гурин Андрей Александрович ,  Ерпылева Елена Викторовна , Мартынова Ольга Валентиновна, Короткова Руфина Михайловна)</t>
  </si>
  <si>
    <t xml:space="preserve">АНО Ресурсный центр поддерждки НКО обеспечивается  консультационая и методическая поддерка НКО.  В штате Ресурсного центра 5 человек: два основных сотрудника (директор и менеджер), 3 внешних сотрудника – бухгалтер и два специалиста по развитию СО НКО.  
Ресурсный центр оснащен всей необходимой мебелью и офисной техникой для полноценной работы и оказания услуг. График работы и вся информация размещена на информационном стенде в здании ресурсного центраи  на сайте учреждения https://www.nkokogalym.org/ Отчётность о реализации программы деятельности с указанием количества организаций, учреждений, граждан, воспользовавшихся услугами ресурсного центра или вовлеченных в мероприятия (проекты, акции), с приложением ссылок на размещенные в СМИ, в сети «Интернет» пресс(пост)-релизы о деятельности РЦ ежемесячно предоставляется в адрес координатора (сектор анализа и прогноза общественно-политической ситуации Администрации города Когалыма).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</si>
</sst>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color rgb="FF00B050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rgb="FF00B05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6" fillId="0" borderId="1" xfId="1" applyFont="1" applyFill="1" applyBorder="1" applyAlignment="1">
      <alignment vertical="center"/>
    </xf>
    <xf numFmtId="0" fontId="6" fillId="2" borderId="2" xfId="1" applyFont="1" applyFill="1" applyBorder="1" applyAlignment="1">
      <alignment horizontal="center" vertical="center" textRotation="90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left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12" fillId="0" borderId="2" xfId="1" applyNumberFormat="1" applyFont="1" applyFill="1" applyBorder="1" applyAlignment="1">
      <alignment horizontal="center" vertical="center" wrapText="1"/>
    </xf>
    <xf numFmtId="0" fontId="12" fillId="0" borderId="8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10" zoomScale="50" zoomScaleNormal="50" workbookViewId="0">
      <selection activeCell="T13" sqref="T13"/>
    </sheetView>
  </sheetViews>
  <sheetFormatPr defaultRowHeight="14.4" x14ac:dyDescent="0.3"/>
  <cols>
    <col min="1" max="2" width="11.6640625" customWidth="1"/>
    <col min="3" max="3" width="39.109375" customWidth="1"/>
    <col min="4" max="5" width="18" customWidth="1"/>
    <col min="6" max="6" width="16.5546875" customWidth="1"/>
    <col min="7" max="7" width="12.88671875" customWidth="1"/>
    <col min="8" max="8" width="12.6640625" customWidth="1"/>
    <col min="9" max="9" width="13.33203125" customWidth="1"/>
    <col min="10" max="10" width="11.5546875" customWidth="1"/>
    <col min="11" max="12" width="10.88671875" customWidth="1"/>
    <col min="13" max="14" width="12.6640625" customWidth="1"/>
    <col min="15" max="15" width="12.44140625" customWidth="1"/>
    <col min="16" max="16" width="10.6640625" customWidth="1"/>
    <col min="17" max="17" width="11.109375" customWidth="1"/>
    <col min="18" max="18" width="17.33203125" customWidth="1"/>
    <col min="19" max="19" width="9.109375" hidden="1" customWidth="1"/>
    <col min="20" max="20" width="150" customWidth="1"/>
  </cols>
  <sheetData>
    <row r="1" spans="1:20" ht="47.25" customHeight="1" x14ac:dyDescent="0.3">
      <c r="B1" s="29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5.6" x14ac:dyDescent="0.3">
      <c r="A2" s="31"/>
      <c r="B2" s="32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6" t="s">
        <v>6</v>
      </c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8"/>
      <c r="T2" s="1"/>
    </row>
    <row r="3" spans="1:20" ht="119.25" customHeight="1" x14ac:dyDescent="0.3">
      <c r="A3" s="31"/>
      <c r="B3" s="32"/>
      <c r="C3" s="34"/>
      <c r="D3" s="35"/>
      <c r="E3" s="35"/>
      <c r="F3" s="35"/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3" t="s">
        <v>20</v>
      </c>
    </row>
    <row r="4" spans="1:20" ht="15.6" x14ac:dyDescent="0.3">
      <c r="A4" s="4"/>
      <c r="B4" s="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7">
        <v>17</v>
      </c>
      <c r="S4" s="7"/>
      <c r="T4" s="8">
        <v>18</v>
      </c>
    </row>
    <row r="5" spans="1:20" ht="20.399999999999999" x14ac:dyDescent="0.3">
      <c r="B5" s="22" t="s">
        <v>21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4"/>
    </row>
    <row r="6" spans="1:20" ht="78" x14ac:dyDescent="0.3">
      <c r="A6" s="9">
        <v>1</v>
      </c>
      <c r="B6" s="10" t="s">
        <v>22</v>
      </c>
      <c r="C6" s="11" t="s">
        <v>23</v>
      </c>
      <c r="D6" s="12" t="s">
        <v>24</v>
      </c>
      <c r="E6" s="12">
        <v>1</v>
      </c>
      <c r="F6" s="13">
        <v>1</v>
      </c>
      <c r="G6" s="12">
        <v>0</v>
      </c>
      <c r="H6" s="12"/>
      <c r="I6" s="12"/>
      <c r="J6" s="12"/>
      <c r="K6" s="12"/>
      <c r="L6" s="12"/>
      <c r="M6" s="12"/>
      <c r="N6" s="14"/>
      <c r="O6" s="12"/>
      <c r="P6" s="12"/>
      <c r="Q6" s="12"/>
      <c r="R6" s="12"/>
      <c r="S6" s="14">
        <f>145.7/F6*100</f>
        <v>14569.999999999998</v>
      </c>
      <c r="T6" s="11" t="s">
        <v>25</v>
      </c>
    </row>
    <row r="7" spans="1:20" ht="120" customHeight="1" x14ac:dyDescent="0.3">
      <c r="A7" s="9">
        <v>2</v>
      </c>
      <c r="B7" s="10" t="s">
        <v>26</v>
      </c>
      <c r="C7" s="11" t="s">
        <v>27</v>
      </c>
      <c r="D7" s="12" t="s">
        <v>24</v>
      </c>
      <c r="E7" s="12">
        <v>53</v>
      </c>
      <c r="F7" s="13">
        <v>55</v>
      </c>
      <c r="G7" s="12">
        <v>2</v>
      </c>
      <c r="H7" s="12"/>
      <c r="I7" s="12"/>
      <c r="J7" s="14"/>
      <c r="K7" s="14"/>
      <c r="L7" s="12"/>
      <c r="M7" s="14"/>
      <c r="N7" s="14"/>
      <c r="O7" s="12"/>
      <c r="P7" s="14"/>
      <c r="Q7" s="14"/>
      <c r="R7" s="12"/>
      <c r="S7" s="14">
        <f>Q7/F7*100</f>
        <v>0</v>
      </c>
      <c r="T7" s="11" t="s">
        <v>46</v>
      </c>
    </row>
    <row r="8" spans="1:20" ht="93.6" x14ac:dyDescent="0.3">
      <c r="A8" s="9">
        <v>3</v>
      </c>
      <c r="B8" s="10" t="s">
        <v>28</v>
      </c>
      <c r="C8" s="11" t="s">
        <v>29</v>
      </c>
      <c r="D8" s="12" t="s">
        <v>24</v>
      </c>
      <c r="E8" s="12">
        <v>1</v>
      </c>
      <c r="F8" s="13">
        <v>1</v>
      </c>
      <c r="G8" s="12">
        <v>0</v>
      </c>
      <c r="H8" s="12"/>
      <c r="I8" s="12"/>
      <c r="J8" s="12"/>
      <c r="K8" s="12"/>
      <c r="L8" s="15"/>
      <c r="M8" s="15"/>
      <c r="N8" s="15"/>
      <c r="O8" s="15"/>
      <c r="P8" s="15"/>
      <c r="Q8" s="15"/>
      <c r="R8" s="15"/>
      <c r="S8" s="14">
        <f>Q8/F8*100</f>
        <v>0</v>
      </c>
      <c r="T8" s="11" t="s">
        <v>30</v>
      </c>
    </row>
    <row r="9" spans="1:20" ht="68.400000000000006" customHeight="1" x14ac:dyDescent="0.3">
      <c r="A9" s="25">
        <v>4</v>
      </c>
      <c r="B9" s="27" t="s">
        <v>31</v>
      </c>
      <c r="C9" s="11" t="s">
        <v>32</v>
      </c>
      <c r="D9" s="12" t="s">
        <v>24</v>
      </c>
      <c r="E9" s="12">
        <v>104</v>
      </c>
      <c r="F9" s="13">
        <v>104</v>
      </c>
      <c r="G9" s="12">
        <v>7</v>
      </c>
      <c r="H9" s="12"/>
      <c r="I9" s="12"/>
      <c r="J9" s="12"/>
      <c r="K9" s="12"/>
      <c r="L9" s="12"/>
      <c r="M9" s="16"/>
      <c r="N9" s="16"/>
      <c r="O9" s="16"/>
      <c r="P9" s="16"/>
      <c r="Q9" s="16"/>
      <c r="R9" s="12"/>
      <c r="S9" s="14">
        <f>Q9/F9*100</f>
        <v>0</v>
      </c>
      <c r="T9" s="11" t="s">
        <v>33</v>
      </c>
    </row>
    <row r="10" spans="1:20" ht="37.950000000000003" customHeight="1" x14ac:dyDescent="0.3">
      <c r="A10" s="26"/>
      <c r="B10" s="28"/>
      <c r="C10" s="11" t="s">
        <v>34</v>
      </c>
      <c r="D10" s="12" t="s">
        <v>35</v>
      </c>
      <c r="E10" s="15">
        <v>118.81</v>
      </c>
      <c r="F10" s="13">
        <v>123.57</v>
      </c>
      <c r="G10" s="14">
        <v>10.34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7" t="s">
        <v>36</v>
      </c>
    </row>
    <row r="11" spans="1:20" ht="109.2" x14ac:dyDescent="0.3">
      <c r="A11" s="18">
        <v>5</v>
      </c>
      <c r="B11" s="19" t="s">
        <v>37</v>
      </c>
      <c r="C11" s="11" t="s">
        <v>38</v>
      </c>
      <c r="D11" s="12" t="s">
        <v>24</v>
      </c>
      <c r="E11" s="12">
        <v>1600</v>
      </c>
      <c r="F11" s="13">
        <v>1800</v>
      </c>
      <c r="G11" s="12">
        <v>120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6"/>
      <c r="S11" s="14">
        <f t="shared" ref="S11:S13" si="0">Q11/F11*100</f>
        <v>0</v>
      </c>
      <c r="T11" s="11" t="s">
        <v>39</v>
      </c>
    </row>
    <row r="12" spans="1:20" ht="62.4" x14ac:dyDescent="0.3">
      <c r="A12" s="18">
        <v>6</v>
      </c>
      <c r="B12" s="19" t="s">
        <v>40</v>
      </c>
      <c r="C12" s="11" t="s">
        <v>41</v>
      </c>
      <c r="D12" s="12" t="s">
        <v>42</v>
      </c>
      <c r="E12" s="12">
        <v>100</v>
      </c>
      <c r="F12" s="13">
        <v>100</v>
      </c>
      <c r="G12" s="20">
        <v>100</v>
      </c>
      <c r="H12" s="20"/>
      <c r="I12" s="21"/>
      <c r="J12" s="20"/>
      <c r="K12" s="20"/>
      <c r="L12" s="21"/>
      <c r="M12" s="20"/>
      <c r="N12" s="20"/>
      <c r="O12" s="20"/>
      <c r="P12" s="20"/>
      <c r="Q12" s="20"/>
      <c r="R12" s="10"/>
      <c r="S12" s="14">
        <f>O12/F12*100</f>
        <v>0</v>
      </c>
      <c r="T12" s="11"/>
    </row>
    <row r="13" spans="1:20" ht="78" x14ac:dyDescent="0.3">
      <c r="A13" s="18">
        <v>7</v>
      </c>
      <c r="B13" s="19" t="s">
        <v>43</v>
      </c>
      <c r="C13" s="11" t="s">
        <v>44</v>
      </c>
      <c r="D13" s="12" t="s">
        <v>42</v>
      </c>
      <c r="E13" s="12">
        <v>100</v>
      </c>
      <c r="F13" s="13">
        <v>100</v>
      </c>
      <c r="G13" s="12">
        <v>100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4">
        <f t="shared" si="0"/>
        <v>0</v>
      </c>
      <c r="T13" s="11" t="s">
        <v>45</v>
      </c>
    </row>
  </sheetData>
  <mergeCells count="11">
    <mergeCell ref="B5:T5"/>
    <mergeCell ref="A9:A10"/>
    <mergeCell ref="B9:B10"/>
    <mergeCell ref="B1:T1"/>
    <mergeCell ref="A2:A3"/>
    <mergeCell ref="B2:B3"/>
    <mergeCell ref="C2:C3"/>
    <mergeCell ref="D2:D3"/>
    <mergeCell ref="E2:E3"/>
    <mergeCell ref="F2:F3"/>
    <mergeCell ref="G2:S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2023-04-26T05:31:15Z</dcterms:modified>
</cp:coreProperties>
</file>