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670" yWindow="3180" windowWidth="14805" windowHeight="8010"/>
  </bookViews>
  <sheets>
    <sheet name="01.01.2022" sheetId="1" r:id="rId1"/>
  </sheets>
  <calcPr calcId="145621"/>
</workbook>
</file>

<file path=xl/calcChain.xml><?xml version="1.0" encoding="utf-8"?>
<calcChain xmlns="http://schemas.openxmlformats.org/spreadsheetml/2006/main">
  <c r="D40" i="1" l="1"/>
  <c r="C41" i="1"/>
  <c r="C42" i="1"/>
  <c r="C43" i="1"/>
  <c r="C39" i="1"/>
  <c r="C40" i="1"/>
  <c r="AE49" i="1" l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D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3" i="1"/>
  <c r="E49" i="1" s="1"/>
  <c r="C49" i="1"/>
  <c r="B43" i="1"/>
  <c r="E42" i="1"/>
  <c r="C48" i="1"/>
  <c r="B42" i="1"/>
  <c r="E41" i="1"/>
  <c r="E47" i="1" s="1"/>
  <c r="C47" i="1"/>
  <c r="B41" i="1"/>
  <c r="E40" i="1"/>
  <c r="E46" i="1" s="1"/>
  <c r="C46" i="1"/>
  <c r="B40" i="1"/>
  <c r="B46" i="1" s="1"/>
  <c r="E39" i="1"/>
  <c r="E45" i="1" s="1"/>
  <c r="D39" i="1"/>
  <c r="D45" i="1" s="1"/>
  <c r="C45" i="1"/>
  <c r="B39" i="1"/>
  <c r="F39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C38" i="1"/>
  <c r="B38" i="1"/>
  <c r="E29" i="1"/>
  <c r="E35" i="1" s="1"/>
  <c r="C29" i="1"/>
  <c r="C35" i="1" s="1"/>
  <c r="B29" i="1"/>
  <c r="E28" i="1"/>
  <c r="E34" i="1" s="1"/>
  <c r="C28" i="1"/>
  <c r="C34" i="1" s="1"/>
  <c r="B28" i="1"/>
  <c r="E27" i="1"/>
  <c r="E33" i="1" s="1"/>
  <c r="C27" i="1"/>
  <c r="C33" i="1" s="1"/>
  <c r="B27" i="1"/>
  <c r="E26" i="1"/>
  <c r="E32" i="1" s="1"/>
  <c r="C26" i="1"/>
  <c r="C32" i="1" s="1"/>
  <c r="B26" i="1"/>
  <c r="E25" i="1"/>
  <c r="E31" i="1" s="1"/>
  <c r="C25" i="1"/>
  <c r="C31" i="1" s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G24" i="1" s="1"/>
  <c r="C24" i="1"/>
  <c r="B24" i="1"/>
  <c r="E22" i="1"/>
  <c r="G22" i="1" s="1"/>
  <c r="C22" i="1"/>
  <c r="B22" i="1"/>
  <c r="E21" i="1"/>
  <c r="G21" i="1" s="1"/>
  <c r="C21" i="1"/>
  <c r="B21" i="1"/>
  <c r="E20" i="1"/>
  <c r="G20" i="1" s="1"/>
  <c r="C20" i="1"/>
  <c r="B20" i="1"/>
  <c r="E19" i="1"/>
  <c r="G19" i="1" s="1"/>
  <c r="C19" i="1"/>
  <c r="B19" i="1"/>
  <c r="E18" i="1"/>
  <c r="G18" i="1" s="1"/>
  <c r="C18" i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G17" i="1" s="1"/>
  <c r="C17" i="1"/>
  <c r="B17" i="1"/>
  <c r="AE15" i="1"/>
  <c r="AE35" i="1" s="1"/>
  <c r="AD15" i="1"/>
  <c r="AD35" i="1" s="1"/>
  <c r="AC15" i="1"/>
  <c r="AC35" i="1" s="1"/>
  <c r="AB15" i="1"/>
  <c r="AB35" i="1" s="1"/>
  <c r="AA15" i="1"/>
  <c r="AA35" i="1" s="1"/>
  <c r="Z15" i="1"/>
  <c r="Z35" i="1" s="1"/>
  <c r="Y15" i="1"/>
  <c r="Y35" i="1" s="1"/>
  <c r="X15" i="1"/>
  <c r="X35" i="1" s="1"/>
  <c r="W15" i="1"/>
  <c r="W35" i="1" s="1"/>
  <c r="V15" i="1"/>
  <c r="V35" i="1" s="1"/>
  <c r="U15" i="1"/>
  <c r="U35" i="1" s="1"/>
  <c r="T15" i="1"/>
  <c r="T35" i="1" s="1"/>
  <c r="S15" i="1"/>
  <c r="S35" i="1" s="1"/>
  <c r="R15" i="1"/>
  <c r="R35" i="1" s="1"/>
  <c r="Q15" i="1"/>
  <c r="Q35" i="1" s="1"/>
  <c r="P15" i="1"/>
  <c r="P35" i="1" s="1"/>
  <c r="O15" i="1"/>
  <c r="O35" i="1" s="1"/>
  <c r="N15" i="1"/>
  <c r="N35" i="1" s="1"/>
  <c r="M15" i="1"/>
  <c r="M35" i="1" s="1"/>
  <c r="L15" i="1"/>
  <c r="L35" i="1" s="1"/>
  <c r="K15" i="1"/>
  <c r="K35" i="1" s="1"/>
  <c r="J15" i="1"/>
  <c r="J35" i="1" s="1"/>
  <c r="I15" i="1"/>
  <c r="I35" i="1" s="1"/>
  <c r="H15" i="1"/>
  <c r="H35" i="1" s="1"/>
  <c r="B35" i="1" s="1"/>
  <c r="E15" i="1"/>
  <c r="G15" i="1" s="1"/>
  <c r="C15" i="1"/>
  <c r="B15" i="1"/>
  <c r="AE14" i="1"/>
  <c r="AE34" i="1" s="1"/>
  <c r="AD14" i="1"/>
  <c r="AD34" i="1" s="1"/>
  <c r="AC14" i="1"/>
  <c r="AC34" i="1" s="1"/>
  <c r="AB14" i="1"/>
  <c r="AB34" i="1" s="1"/>
  <c r="AA14" i="1"/>
  <c r="AA34" i="1" s="1"/>
  <c r="Z14" i="1"/>
  <c r="Z34" i="1" s="1"/>
  <c r="Y14" i="1"/>
  <c r="Y34" i="1" s="1"/>
  <c r="X14" i="1"/>
  <c r="X34" i="1" s="1"/>
  <c r="W14" i="1"/>
  <c r="W34" i="1" s="1"/>
  <c r="V14" i="1"/>
  <c r="V34" i="1" s="1"/>
  <c r="U14" i="1"/>
  <c r="U34" i="1" s="1"/>
  <c r="T14" i="1"/>
  <c r="T34" i="1" s="1"/>
  <c r="S14" i="1"/>
  <c r="S34" i="1" s="1"/>
  <c r="R14" i="1"/>
  <c r="R34" i="1" s="1"/>
  <c r="Q14" i="1"/>
  <c r="Q34" i="1" s="1"/>
  <c r="P14" i="1"/>
  <c r="P34" i="1" s="1"/>
  <c r="O14" i="1"/>
  <c r="O34" i="1" s="1"/>
  <c r="N14" i="1"/>
  <c r="N34" i="1" s="1"/>
  <c r="M14" i="1"/>
  <c r="M34" i="1" s="1"/>
  <c r="L14" i="1"/>
  <c r="L34" i="1" s="1"/>
  <c r="K14" i="1"/>
  <c r="K34" i="1" s="1"/>
  <c r="J14" i="1"/>
  <c r="J34" i="1" s="1"/>
  <c r="I14" i="1"/>
  <c r="I34" i="1" s="1"/>
  <c r="H14" i="1"/>
  <c r="H34" i="1" s="1"/>
  <c r="B34" i="1" s="1"/>
  <c r="E14" i="1"/>
  <c r="G14" i="1" s="1"/>
  <c r="C14" i="1"/>
  <c r="B14" i="1"/>
  <c r="AE13" i="1"/>
  <c r="AE33" i="1" s="1"/>
  <c r="AD13" i="1"/>
  <c r="AD33" i="1" s="1"/>
  <c r="AC13" i="1"/>
  <c r="AC33" i="1" s="1"/>
  <c r="AB13" i="1"/>
  <c r="AB33" i="1" s="1"/>
  <c r="AA13" i="1"/>
  <c r="AA33" i="1" s="1"/>
  <c r="Z13" i="1"/>
  <c r="Z33" i="1" s="1"/>
  <c r="Y13" i="1"/>
  <c r="Y33" i="1" s="1"/>
  <c r="X13" i="1"/>
  <c r="X33" i="1" s="1"/>
  <c r="W13" i="1"/>
  <c r="W33" i="1" s="1"/>
  <c r="V13" i="1"/>
  <c r="V33" i="1" s="1"/>
  <c r="U13" i="1"/>
  <c r="U33" i="1" s="1"/>
  <c r="T13" i="1"/>
  <c r="T33" i="1" s="1"/>
  <c r="S13" i="1"/>
  <c r="S33" i="1" s="1"/>
  <c r="R13" i="1"/>
  <c r="R33" i="1" s="1"/>
  <c r="Q13" i="1"/>
  <c r="Q33" i="1" s="1"/>
  <c r="P13" i="1"/>
  <c r="P33" i="1" s="1"/>
  <c r="O13" i="1"/>
  <c r="O33" i="1" s="1"/>
  <c r="N13" i="1"/>
  <c r="N33" i="1" s="1"/>
  <c r="M13" i="1"/>
  <c r="M33" i="1" s="1"/>
  <c r="L13" i="1"/>
  <c r="L33" i="1" s="1"/>
  <c r="K13" i="1"/>
  <c r="K33" i="1" s="1"/>
  <c r="J13" i="1"/>
  <c r="J33" i="1" s="1"/>
  <c r="I13" i="1"/>
  <c r="I33" i="1" s="1"/>
  <c r="H13" i="1"/>
  <c r="H33" i="1" s="1"/>
  <c r="B33" i="1" s="1"/>
  <c r="E13" i="1"/>
  <c r="G13" i="1" s="1"/>
  <c r="C13" i="1"/>
  <c r="B13" i="1"/>
  <c r="AE12" i="1"/>
  <c r="AE32" i="1" s="1"/>
  <c r="AD12" i="1"/>
  <c r="AD32" i="1" s="1"/>
  <c r="AC12" i="1"/>
  <c r="AC32" i="1" s="1"/>
  <c r="AB12" i="1"/>
  <c r="AB32" i="1" s="1"/>
  <c r="AA12" i="1"/>
  <c r="AA32" i="1" s="1"/>
  <c r="Z12" i="1"/>
  <c r="Z32" i="1" s="1"/>
  <c r="Y12" i="1"/>
  <c r="Y32" i="1" s="1"/>
  <c r="X12" i="1"/>
  <c r="X32" i="1" s="1"/>
  <c r="W12" i="1"/>
  <c r="W32" i="1" s="1"/>
  <c r="V12" i="1"/>
  <c r="V32" i="1" s="1"/>
  <c r="U12" i="1"/>
  <c r="U32" i="1" s="1"/>
  <c r="T12" i="1"/>
  <c r="T32" i="1" s="1"/>
  <c r="S12" i="1"/>
  <c r="S32" i="1" s="1"/>
  <c r="R12" i="1"/>
  <c r="R32" i="1" s="1"/>
  <c r="Q12" i="1"/>
  <c r="Q32" i="1" s="1"/>
  <c r="P12" i="1"/>
  <c r="P32" i="1" s="1"/>
  <c r="O12" i="1"/>
  <c r="O32" i="1" s="1"/>
  <c r="N12" i="1"/>
  <c r="N32" i="1" s="1"/>
  <c r="M12" i="1"/>
  <c r="M32" i="1" s="1"/>
  <c r="L12" i="1"/>
  <c r="L32" i="1" s="1"/>
  <c r="K12" i="1"/>
  <c r="K32" i="1" s="1"/>
  <c r="J12" i="1"/>
  <c r="J32" i="1" s="1"/>
  <c r="I12" i="1"/>
  <c r="I32" i="1" s="1"/>
  <c r="H12" i="1"/>
  <c r="H32" i="1" s="1"/>
  <c r="B32" i="1" s="1"/>
  <c r="E12" i="1"/>
  <c r="G12" i="1" s="1"/>
  <c r="C12" i="1"/>
  <c r="B12" i="1"/>
  <c r="AE11" i="1"/>
  <c r="AE31" i="1" s="1"/>
  <c r="AE30" i="1" s="1"/>
  <c r="AD11" i="1"/>
  <c r="AD31" i="1" s="1"/>
  <c r="AD30" i="1" s="1"/>
  <c r="AC11" i="1"/>
  <c r="AC31" i="1" s="1"/>
  <c r="AC30" i="1" s="1"/>
  <c r="AB11" i="1"/>
  <c r="AB31" i="1" s="1"/>
  <c r="AB30" i="1" s="1"/>
  <c r="AA11" i="1"/>
  <c r="AA31" i="1" s="1"/>
  <c r="AA30" i="1" s="1"/>
  <c r="Z11" i="1"/>
  <c r="Z31" i="1" s="1"/>
  <c r="Z30" i="1" s="1"/>
  <c r="Y11" i="1"/>
  <c r="Y31" i="1" s="1"/>
  <c r="Y30" i="1" s="1"/>
  <c r="X11" i="1"/>
  <c r="X31" i="1" s="1"/>
  <c r="X30" i="1" s="1"/>
  <c r="W11" i="1"/>
  <c r="W31" i="1" s="1"/>
  <c r="W30" i="1" s="1"/>
  <c r="V11" i="1"/>
  <c r="V31" i="1" s="1"/>
  <c r="V30" i="1" s="1"/>
  <c r="U11" i="1"/>
  <c r="U31" i="1" s="1"/>
  <c r="U30" i="1" s="1"/>
  <c r="T11" i="1"/>
  <c r="T31" i="1" s="1"/>
  <c r="T30" i="1" s="1"/>
  <c r="S11" i="1"/>
  <c r="S31" i="1" s="1"/>
  <c r="S30" i="1" s="1"/>
  <c r="R11" i="1"/>
  <c r="R31" i="1" s="1"/>
  <c r="R30" i="1" s="1"/>
  <c r="Q11" i="1"/>
  <c r="Q31" i="1" s="1"/>
  <c r="Q30" i="1" s="1"/>
  <c r="P11" i="1"/>
  <c r="P31" i="1" s="1"/>
  <c r="P30" i="1" s="1"/>
  <c r="O11" i="1"/>
  <c r="O31" i="1" s="1"/>
  <c r="O30" i="1" s="1"/>
  <c r="N11" i="1"/>
  <c r="N31" i="1" s="1"/>
  <c r="N30" i="1" s="1"/>
  <c r="M11" i="1"/>
  <c r="M31" i="1" s="1"/>
  <c r="M30" i="1" s="1"/>
  <c r="L11" i="1"/>
  <c r="L31" i="1" s="1"/>
  <c r="L30" i="1" s="1"/>
  <c r="K11" i="1"/>
  <c r="K31" i="1" s="1"/>
  <c r="K30" i="1" s="1"/>
  <c r="J11" i="1"/>
  <c r="J31" i="1" s="1"/>
  <c r="J30" i="1" s="1"/>
  <c r="I11" i="1"/>
  <c r="I31" i="1" s="1"/>
  <c r="I30" i="1" s="1"/>
  <c r="H11" i="1"/>
  <c r="H31" i="1" s="1"/>
  <c r="E11" i="1"/>
  <c r="G11" i="1" s="1"/>
  <c r="C11" i="1"/>
  <c r="B11" i="1"/>
  <c r="F11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F10" i="1" s="1"/>
  <c r="E38" i="1" l="1"/>
  <c r="G38" i="1" s="1"/>
  <c r="B31" i="1"/>
  <c r="B30" i="1" s="1"/>
  <c r="H30" i="1"/>
  <c r="C30" i="1"/>
  <c r="G32" i="1"/>
  <c r="F32" i="1"/>
  <c r="G34" i="1"/>
  <c r="F34" i="1"/>
  <c r="G31" i="1"/>
  <c r="E30" i="1"/>
  <c r="F31" i="1"/>
  <c r="G33" i="1"/>
  <c r="F33" i="1"/>
  <c r="G35" i="1"/>
  <c r="F35" i="1"/>
  <c r="F12" i="1"/>
  <c r="F13" i="1"/>
  <c r="F14" i="1"/>
  <c r="F15" i="1"/>
  <c r="F17" i="1"/>
  <c r="D18" i="1"/>
  <c r="F18" i="1"/>
  <c r="D19" i="1"/>
  <c r="D12" i="1" s="1"/>
  <c r="F19" i="1"/>
  <c r="D20" i="1"/>
  <c r="D13" i="1" s="1"/>
  <c r="F20" i="1"/>
  <c r="D21" i="1"/>
  <c r="D14" i="1" s="1"/>
  <c r="F21" i="1"/>
  <c r="D22" i="1"/>
  <c r="D15" i="1" s="1"/>
  <c r="F22" i="1"/>
  <c r="F24" i="1"/>
  <c r="D25" i="1"/>
  <c r="F25" i="1"/>
  <c r="D26" i="1"/>
  <c r="D32" i="1" s="1"/>
  <c r="F26" i="1"/>
  <c r="D27" i="1"/>
  <c r="D33" i="1" s="1"/>
  <c r="F27" i="1"/>
  <c r="D28" i="1"/>
  <c r="D34" i="1" s="1"/>
  <c r="F28" i="1"/>
  <c r="D29" i="1"/>
  <c r="D35" i="1" s="1"/>
  <c r="F29" i="1"/>
  <c r="F38" i="1"/>
  <c r="B52" i="1"/>
  <c r="B44" i="1"/>
  <c r="E52" i="1"/>
  <c r="G46" i="1"/>
  <c r="F46" i="1"/>
  <c r="G40" i="1"/>
  <c r="C53" i="1"/>
  <c r="E53" i="1"/>
  <c r="G47" i="1"/>
  <c r="F47" i="1"/>
  <c r="G41" i="1"/>
  <c r="C54" i="1"/>
  <c r="E55" i="1"/>
  <c r="G49" i="1"/>
  <c r="F49" i="1"/>
  <c r="G25" i="1"/>
  <c r="G26" i="1"/>
  <c r="G27" i="1"/>
  <c r="G28" i="1"/>
  <c r="G29" i="1"/>
  <c r="C51" i="1"/>
  <c r="C44" i="1"/>
  <c r="E51" i="1"/>
  <c r="G45" i="1"/>
  <c r="E44" i="1"/>
  <c r="F45" i="1"/>
  <c r="G39" i="1"/>
  <c r="C52" i="1"/>
  <c r="F40" i="1"/>
  <c r="D41" i="1"/>
  <c r="F41" i="1"/>
  <c r="E48" i="1"/>
  <c r="G42" i="1"/>
  <c r="F42" i="1"/>
  <c r="D42" i="1"/>
  <c r="D48" i="1" s="1"/>
  <c r="D54" i="1" s="1"/>
  <c r="C55" i="1"/>
  <c r="D43" i="1"/>
  <c r="D49" i="1" s="1"/>
  <c r="D55" i="1" s="1"/>
  <c r="F43" i="1"/>
  <c r="H51" i="1"/>
  <c r="J51" i="1"/>
  <c r="L51" i="1"/>
  <c r="N51" i="1"/>
  <c r="P51" i="1"/>
  <c r="R51" i="1"/>
  <c r="T51" i="1"/>
  <c r="V51" i="1"/>
  <c r="X51" i="1"/>
  <c r="Z51" i="1"/>
  <c r="AB51" i="1"/>
  <c r="AD51" i="1"/>
  <c r="D52" i="1"/>
  <c r="H52" i="1"/>
  <c r="J52" i="1"/>
  <c r="L52" i="1"/>
  <c r="N52" i="1"/>
  <c r="P52" i="1"/>
  <c r="R52" i="1"/>
  <c r="T52" i="1"/>
  <c r="V52" i="1"/>
  <c r="X52" i="1"/>
  <c r="Z52" i="1"/>
  <c r="AB52" i="1"/>
  <c r="AD52" i="1"/>
  <c r="B53" i="1"/>
  <c r="H53" i="1"/>
  <c r="J53" i="1"/>
  <c r="L53" i="1"/>
  <c r="N53" i="1"/>
  <c r="P53" i="1"/>
  <c r="R53" i="1"/>
  <c r="T53" i="1"/>
  <c r="V53" i="1"/>
  <c r="X53" i="1"/>
  <c r="Z53" i="1"/>
  <c r="AB53" i="1"/>
  <c r="AD53" i="1"/>
  <c r="H54" i="1"/>
  <c r="J54" i="1"/>
  <c r="L54" i="1"/>
  <c r="N54" i="1"/>
  <c r="P54" i="1"/>
  <c r="R54" i="1"/>
  <c r="T54" i="1"/>
  <c r="V54" i="1"/>
  <c r="X54" i="1"/>
  <c r="Z54" i="1"/>
  <c r="AB54" i="1"/>
  <c r="AD54" i="1"/>
  <c r="H55" i="1"/>
  <c r="J55" i="1"/>
  <c r="L55" i="1"/>
  <c r="N55" i="1"/>
  <c r="P55" i="1"/>
  <c r="R55" i="1"/>
  <c r="T55" i="1"/>
  <c r="V55" i="1"/>
  <c r="X55" i="1"/>
  <c r="Z55" i="1"/>
  <c r="AB55" i="1"/>
  <c r="AD55" i="1"/>
  <c r="G43" i="1"/>
  <c r="I51" i="1"/>
  <c r="K51" i="1"/>
  <c r="M51" i="1"/>
  <c r="O51" i="1"/>
  <c r="Q51" i="1"/>
  <c r="S51" i="1"/>
  <c r="U51" i="1"/>
  <c r="W51" i="1"/>
  <c r="Y51" i="1"/>
  <c r="AA51" i="1"/>
  <c r="AC51" i="1"/>
  <c r="AE51" i="1"/>
  <c r="I52" i="1"/>
  <c r="K52" i="1"/>
  <c r="M52" i="1"/>
  <c r="O52" i="1"/>
  <c r="Q52" i="1"/>
  <c r="S52" i="1"/>
  <c r="U52" i="1"/>
  <c r="W52" i="1"/>
  <c r="Y52" i="1"/>
  <c r="AA52" i="1"/>
  <c r="AC52" i="1"/>
  <c r="AE52" i="1"/>
  <c r="I53" i="1"/>
  <c r="K53" i="1"/>
  <c r="M53" i="1"/>
  <c r="O53" i="1"/>
  <c r="Q53" i="1"/>
  <c r="S53" i="1"/>
  <c r="U53" i="1"/>
  <c r="W53" i="1"/>
  <c r="Y53" i="1"/>
  <c r="AA53" i="1"/>
  <c r="AC53" i="1"/>
  <c r="AE53" i="1"/>
  <c r="I54" i="1"/>
  <c r="K54" i="1"/>
  <c r="M54" i="1"/>
  <c r="O54" i="1"/>
  <c r="Q54" i="1"/>
  <c r="S54" i="1"/>
  <c r="U54" i="1"/>
  <c r="W54" i="1"/>
  <c r="Y54" i="1"/>
  <c r="AA54" i="1"/>
  <c r="AC54" i="1"/>
  <c r="AE54" i="1"/>
  <c r="I55" i="1"/>
  <c r="K55" i="1"/>
  <c r="M55" i="1"/>
  <c r="O55" i="1"/>
  <c r="Q55" i="1"/>
  <c r="S55" i="1"/>
  <c r="U55" i="1"/>
  <c r="W55" i="1"/>
  <c r="Y55" i="1"/>
  <c r="AA55" i="1"/>
  <c r="AC55" i="1"/>
  <c r="AE55" i="1"/>
  <c r="AE50" i="1" l="1"/>
  <c r="AA50" i="1"/>
  <c r="W50" i="1"/>
  <c r="S50" i="1"/>
  <c r="O50" i="1"/>
  <c r="K50" i="1"/>
  <c r="B55" i="1"/>
  <c r="B54" i="1"/>
  <c r="AB50" i="1"/>
  <c r="X50" i="1"/>
  <c r="T50" i="1"/>
  <c r="P50" i="1"/>
  <c r="L50" i="1"/>
  <c r="B51" i="1"/>
  <c r="B50" i="1" s="1"/>
  <c r="H50" i="1"/>
  <c r="G44" i="1"/>
  <c r="F44" i="1"/>
  <c r="G51" i="1"/>
  <c r="F51" i="1"/>
  <c r="E50" i="1"/>
  <c r="C50" i="1"/>
  <c r="G55" i="1"/>
  <c r="F55" i="1"/>
  <c r="G52" i="1"/>
  <c r="F52" i="1"/>
  <c r="D17" i="1"/>
  <c r="D11" i="1"/>
  <c r="D10" i="1" s="1"/>
  <c r="AC50" i="1"/>
  <c r="Y50" i="1"/>
  <c r="U50" i="1"/>
  <c r="Q50" i="1"/>
  <c r="M50" i="1"/>
  <c r="I50" i="1"/>
  <c r="AD50" i="1"/>
  <c r="Z50" i="1"/>
  <c r="V50" i="1"/>
  <c r="R50" i="1"/>
  <c r="N50" i="1"/>
  <c r="J50" i="1"/>
  <c r="E54" i="1"/>
  <c r="G48" i="1"/>
  <c r="F48" i="1"/>
  <c r="D47" i="1"/>
  <c r="D38" i="1"/>
  <c r="G53" i="1"/>
  <c r="F53" i="1"/>
  <c r="D31" i="1"/>
  <c r="D24" i="1"/>
  <c r="G30" i="1"/>
  <c r="F30" i="1"/>
  <c r="G54" i="1" l="1"/>
  <c r="F54" i="1"/>
  <c r="G50" i="1"/>
  <c r="F50" i="1"/>
  <c r="D30" i="1"/>
  <c r="D51" i="1"/>
  <c r="D50" i="1" s="1"/>
  <c r="D53" i="1"/>
  <c r="D44" i="1"/>
</calcChain>
</file>

<file path=xl/sharedStrings.xml><?xml version="1.0" encoding="utf-8"?>
<sst xmlns="http://schemas.openxmlformats.org/spreadsheetml/2006/main" count="106" uniqueCount="49">
  <si>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</si>
  <si>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</si>
  <si>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</si>
  <si>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</si>
  <si>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</si>
  <si>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</si>
  <si>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</si>
  <si>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</si>
  <si>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</si>
  <si>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</si>
  <si>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</si>
  <si>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</si>
  <si>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</si>
  <si>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</si>
  <si>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</si>
  <si>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</si>
  <si>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</si>
  <si>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</si>
  <si>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</si>
  <si>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</si>
  <si>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</si>
  <si>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</si>
  <si>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</si>
  <si>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</si>
  <si>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</si>
  <si>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</si>
  <si>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</si>
  <si>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</si>
  <si>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</si>
  <si>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</si>
  <si>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</si>
  <si>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</si>
  <si>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</si>
  <si>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</si>
  <si>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</si>
  <si>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</si>
  <si>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</si>
  <si>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</si>
  <si>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</si>
  <si>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</si>
  <si>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</si>
  <si>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</si>
  <si>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
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</si>
  <si>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</si>
  <si>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</si>
  <si>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</si>
  <si>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</si>
  <si>
    <t>01.01.2022</t>
  </si>
  <si>
    <t>«Экологическая безопасность города Когалыма» по состоянию на 01.01.2022 (сетевой график)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</si>
</sst>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/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left" vertical="top" wrapText="1"/>
    </xf>
    <xf numFmtId="14" fontId="19" fillId="0" borderId="0" xfId="0" applyNumberFormat="1" applyFont="1" applyFill="1" applyAlignment="1" applyProtection="1">
      <alignment horizontal="left" wrapText="1"/>
    </xf>
    <xf numFmtId="164" fontId="25" fillId="0" borderId="0" xfId="0" applyNumberFormat="1" applyFont="1" applyFill="1" applyAlignment="1" applyProtection="1">
      <alignment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Fill="1" applyBorder="1" applyAlignment="1" applyProtection="1">
      <alignment horizontal="justify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22" fillId="0" borderId="0" xfId="0" applyFont="1" applyFill="1"/>
    <xf numFmtId="0" fontId="26" fillId="0" borderId="0" xfId="0" applyFont="1" applyFill="1"/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="50" zoomScaleNormal="50" workbookViewId="0">
      <selection activeCell="K46" sqref="K46"/>
    </sheetView>
  </sheetViews>
  <sheetFormatPr defaultRowHeight="15" x14ac:dyDescent="0.25"/>
  <cols>
    <col min="1" max="1" width="41.5703125" style="46" customWidth="1"/>
    <col min="2" max="2" width="20.5703125" style="46" customWidth="1"/>
    <col min="3" max="7" width="15.7109375" style="46" customWidth="1"/>
    <col min="8" max="8" width="13.28515625" style="46" customWidth="1"/>
    <col min="9" max="9" width="12" style="46" customWidth="1"/>
    <col min="10" max="10" width="11.7109375" style="46" customWidth="1"/>
    <col min="11" max="11" width="14.28515625" style="46" customWidth="1"/>
    <col min="12" max="12" width="11.7109375" style="46" customWidth="1"/>
    <col min="13" max="13" width="13.42578125" style="46" customWidth="1"/>
    <col min="14" max="14" width="13" style="46" customWidth="1"/>
    <col min="15" max="15" width="13.5703125" style="46" customWidth="1"/>
    <col min="16" max="16" width="13" style="46" customWidth="1"/>
    <col min="17" max="17" width="13.28515625" style="46" customWidth="1"/>
    <col min="18" max="18" width="12.7109375" style="46" customWidth="1"/>
    <col min="19" max="19" width="14.28515625" style="46" customWidth="1"/>
    <col min="20" max="20" width="12.28515625" style="46" customWidth="1"/>
    <col min="21" max="21" width="13.5703125" style="46" customWidth="1"/>
    <col min="22" max="22" width="13.28515625" style="46" customWidth="1"/>
    <col min="23" max="23" width="13.7109375" style="46" customWidth="1"/>
    <col min="24" max="24" width="12.28515625" style="46" customWidth="1"/>
    <col min="25" max="25" width="11.28515625" style="46" customWidth="1"/>
    <col min="26" max="26" width="10.28515625" style="46" customWidth="1"/>
    <col min="27" max="27" width="12.5703125" style="46" customWidth="1"/>
    <col min="28" max="28" width="10.42578125" style="46" customWidth="1"/>
    <col min="29" max="29" width="13" style="46" customWidth="1"/>
    <col min="30" max="30" width="10" style="46" customWidth="1"/>
    <col min="31" max="31" width="14.28515625" style="46" customWidth="1"/>
    <col min="32" max="32" width="53" style="46" customWidth="1"/>
    <col min="33" max="16384" width="9.140625" style="46"/>
  </cols>
  <sheetData>
    <row r="1" spans="1:32" ht="25.5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45"/>
      <c r="AF1" s="45"/>
    </row>
    <row r="2" spans="1:32" ht="25.5" x14ac:dyDescent="0.25">
      <c r="A2" s="89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45"/>
      <c r="AF2" s="45" t="s">
        <v>1</v>
      </c>
    </row>
    <row r="3" spans="1:32" ht="22.5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5"/>
      <c r="AF3" s="45"/>
    </row>
    <row r="4" spans="1:32" ht="20.25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45"/>
      <c r="AF4" s="45"/>
    </row>
    <row r="5" spans="1:32" ht="32.25" customHeight="1" x14ac:dyDescent="0.25">
      <c r="A5" s="91" t="s">
        <v>2</v>
      </c>
      <c r="B5" s="91" t="s">
        <v>3</v>
      </c>
      <c r="C5" s="82" t="s">
        <v>3</v>
      </c>
      <c r="D5" s="82" t="s">
        <v>4</v>
      </c>
      <c r="E5" s="82" t="s">
        <v>5</v>
      </c>
      <c r="F5" s="82" t="s">
        <v>6</v>
      </c>
      <c r="G5" s="82"/>
      <c r="H5" s="82" t="s">
        <v>7</v>
      </c>
      <c r="I5" s="82"/>
      <c r="J5" s="82" t="s">
        <v>8</v>
      </c>
      <c r="K5" s="82"/>
      <c r="L5" s="82" t="s">
        <v>9</v>
      </c>
      <c r="M5" s="82"/>
      <c r="N5" s="82" t="s">
        <v>10</v>
      </c>
      <c r="O5" s="82"/>
      <c r="P5" s="82" t="s">
        <v>11</v>
      </c>
      <c r="Q5" s="82"/>
      <c r="R5" s="82" t="s">
        <v>12</v>
      </c>
      <c r="S5" s="82"/>
      <c r="T5" s="82" t="s">
        <v>13</v>
      </c>
      <c r="U5" s="82"/>
      <c r="V5" s="82" t="s">
        <v>14</v>
      </c>
      <c r="W5" s="82"/>
      <c r="X5" s="82" t="s">
        <v>15</v>
      </c>
      <c r="Y5" s="82"/>
      <c r="Z5" s="82" t="s">
        <v>16</v>
      </c>
      <c r="AA5" s="82"/>
      <c r="AB5" s="82" t="s">
        <v>17</v>
      </c>
      <c r="AC5" s="82"/>
      <c r="AD5" s="82" t="s">
        <v>18</v>
      </c>
      <c r="AE5" s="82"/>
      <c r="AF5" s="82" t="s">
        <v>19</v>
      </c>
    </row>
    <row r="6" spans="1:32" ht="27.75" customHeight="1" x14ac:dyDescent="0.25">
      <c r="A6" s="92"/>
      <c r="B6" s="93"/>
      <c r="C6" s="82"/>
      <c r="D6" s="94"/>
      <c r="E6" s="82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82"/>
    </row>
    <row r="7" spans="1:32" ht="56.25" x14ac:dyDescent="0.25">
      <c r="A7" s="93"/>
      <c r="B7" s="3" t="s">
        <v>20</v>
      </c>
      <c r="C7" s="4" t="s">
        <v>47</v>
      </c>
      <c r="D7" s="5" t="s">
        <v>47</v>
      </c>
      <c r="E7" s="5" t="s">
        <v>47</v>
      </c>
      <c r="F7" s="51" t="s">
        <v>21</v>
      </c>
      <c r="G7" s="51" t="s">
        <v>22</v>
      </c>
      <c r="H7" s="51" t="s">
        <v>23</v>
      </c>
      <c r="I7" s="51" t="s">
        <v>24</v>
      </c>
      <c r="J7" s="51" t="s">
        <v>23</v>
      </c>
      <c r="K7" s="51" t="s">
        <v>24</v>
      </c>
      <c r="L7" s="51" t="s">
        <v>23</v>
      </c>
      <c r="M7" s="51" t="s">
        <v>24</v>
      </c>
      <c r="N7" s="51" t="s">
        <v>23</v>
      </c>
      <c r="O7" s="51" t="s">
        <v>24</v>
      </c>
      <c r="P7" s="51" t="s">
        <v>23</v>
      </c>
      <c r="Q7" s="51" t="s">
        <v>24</v>
      </c>
      <c r="R7" s="51" t="s">
        <v>23</v>
      </c>
      <c r="S7" s="51" t="s">
        <v>24</v>
      </c>
      <c r="T7" s="51" t="s">
        <v>23</v>
      </c>
      <c r="U7" s="51" t="s">
        <v>24</v>
      </c>
      <c r="V7" s="51" t="s">
        <v>23</v>
      </c>
      <c r="W7" s="51" t="s">
        <v>24</v>
      </c>
      <c r="X7" s="51" t="s">
        <v>23</v>
      </c>
      <c r="Y7" s="51" t="s">
        <v>24</v>
      </c>
      <c r="Z7" s="51" t="s">
        <v>23</v>
      </c>
      <c r="AA7" s="51" t="s">
        <v>24</v>
      </c>
      <c r="AB7" s="51" t="s">
        <v>23</v>
      </c>
      <c r="AC7" s="51" t="s">
        <v>24</v>
      </c>
      <c r="AD7" s="51" t="s">
        <v>23</v>
      </c>
      <c r="AE7" s="51" t="s">
        <v>24</v>
      </c>
      <c r="AF7" s="44"/>
    </row>
    <row r="8" spans="1:32" ht="35.25" customHeight="1" x14ac:dyDescent="0.25">
      <c r="A8" s="71" t="s">
        <v>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ht="20.25" x14ac:dyDescent="0.25">
      <c r="A9" s="66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52"/>
    </row>
    <row r="10" spans="1:32" ht="25.5" customHeight="1" x14ac:dyDescent="0.25">
      <c r="A10" s="53" t="s">
        <v>27</v>
      </c>
      <c r="B10" s="6">
        <f t="shared" ref="B10:AE10" si="0">B11+B12+B13+B15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ref="F10:F15" si="1">IFERROR(E10/B10*100,0)</f>
        <v>0</v>
      </c>
      <c r="G10" s="6">
        <f t="shared" ref="G10:G15" si="2">IFERROR(E10/C10*100,0)</f>
        <v>0</v>
      </c>
      <c r="H10" s="6">
        <f>H11+H12+H13+H15</f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0</v>
      </c>
      <c r="AE10" s="6">
        <f t="shared" si="0"/>
        <v>0</v>
      </c>
      <c r="AF10" s="70"/>
    </row>
    <row r="11" spans="1:32" ht="33.75" customHeight="1" x14ac:dyDescent="0.25">
      <c r="A11" s="54" t="s">
        <v>28</v>
      </c>
      <c r="B11" s="14">
        <f>H11+J11+L11+N11+P11+R11+T11+V11+X11+Z11+AB11+AD11</f>
        <v>0</v>
      </c>
      <c r="C11" s="7">
        <f t="shared" ref="C11:E15" si="3">C18</f>
        <v>0</v>
      </c>
      <c r="D11" s="7">
        <f t="shared" si="3"/>
        <v>0</v>
      </c>
      <c r="E11" s="7">
        <f t="shared" si="3"/>
        <v>0</v>
      </c>
      <c r="F11" s="14">
        <f t="shared" si="1"/>
        <v>0</v>
      </c>
      <c r="G11" s="14">
        <f t="shared" si="2"/>
        <v>0</v>
      </c>
      <c r="H11" s="7">
        <f>H18</f>
        <v>0</v>
      </c>
      <c r="I11" s="7">
        <f t="shared" ref="I11:AE15" si="4">I18</f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7">
        <f t="shared" si="4"/>
        <v>0</v>
      </c>
      <c r="X11" s="7">
        <f t="shared" si="4"/>
        <v>0</v>
      </c>
      <c r="Y11" s="7">
        <f t="shared" si="4"/>
        <v>0</v>
      </c>
      <c r="Z11" s="7">
        <f t="shared" si="4"/>
        <v>0</v>
      </c>
      <c r="AA11" s="7">
        <f t="shared" si="4"/>
        <v>0</v>
      </c>
      <c r="AB11" s="7">
        <f t="shared" si="4"/>
        <v>0</v>
      </c>
      <c r="AC11" s="7">
        <f t="shared" si="4"/>
        <v>0</v>
      </c>
      <c r="AD11" s="7">
        <f t="shared" si="4"/>
        <v>0</v>
      </c>
      <c r="AE11" s="7">
        <f t="shared" si="4"/>
        <v>0</v>
      </c>
      <c r="AF11" s="70"/>
    </row>
    <row r="12" spans="1:32" ht="58.5" customHeight="1" x14ac:dyDescent="0.25">
      <c r="A12" s="54" t="s">
        <v>29</v>
      </c>
      <c r="B12" s="14">
        <f>H12+J12+L12+N12+P12+R12+T12+V12+X12+Z12+AB12+AD12</f>
        <v>0</v>
      </c>
      <c r="C12" s="7">
        <f t="shared" si="3"/>
        <v>0</v>
      </c>
      <c r="D12" s="7">
        <f t="shared" si="3"/>
        <v>0</v>
      </c>
      <c r="E12" s="7">
        <f t="shared" si="3"/>
        <v>0</v>
      </c>
      <c r="F12" s="14">
        <f t="shared" si="1"/>
        <v>0</v>
      </c>
      <c r="G12" s="14">
        <f t="shared" si="2"/>
        <v>0</v>
      </c>
      <c r="H12" s="7">
        <f>H19</f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7">
        <f t="shared" si="4"/>
        <v>0</v>
      </c>
      <c r="P12" s="7">
        <f t="shared" si="4"/>
        <v>0</v>
      </c>
      <c r="Q12" s="7">
        <f t="shared" si="4"/>
        <v>0</v>
      </c>
      <c r="R12" s="7">
        <f t="shared" si="4"/>
        <v>0</v>
      </c>
      <c r="S12" s="7">
        <f t="shared" si="4"/>
        <v>0</v>
      </c>
      <c r="T12" s="7">
        <f t="shared" si="4"/>
        <v>0</v>
      </c>
      <c r="U12" s="7">
        <f t="shared" si="4"/>
        <v>0</v>
      </c>
      <c r="V12" s="7">
        <f t="shared" si="4"/>
        <v>0</v>
      </c>
      <c r="W12" s="7">
        <f t="shared" si="4"/>
        <v>0</v>
      </c>
      <c r="X12" s="7">
        <f t="shared" si="4"/>
        <v>0</v>
      </c>
      <c r="Y12" s="7">
        <f t="shared" si="4"/>
        <v>0</v>
      </c>
      <c r="Z12" s="7">
        <f t="shared" si="4"/>
        <v>0</v>
      </c>
      <c r="AA12" s="7">
        <f t="shared" si="4"/>
        <v>0</v>
      </c>
      <c r="AB12" s="7">
        <f t="shared" si="4"/>
        <v>0</v>
      </c>
      <c r="AC12" s="7">
        <f t="shared" si="4"/>
        <v>0</v>
      </c>
      <c r="AD12" s="7">
        <f t="shared" si="4"/>
        <v>0</v>
      </c>
      <c r="AE12" s="7">
        <f t="shared" si="4"/>
        <v>0</v>
      </c>
      <c r="AF12" s="70"/>
    </row>
    <row r="13" spans="1:32" ht="26.25" customHeight="1" x14ac:dyDescent="0.25">
      <c r="A13" s="54" t="s">
        <v>30</v>
      </c>
      <c r="B13" s="14">
        <f>H13+J13+L13+N13+P13+R13+T13+V13+X13+Z13+AB13+AD13</f>
        <v>0</v>
      </c>
      <c r="C13" s="7">
        <f t="shared" si="3"/>
        <v>0</v>
      </c>
      <c r="D13" s="7">
        <f>D20</f>
        <v>0</v>
      </c>
      <c r="E13" s="7">
        <f t="shared" si="3"/>
        <v>0</v>
      </c>
      <c r="F13" s="14">
        <f t="shared" si="1"/>
        <v>0</v>
      </c>
      <c r="G13" s="14">
        <f t="shared" si="2"/>
        <v>0</v>
      </c>
      <c r="H13" s="7">
        <f>H20</f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0"/>
    </row>
    <row r="14" spans="1:32" ht="30" x14ac:dyDescent="0.25">
      <c r="A14" s="8" t="s">
        <v>31</v>
      </c>
      <c r="B14" s="55">
        <f>H14+J14+L14+N14+P14+R14+T14+V14+X14+Z14+AB14+AD14</f>
        <v>0</v>
      </c>
      <c r="C14" s="9">
        <f t="shared" si="3"/>
        <v>0</v>
      </c>
      <c r="D14" s="9">
        <f t="shared" si="3"/>
        <v>0</v>
      </c>
      <c r="E14" s="9">
        <f t="shared" si="3"/>
        <v>0</v>
      </c>
      <c r="F14" s="55">
        <f t="shared" si="1"/>
        <v>0</v>
      </c>
      <c r="G14" s="55">
        <f t="shared" si="2"/>
        <v>0</v>
      </c>
      <c r="H14" s="9">
        <f>H21</f>
        <v>0</v>
      </c>
      <c r="I14" s="9">
        <f t="shared" si="4"/>
        <v>0</v>
      </c>
      <c r="J14" s="9">
        <f t="shared" si="4"/>
        <v>0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  <c r="S14" s="9">
        <f t="shared" si="4"/>
        <v>0</v>
      </c>
      <c r="T14" s="9">
        <f t="shared" si="4"/>
        <v>0</v>
      </c>
      <c r="U14" s="9">
        <f t="shared" si="4"/>
        <v>0</v>
      </c>
      <c r="V14" s="9">
        <f t="shared" si="4"/>
        <v>0</v>
      </c>
      <c r="W14" s="9">
        <f t="shared" si="4"/>
        <v>0</v>
      </c>
      <c r="X14" s="9">
        <f t="shared" si="4"/>
        <v>0</v>
      </c>
      <c r="Y14" s="9">
        <f t="shared" si="4"/>
        <v>0</v>
      </c>
      <c r="Z14" s="9">
        <f t="shared" si="4"/>
        <v>0</v>
      </c>
      <c r="AA14" s="9">
        <f t="shared" si="4"/>
        <v>0</v>
      </c>
      <c r="AB14" s="9">
        <f t="shared" si="4"/>
        <v>0</v>
      </c>
      <c r="AC14" s="9">
        <f t="shared" si="4"/>
        <v>0</v>
      </c>
      <c r="AD14" s="9">
        <f t="shared" si="4"/>
        <v>0</v>
      </c>
      <c r="AE14" s="9">
        <f t="shared" si="4"/>
        <v>0</v>
      </c>
      <c r="AF14" s="70"/>
    </row>
    <row r="15" spans="1:32" ht="37.5" x14ac:dyDescent="0.3">
      <c r="A15" s="10" t="s">
        <v>32</v>
      </c>
      <c r="B15" s="14">
        <f>H15+J15+L15+N15+P15+R15+T15+V15+X15+Z15+AB15+AD15</f>
        <v>0</v>
      </c>
      <c r="C15" s="7">
        <f t="shared" si="3"/>
        <v>0</v>
      </c>
      <c r="D15" s="7">
        <f t="shared" si="3"/>
        <v>0</v>
      </c>
      <c r="E15" s="7">
        <f t="shared" si="3"/>
        <v>0</v>
      </c>
      <c r="F15" s="14">
        <f t="shared" si="1"/>
        <v>0</v>
      </c>
      <c r="G15" s="14">
        <f t="shared" si="2"/>
        <v>0</v>
      </c>
      <c r="H15" s="7">
        <f>H22</f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0</v>
      </c>
      <c r="T15" s="7">
        <f t="shared" si="4"/>
        <v>0</v>
      </c>
      <c r="U15" s="7">
        <f t="shared" si="4"/>
        <v>0</v>
      </c>
      <c r="V15" s="7">
        <f t="shared" si="4"/>
        <v>0</v>
      </c>
      <c r="W15" s="7">
        <f t="shared" si="4"/>
        <v>0</v>
      </c>
      <c r="X15" s="7">
        <f t="shared" si="4"/>
        <v>0</v>
      </c>
      <c r="Y15" s="7">
        <f t="shared" si="4"/>
        <v>0</v>
      </c>
      <c r="Z15" s="7">
        <f t="shared" si="4"/>
        <v>0</v>
      </c>
      <c r="AA15" s="7">
        <f t="shared" si="4"/>
        <v>0</v>
      </c>
      <c r="AB15" s="7">
        <f t="shared" si="4"/>
        <v>0</v>
      </c>
      <c r="AC15" s="7">
        <f t="shared" si="4"/>
        <v>0</v>
      </c>
      <c r="AD15" s="7">
        <f t="shared" si="4"/>
        <v>0</v>
      </c>
      <c r="AE15" s="7">
        <f t="shared" si="4"/>
        <v>0</v>
      </c>
      <c r="AF15" s="70"/>
    </row>
    <row r="16" spans="1:32" ht="18.75" x14ac:dyDescent="0.25">
      <c r="A16" s="84" t="s">
        <v>33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  <c r="AF16" s="56"/>
    </row>
    <row r="17" spans="1:32" ht="26.25" customHeight="1" x14ac:dyDescent="0.25">
      <c r="A17" s="53" t="s">
        <v>27</v>
      </c>
      <c r="B17" s="6">
        <f>B18+B19+B20+B22</f>
        <v>0</v>
      </c>
      <c r="C17" s="6">
        <f t="shared" ref="C17:E17" si="5">C18+C19+C20+C22</f>
        <v>0</v>
      </c>
      <c r="D17" s="6">
        <f t="shared" si="5"/>
        <v>0</v>
      </c>
      <c r="E17" s="6">
        <f t="shared" si="5"/>
        <v>0</v>
      </c>
      <c r="F17" s="6">
        <f t="shared" ref="F17:F22" si="6">IFERROR(E17/B17*100,0)</f>
        <v>0</v>
      </c>
      <c r="G17" s="6">
        <f t="shared" ref="G17:G22" si="7">IFERROR(E17/C17*100,0)</f>
        <v>0</v>
      </c>
      <c r="H17" s="6">
        <f t="shared" ref="H17:AE17" si="8">H18+H19+H20+H22</f>
        <v>0</v>
      </c>
      <c r="I17" s="6">
        <f t="shared" si="8"/>
        <v>0</v>
      </c>
      <c r="J17" s="6">
        <f t="shared" si="8"/>
        <v>0</v>
      </c>
      <c r="K17" s="6">
        <f t="shared" si="8"/>
        <v>0</v>
      </c>
      <c r="L17" s="6">
        <f t="shared" si="8"/>
        <v>0</v>
      </c>
      <c r="M17" s="6">
        <f t="shared" si="8"/>
        <v>0</v>
      </c>
      <c r="N17" s="6">
        <f t="shared" si="8"/>
        <v>0</v>
      </c>
      <c r="O17" s="6">
        <f t="shared" si="8"/>
        <v>0</v>
      </c>
      <c r="P17" s="6">
        <f t="shared" si="8"/>
        <v>0</v>
      </c>
      <c r="Q17" s="6">
        <f t="shared" si="8"/>
        <v>0</v>
      </c>
      <c r="R17" s="6">
        <f t="shared" si="8"/>
        <v>0</v>
      </c>
      <c r="S17" s="6">
        <f t="shared" si="8"/>
        <v>0</v>
      </c>
      <c r="T17" s="6">
        <f t="shared" si="8"/>
        <v>0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 t="shared" si="8"/>
        <v>0</v>
      </c>
      <c r="Y17" s="6">
        <f t="shared" si="8"/>
        <v>0</v>
      </c>
      <c r="Z17" s="6">
        <f t="shared" si="8"/>
        <v>0</v>
      </c>
      <c r="AA17" s="6">
        <f t="shared" si="8"/>
        <v>0</v>
      </c>
      <c r="AB17" s="6">
        <f t="shared" si="8"/>
        <v>0</v>
      </c>
      <c r="AC17" s="6">
        <f t="shared" si="8"/>
        <v>0</v>
      </c>
      <c r="AD17" s="6">
        <f t="shared" si="8"/>
        <v>0</v>
      </c>
      <c r="AE17" s="6">
        <f t="shared" si="8"/>
        <v>0</v>
      </c>
      <c r="AF17" s="83"/>
    </row>
    <row r="18" spans="1:32" ht="25.5" customHeight="1" x14ac:dyDescent="0.25">
      <c r="A18" s="54" t="s">
        <v>28</v>
      </c>
      <c r="B18" s="14">
        <f t="shared" ref="B18:B49" si="9">H18+J18+L18+N18+P18+R18+T18+V18+X18+Z18+AB18+AD18</f>
        <v>0</v>
      </c>
      <c r="C18" s="14">
        <f>H18+J18+L18+N18+P18+R18</f>
        <v>0</v>
      </c>
      <c r="D18" s="14">
        <f>E18</f>
        <v>0</v>
      </c>
      <c r="E18" s="14">
        <f>I18+K18+M18+O18+Q18+S18+U18+W18+Y18+AA18+AC18+AE18</f>
        <v>0</v>
      </c>
      <c r="F18" s="14">
        <f t="shared" si="6"/>
        <v>0</v>
      </c>
      <c r="G18" s="14">
        <f t="shared" si="7"/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83"/>
    </row>
    <row r="19" spans="1:32" ht="24" customHeight="1" x14ac:dyDescent="0.25">
      <c r="A19" s="54" t="s">
        <v>34</v>
      </c>
      <c r="B19" s="14">
        <f t="shared" si="9"/>
        <v>0</v>
      </c>
      <c r="C19" s="14">
        <f t="shared" ref="C19:C22" si="10">H19+J19+L19+N19+P19+R19</f>
        <v>0</v>
      </c>
      <c r="D19" s="14">
        <f>E19</f>
        <v>0</v>
      </c>
      <c r="E19" s="14">
        <f t="shared" ref="E19:E22" si="11">I19+K19+M19+O19+Q19+S19+U19+W19+Y19+AA19+AC19+AE19</f>
        <v>0</v>
      </c>
      <c r="F19" s="14">
        <f t="shared" si="6"/>
        <v>0</v>
      </c>
      <c r="G19" s="14">
        <f t="shared" si="7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83"/>
    </row>
    <row r="20" spans="1:32" ht="25.5" customHeight="1" x14ac:dyDescent="0.25">
      <c r="A20" s="57" t="s">
        <v>30</v>
      </c>
      <c r="B20" s="14">
        <f t="shared" si="9"/>
        <v>0</v>
      </c>
      <c r="C20" s="14">
        <f t="shared" si="10"/>
        <v>0</v>
      </c>
      <c r="D20" s="14">
        <f>E20</f>
        <v>0</v>
      </c>
      <c r="E20" s="14">
        <f t="shared" si="11"/>
        <v>0</v>
      </c>
      <c r="F20" s="14">
        <f t="shared" si="6"/>
        <v>0</v>
      </c>
      <c r="G20" s="14">
        <f t="shared" si="7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83"/>
    </row>
    <row r="21" spans="1:32" ht="30" x14ac:dyDescent="0.25">
      <c r="A21" s="8" t="s">
        <v>31</v>
      </c>
      <c r="B21" s="55">
        <f t="shared" si="9"/>
        <v>0</v>
      </c>
      <c r="C21" s="14">
        <f t="shared" si="10"/>
        <v>0</v>
      </c>
      <c r="D21" s="55">
        <f>E21</f>
        <v>0</v>
      </c>
      <c r="E21" s="55">
        <f t="shared" si="11"/>
        <v>0</v>
      </c>
      <c r="F21" s="55">
        <f t="shared" si="6"/>
        <v>0</v>
      </c>
      <c r="G21" s="55">
        <f t="shared" si="7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83"/>
    </row>
    <row r="22" spans="1:32" ht="37.5" x14ac:dyDescent="0.3">
      <c r="A22" s="10" t="s">
        <v>32</v>
      </c>
      <c r="B22" s="14">
        <f t="shared" si="9"/>
        <v>0</v>
      </c>
      <c r="C22" s="14">
        <f t="shared" si="10"/>
        <v>0</v>
      </c>
      <c r="D22" s="14">
        <f>E22</f>
        <v>0</v>
      </c>
      <c r="E22" s="14">
        <f t="shared" si="11"/>
        <v>0</v>
      </c>
      <c r="F22" s="14">
        <f t="shared" si="6"/>
        <v>0</v>
      </c>
      <c r="G22" s="14">
        <f t="shared" si="7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83"/>
    </row>
    <row r="23" spans="1:32" ht="20.25" x14ac:dyDescent="0.25">
      <c r="A23" s="66" t="s">
        <v>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  <c r="AF23" s="58"/>
    </row>
    <row r="24" spans="1:32" ht="21.75" customHeight="1" x14ac:dyDescent="0.25">
      <c r="A24" s="59" t="s">
        <v>27</v>
      </c>
      <c r="B24" s="12">
        <f t="shared" ref="B24:AE24" si="12">B25+B26+B27+B29</f>
        <v>0</v>
      </c>
      <c r="C24" s="12">
        <f t="shared" si="12"/>
        <v>0</v>
      </c>
      <c r="D24" s="12">
        <f t="shared" si="12"/>
        <v>0</v>
      </c>
      <c r="E24" s="12">
        <f t="shared" si="12"/>
        <v>0</v>
      </c>
      <c r="F24" s="6">
        <f>IFERROR(E24/B24*100,0)</f>
        <v>0</v>
      </c>
      <c r="G24" s="6">
        <f>IFERROR(E24/C24*100,0)</f>
        <v>0</v>
      </c>
      <c r="H24" s="12">
        <f t="shared" si="12"/>
        <v>0</v>
      </c>
      <c r="I24" s="12">
        <f t="shared" si="12"/>
        <v>0</v>
      </c>
      <c r="J24" s="12">
        <f t="shared" si="12"/>
        <v>0</v>
      </c>
      <c r="K24" s="12">
        <f t="shared" si="12"/>
        <v>0</v>
      </c>
      <c r="L24" s="12">
        <f t="shared" si="12"/>
        <v>0</v>
      </c>
      <c r="M24" s="12">
        <f t="shared" si="12"/>
        <v>0</v>
      </c>
      <c r="N24" s="12">
        <f t="shared" si="12"/>
        <v>0</v>
      </c>
      <c r="O24" s="12">
        <f t="shared" si="12"/>
        <v>0</v>
      </c>
      <c r="P24" s="12">
        <f t="shared" si="12"/>
        <v>0</v>
      </c>
      <c r="Q24" s="12">
        <f t="shared" si="12"/>
        <v>0</v>
      </c>
      <c r="R24" s="12">
        <f t="shared" si="12"/>
        <v>0</v>
      </c>
      <c r="S24" s="12">
        <f t="shared" si="12"/>
        <v>0</v>
      </c>
      <c r="T24" s="12">
        <f t="shared" si="12"/>
        <v>0</v>
      </c>
      <c r="U24" s="12">
        <f t="shared" si="12"/>
        <v>0</v>
      </c>
      <c r="V24" s="12">
        <f t="shared" si="12"/>
        <v>0</v>
      </c>
      <c r="W24" s="12">
        <f t="shared" si="12"/>
        <v>0</v>
      </c>
      <c r="X24" s="12">
        <f t="shared" si="12"/>
        <v>0</v>
      </c>
      <c r="Y24" s="12">
        <f t="shared" si="12"/>
        <v>0</v>
      </c>
      <c r="Z24" s="12">
        <f t="shared" si="12"/>
        <v>0</v>
      </c>
      <c r="AA24" s="12">
        <f t="shared" si="12"/>
        <v>0</v>
      </c>
      <c r="AB24" s="12">
        <f t="shared" si="12"/>
        <v>0</v>
      </c>
      <c r="AC24" s="12">
        <f t="shared" si="12"/>
        <v>0</v>
      </c>
      <c r="AD24" s="12">
        <f t="shared" si="12"/>
        <v>0</v>
      </c>
      <c r="AE24" s="12">
        <f t="shared" si="12"/>
        <v>0</v>
      </c>
      <c r="AF24" s="79"/>
    </row>
    <row r="25" spans="1:32" ht="22.5" customHeight="1" x14ac:dyDescent="0.25">
      <c r="A25" s="57" t="s">
        <v>28</v>
      </c>
      <c r="B25" s="14">
        <f t="shared" si="9"/>
        <v>0</v>
      </c>
      <c r="C25" s="14">
        <f>H25+J25+L25+N25+P25+R25</f>
        <v>0</v>
      </c>
      <c r="D25" s="14">
        <f t="shared" ref="D25:D29" si="13">E25</f>
        <v>0</v>
      </c>
      <c r="E25" s="14">
        <f>I25+K25+M25+O25+Q25+S25+U25+W25+Y25+AA25+AC25+AE25</f>
        <v>0</v>
      </c>
      <c r="F25" s="14">
        <f t="shared" ref="F25:F29" si="14">IFERROR(E25/B25*100,0)</f>
        <v>0</v>
      </c>
      <c r="G25" s="14">
        <f t="shared" ref="G25:G29" si="15">IFERROR(E25/C25*100,0)</f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80"/>
    </row>
    <row r="26" spans="1:32" ht="27.75" customHeight="1" x14ac:dyDescent="0.25">
      <c r="A26" s="57" t="s">
        <v>34</v>
      </c>
      <c r="B26" s="14">
        <f t="shared" si="9"/>
        <v>0</v>
      </c>
      <c r="C26" s="14">
        <f t="shared" ref="C26:C29" si="16">H26+J26+L26+N26+P26+R26</f>
        <v>0</v>
      </c>
      <c r="D26" s="14">
        <f t="shared" si="13"/>
        <v>0</v>
      </c>
      <c r="E26" s="14">
        <f t="shared" ref="E26:E29" si="17">I26+K26+M26+O26+Q26+S26+U26+W26+Y26+AA26+AC26+AE26</f>
        <v>0</v>
      </c>
      <c r="F26" s="14">
        <f t="shared" si="14"/>
        <v>0</v>
      </c>
      <c r="G26" s="14">
        <f t="shared" si="15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80"/>
    </row>
    <row r="27" spans="1:32" ht="29.25" customHeight="1" x14ac:dyDescent="0.25">
      <c r="A27" s="57" t="s">
        <v>30</v>
      </c>
      <c r="B27" s="14">
        <f t="shared" si="9"/>
        <v>0</v>
      </c>
      <c r="C27" s="14">
        <f t="shared" si="16"/>
        <v>0</v>
      </c>
      <c r="D27" s="14">
        <f>E27</f>
        <v>0</v>
      </c>
      <c r="E27" s="14">
        <f t="shared" si="17"/>
        <v>0</v>
      </c>
      <c r="F27" s="14">
        <f t="shared" si="14"/>
        <v>0</v>
      </c>
      <c r="G27" s="14">
        <f t="shared" si="15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80"/>
    </row>
    <row r="28" spans="1:32" ht="30" x14ac:dyDescent="0.25">
      <c r="A28" s="8" t="s">
        <v>31</v>
      </c>
      <c r="B28" s="55">
        <f t="shared" si="9"/>
        <v>0</v>
      </c>
      <c r="C28" s="14">
        <f t="shared" si="16"/>
        <v>0</v>
      </c>
      <c r="D28" s="55">
        <f t="shared" si="13"/>
        <v>0</v>
      </c>
      <c r="E28" s="55">
        <f t="shared" si="17"/>
        <v>0</v>
      </c>
      <c r="F28" s="14">
        <f t="shared" si="14"/>
        <v>0</v>
      </c>
      <c r="G28" s="14">
        <f t="shared" si="15"/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80"/>
    </row>
    <row r="29" spans="1:32" ht="37.5" x14ac:dyDescent="0.3">
      <c r="A29" s="10" t="s">
        <v>32</v>
      </c>
      <c r="B29" s="14">
        <f t="shared" si="9"/>
        <v>0</v>
      </c>
      <c r="C29" s="14">
        <f t="shared" si="16"/>
        <v>0</v>
      </c>
      <c r="D29" s="14">
        <f t="shared" si="13"/>
        <v>0</v>
      </c>
      <c r="E29" s="14">
        <f t="shared" si="17"/>
        <v>0</v>
      </c>
      <c r="F29" s="14">
        <f t="shared" si="14"/>
        <v>0</v>
      </c>
      <c r="G29" s="14">
        <f t="shared" si="15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81"/>
    </row>
    <row r="30" spans="1:32" ht="66" x14ac:dyDescent="0.25">
      <c r="A30" s="59" t="s">
        <v>36</v>
      </c>
      <c r="B30" s="12">
        <f t="shared" ref="B30:AE30" si="18">B31+B32+B33+B35</f>
        <v>0</v>
      </c>
      <c r="C30" s="12">
        <f t="shared" si="18"/>
        <v>0</v>
      </c>
      <c r="D30" s="12">
        <f t="shared" si="18"/>
        <v>0</v>
      </c>
      <c r="E30" s="12">
        <f t="shared" si="18"/>
        <v>0</v>
      </c>
      <c r="F30" s="12" t="e">
        <f>E30/B30*100</f>
        <v>#DIV/0!</v>
      </c>
      <c r="G30" s="12" t="e">
        <f>E30/C30*100</f>
        <v>#DIV/0!</v>
      </c>
      <c r="H30" s="12">
        <f t="shared" si="18"/>
        <v>0</v>
      </c>
      <c r="I30" s="12">
        <f t="shared" si="18"/>
        <v>0</v>
      </c>
      <c r="J30" s="12">
        <f t="shared" si="18"/>
        <v>0</v>
      </c>
      <c r="K30" s="12">
        <f t="shared" si="18"/>
        <v>0</v>
      </c>
      <c r="L30" s="12">
        <f t="shared" si="18"/>
        <v>0</v>
      </c>
      <c r="M30" s="12">
        <f t="shared" si="18"/>
        <v>0</v>
      </c>
      <c r="N30" s="12">
        <f t="shared" si="18"/>
        <v>0</v>
      </c>
      <c r="O30" s="12">
        <f t="shared" si="18"/>
        <v>0</v>
      </c>
      <c r="P30" s="12">
        <f t="shared" si="18"/>
        <v>0</v>
      </c>
      <c r="Q30" s="12">
        <f t="shared" si="18"/>
        <v>0</v>
      </c>
      <c r="R30" s="12">
        <f t="shared" si="18"/>
        <v>0</v>
      </c>
      <c r="S30" s="12">
        <f t="shared" si="18"/>
        <v>0</v>
      </c>
      <c r="T30" s="12">
        <f t="shared" si="18"/>
        <v>0</v>
      </c>
      <c r="U30" s="12">
        <f t="shared" si="18"/>
        <v>0</v>
      </c>
      <c r="V30" s="12">
        <f t="shared" si="18"/>
        <v>0</v>
      </c>
      <c r="W30" s="12">
        <f t="shared" si="18"/>
        <v>0</v>
      </c>
      <c r="X30" s="12">
        <f t="shared" si="18"/>
        <v>0</v>
      </c>
      <c r="Y30" s="12">
        <f t="shared" si="18"/>
        <v>0</v>
      </c>
      <c r="Z30" s="12">
        <f t="shared" si="18"/>
        <v>0</v>
      </c>
      <c r="AA30" s="12">
        <f t="shared" si="18"/>
        <v>0</v>
      </c>
      <c r="AB30" s="12">
        <f t="shared" si="18"/>
        <v>0</v>
      </c>
      <c r="AC30" s="12">
        <f t="shared" si="18"/>
        <v>0</v>
      </c>
      <c r="AD30" s="12">
        <f t="shared" si="18"/>
        <v>0</v>
      </c>
      <c r="AE30" s="12">
        <f t="shared" si="18"/>
        <v>0</v>
      </c>
      <c r="AF30" s="70"/>
    </row>
    <row r="31" spans="1:32" ht="25.5" customHeight="1" x14ac:dyDescent="0.25">
      <c r="A31" s="57" t="s">
        <v>28</v>
      </c>
      <c r="B31" s="14">
        <f t="shared" si="9"/>
        <v>0</v>
      </c>
      <c r="C31" s="14">
        <f>C25+C11</f>
        <v>0</v>
      </c>
      <c r="D31" s="14">
        <f>D25+D11</f>
        <v>0</v>
      </c>
      <c r="E31" s="14">
        <f>E25+E11</f>
        <v>0</v>
      </c>
      <c r="F31" s="14" t="e">
        <f t="shared" ref="F31:F35" si="19">E31/B31*100</f>
        <v>#DIV/0!</v>
      </c>
      <c r="G31" s="14" t="e">
        <f t="shared" ref="G31:G35" si="20">E31/C31*100</f>
        <v>#DIV/0!</v>
      </c>
      <c r="H31" s="14">
        <f>H25+H11</f>
        <v>0</v>
      </c>
      <c r="I31" s="14">
        <f t="shared" ref="I31:AE35" si="21">I25+I11</f>
        <v>0</v>
      </c>
      <c r="J31" s="14">
        <f t="shared" si="21"/>
        <v>0</v>
      </c>
      <c r="K31" s="14">
        <f t="shared" si="21"/>
        <v>0</v>
      </c>
      <c r="L31" s="14">
        <f t="shared" si="21"/>
        <v>0</v>
      </c>
      <c r="M31" s="14">
        <f t="shared" si="21"/>
        <v>0</v>
      </c>
      <c r="N31" s="14">
        <f t="shared" si="21"/>
        <v>0</v>
      </c>
      <c r="O31" s="14">
        <f t="shared" si="21"/>
        <v>0</v>
      </c>
      <c r="P31" s="14">
        <f t="shared" si="21"/>
        <v>0</v>
      </c>
      <c r="Q31" s="14">
        <f t="shared" si="21"/>
        <v>0</v>
      </c>
      <c r="R31" s="14">
        <f t="shared" si="21"/>
        <v>0</v>
      </c>
      <c r="S31" s="14">
        <f t="shared" si="21"/>
        <v>0</v>
      </c>
      <c r="T31" s="14">
        <f t="shared" si="21"/>
        <v>0</v>
      </c>
      <c r="U31" s="14">
        <f t="shared" si="21"/>
        <v>0</v>
      </c>
      <c r="V31" s="14">
        <f t="shared" si="21"/>
        <v>0</v>
      </c>
      <c r="W31" s="14">
        <f t="shared" si="21"/>
        <v>0</v>
      </c>
      <c r="X31" s="14">
        <f t="shared" si="21"/>
        <v>0</v>
      </c>
      <c r="Y31" s="14">
        <f t="shared" si="21"/>
        <v>0</v>
      </c>
      <c r="Z31" s="14">
        <f t="shared" si="21"/>
        <v>0</v>
      </c>
      <c r="AA31" s="14">
        <f t="shared" si="21"/>
        <v>0</v>
      </c>
      <c r="AB31" s="14">
        <f t="shared" si="21"/>
        <v>0</v>
      </c>
      <c r="AC31" s="14">
        <f t="shared" si="21"/>
        <v>0</v>
      </c>
      <c r="AD31" s="14">
        <f t="shared" si="21"/>
        <v>0</v>
      </c>
      <c r="AE31" s="14">
        <f t="shared" si="21"/>
        <v>0</v>
      </c>
      <c r="AF31" s="70"/>
    </row>
    <row r="32" spans="1:32" ht="26.25" customHeight="1" x14ac:dyDescent="0.25">
      <c r="A32" s="57" t="s">
        <v>34</v>
      </c>
      <c r="B32" s="14">
        <f t="shared" si="9"/>
        <v>0</v>
      </c>
      <c r="C32" s="14">
        <f>C26+C12</f>
        <v>0</v>
      </c>
      <c r="D32" s="14">
        <f t="shared" ref="D32:E32" si="22">D26+D12</f>
        <v>0</v>
      </c>
      <c r="E32" s="14">
        <f t="shared" si="22"/>
        <v>0</v>
      </c>
      <c r="F32" s="14" t="e">
        <f t="shared" si="19"/>
        <v>#DIV/0!</v>
      </c>
      <c r="G32" s="14" t="e">
        <f t="shared" si="20"/>
        <v>#DIV/0!</v>
      </c>
      <c r="H32" s="14">
        <f>H26+H12</f>
        <v>0</v>
      </c>
      <c r="I32" s="14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4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4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4">
        <f t="shared" si="21"/>
        <v>0</v>
      </c>
      <c r="AE32" s="14">
        <f t="shared" si="21"/>
        <v>0</v>
      </c>
      <c r="AF32" s="70"/>
    </row>
    <row r="33" spans="1:32" ht="26.25" customHeight="1" x14ac:dyDescent="0.25">
      <c r="A33" s="57" t="s">
        <v>30</v>
      </c>
      <c r="B33" s="14">
        <f t="shared" si="9"/>
        <v>0</v>
      </c>
      <c r="C33" s="14">
        <f>+C27+C13</f>
        <v>0</v>
      </c>
      <c r="D33" s="14">
        <f t="shared" ref="D33:E33" si="23">+D27+D13</f>
        <v>0</v>
      </c>
      <c r="E33" s="14">
        <f t="shared" si="23"/>
        <v>0</v>
      </c>
      <c r="F33" s="14" t="e">
        <f t="shared" si="19"/>
        <v>#DIV/0!</v>
      </c>
      <c r="G33" s="14" t="e">
        <f t="shared" si="20"/>
        <v>#DIV/0!</v>
      </c>
      <c r="H33" s="14">
        <f>H27+H13</f>
        <v>0</v>
      </c>
      <c r="I33" s="14">
        <f t="shared" si="21"/>
        <v>0</v>
      </c>
      <c r="J33" s="14">
        <f t="shared" si="21"/>
        <v>0</v>
      </c>
      <c r="K33" s="14">
        <f t="shared" si="21"/>
        <v>0</v>
      </c>
      <c r="L33" s="14">
        <f t="shared" si="21"/>
        <v>0</v>
      </c>
      <c r="M33" s="14">
        <f t="shared" si="21"/>
        <v>0</v>
      </c>
      <c r="N33" s="14">
        <f t="shared" si="21"/>
        <v>0</v>
      </c>
      <c r="O33" s="14">
        <f t="shared" si="21"/>
        <v>0</v>
      </c>
      <c r="P33" s="14">
        <f t="shared" si="21"/>
        <v>0</v>
      </c>
      <c r="Q33" s="14">
        <f t="shared" si="21"/>
        <v>0</v>
      </c>
      <c r="R33" s="14">
        <f t="shared" si="21"/>
        <v>0</v>
      </c>
      <c r="S33" s="14">
        <f t="shared" si="21"/>
        <v>0</v>
      </c>
      <c r="T33" s="14">
        <f t="shared" si="21"/>
        <v>0</v>
      </c>
      <c r="U33" s="14">
        <f t="shared" si="21"/>
        <v>0</v>
      </c>
      <c r="V33" s="14">
        <f t="shared" si="21"/>
        <v>0</v>
      </c>
      <c r="W33" s="14">
        <f t="shared" si="21"/>
        <v>0</v>
      </c>
      <c r="X33" s="14">
        <f t="shared" si="21"/>
        <v>0</v>
      </c>
      <c r="Y33" s="14">
        <f t="shared" si="21"/>
        <v>0</v>
      </c>
      <c r="Z33" s="14">
        <f t="shared" si="21"/>
        <v>0</v>
      </c>
      <c r="AA33" s="14">
        <f t="shared" si="21"/>
        <v>0</v>
      </c>
      <c r="AB33" s="14">
        <f t="shared" si="21"/>
        <v>0</v>
      </c>
      <c r="AC33" s="14">
        <f t="shared" si="21"/>
        <v>0</v>
      </c>
      <c r="AD33" s="14">
        <f t="shared" si="21"/>
        <v>0</v>
      </c>
      <c r="AE33" s="14">
        <f t="shared" si="21"/>
        <v>0</v>
      </c>
      <c r="AF33" s="70"/>
    </row>
    <row r="34" spans="1:32" ht="30" x14ac:dyDescent="0.25">
      <c r="A34" s="8" t="s">
        <v>31</v>
      </c>
      <c r="B34" s="14">
        <f t="shared" si="9"/>
        <v>0</v>
      </c>
      <c r="C34" s="55">
        <f>C28+C14</f>
        <v>0</v>
      </c>
      <c r="D34" s="55">
        <f t="shared" ref="D34:E35" si="24">D28+D14</f>
        <v>0</v>
      </c>
      <c r="E34" s="55">
        <f t="shared" si="24"/>
        <v>0</v>
      </c>
      <c r="F34" s="14" t="e">
        <f t="shared" si="19"/>
        <v>#DIV/0!</v>
      </c>
      <c r="G34" s="14" t="e">
        <f t="shared" si="20"/>
        <v>#DIV/0!</v>
      </c>
      <c r="H34" s="55">
        <f>H28+H14</f>
        <v>0</v>
      </c>
      <c r="I34" s="55">
        <f t="shared" si="21"/>
        <v>0</v>
      </c>
      <c r="J34" s="55">
        <f t="shared" si="21"/>
        <v>0</v>
      </c>
      <c r="K34" s="55">
        <f t="shared" si="21"/>
        <v>0</v>
      </c>
      <c r="L34" s="55">
        <f t="shared" si="21"/>
        <v>0</v>
      </c>
      <c r="M34" s="55">
        <f t="shared" si="21"/>
        <v>0</v>
      </c>
      <c r="N34" s="55">
        <f t="shared" si="21"/>
        <v>0</v>
      </c>
      <c r="O34" s="55">
        <f t="shared" si="21"/>
        <v>0</v>
      </c>
      <c r="P34" s="55">
        <f t="shared" si="21"/>
        <v>0</v>
      </c>
      <c r="Q34" s="55">
        <f t="shared" si="21"/>
        <v>0</v>
      </c>
      <c r="R34" s="55">
        <f t="shared" si="21"/>
        <v>0</v>
      </c>
      <c r="S34" s="55">
        <f t="shared" si="21"/>
        <v>0</v>
      </c>
      <c r="T34" s="55">
        <f t="shared" si="21"/>
        <v>0</v>
      </c>
      <c r="U34" s="55">
        <f t="shared" si="21"/>
        <v>0</v>
      </c>
      <c r="V34" s="55">
        <f t="shared" si="21"/>
        <v>0</v>
      </c>
      <c r="W34" s="55">
        <f t="shared" si="21"/>
        <v>0</v>
      </c>
      <c r="X34" s="55">
        <f t="shared" si="21"/>
        <v>0</v>
      </c>
      <c r="Y34" s="55">
        <f t="shared" si="21"/>
        <v>0</v>
      </c>
      <c r="Z34" s="55">
        <f t="shared" si="21"/>
        <v>0</v>
      </c>
      <c r="AA34" s="55">
        <f t="shared" si="21"/>
        <v>0</v>
      </c>
      <c r="AB34" s="55">
        <f t="shared" si="21"/>
        <v>0</v>
      </c>
      <c r="AC34" s="55">
        <f t="shared" si="21"/>
        <v>0</v>
      </c>
      <c r="AD34" s="55">
        <f t="shared" si="21"/>
        <v>0</v>
      </c>
      <c r="AE34" s="55">
        <f t="shared" si="21"/>
        <v>0</v>
      </c>
      <c r="AF34" s="70"/>
    </row>
    <row r="35" spans="1:32" ht="37.5" x14ac:dyDescent="0.3">
      <c r="A35" s="10" t="s">
        <v>32</v>
      </c>
      <c r="B35" s="14">
        <f t="shared" si="9"/>
        <v>0</v>
      </c>
      <c r="C35" s="14">
        <f>C29+C15</f>
        <v>0</v>
      </c>
      <c r="D35" s="14">
        <f t="shared" si="24"/>
        <v>0</v>
      </c>
      <c r="E35" s="14">
        <f t="shared" si="24"/>
        <v>0</v>
      </c>
      <c r="F35" s="14" t="e">
        <f t="shared" si="19"/>
        <v>#DIV/0!</v>
      </c>
      <c r="G35" s="14" t="e">
        <f t="shared" si="20"/>
        <v>#DIV/0!</v>
      </c>
      <c r="H35" s="14">
        <f>H29+H15</f>
        <v>0</v>
      </c>
      <c r="I35" s="14">
        <f t="shared" si="21"/>
        <v>0</v>
      </c>
      <c r="J35" s="14">
        <f t="shared" si="21"/>
        <v>0</v>
      </c>
      <c r="K35" s="14">
        <f t="shared" si="21"/>
        <v>0</v>
      </c>
      <c r="L35" s="14">
        <f t="shared" si="21"/>
        <v>0</v>
      </c>
      <c r="M35" s="14">
        <f t="shared" si="21"/>
        <v>0</v>
      </c>
      <c r="N35" s="14">
        <f t="shared" si="21"/>
        <v>0</v>
      </c>
      <c r="O35" s="14">
        <f t="shared" si="21"/>
        <v>0</v>
      </c>
      <c r="P35" s="14">
        <f t="shared" si="21"/>
        <v>0</v>
      </c>
      <c r="Q35" s="14">
        <f t="shared" si="21"/>
        <v>0</v>
      </c>
      <c r="R35" s="14">
        <f t="shared" si="21"/>
        <v>0</v>
      </c>
      <c r="S35" s="14">
        <f t="shared" si="21"/>
        <v>0</v>
      </c>
      <c r="T35" s="14">
        <f t="shared" si="21"/>
        <v>0</v>
      </c>
      <c r="U35" s="14">
        <f t="shared" si="21"/>
        <v>0</v>
      </c>
      <c r="V35" s="14">
        <f t="shared" si="21"/>
        <v>0</v>
      </c>
      <c r="W35" s="14">
        <f t="shared" si="21"/>
        <v>0</v>
      </c>
      <c r="X35" s="14">
        <f t="shared" si="21"/>
        <v>0</v>
      </c>
      <c r="Y35" s="14">
        <f t="shared" si="21"/>
        <v>0</v>
      </c>
      <c r="Z35" s="14">
        <f t="shared" si="21"/>
        <v>0</v>
      </c>
      <c r="AA35" s="14">
        <f t="shared" si="21"/>
        <v>0</v>
      </c>
      <c r="AB35" s="14">
        <f t="shared" si="21"/>
        <v>0</v>
      </c>
      <c r="AC35" s="14">
        <f t="shared" si="21"/>
        <v>0</v>
      </c>
      <c r="AD35" s="14">
        <f t="shared" si="21"/>
        <v>0</v>
      </c>
      <c r="AE35" s="14">
        <f t="shared" si="21"/>
        <v>0</v>
      </c>
      <c r="AF35" s="70"/>
    </row>
    <row r="36" spans="1:32" ht="22.5" x14ac:dyDescent="0.25">
      <c r="A36" s="71" t="s">
        <v>37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1:32" ht="31.5" customHeight="1" x14ac:dyDescent="0.25">
      <c r="A37" s="66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60"/>
    </row>
    <row r="38" spans="1:32" ht="26.25" customHeight="1" x14ac:dyDescent="0.25">
      <c r="A38" s="59" t="s">
        <v>27</v>
      </c>
      <c r="B38" s="12">
        <f>B39+B40+B41+B43</f>
        <v>169</v>
      </c>
      <c r="C38" s="12">
        <f>C39+C40+C41+C43</f>
        <v>169</v>
      </c>
      <c r="D38" s="12">
        <f t="shared" ref="D38:E38" si="25">D39+D40+D41+D43</f>
        <v>169</v>
      </c>
      <c r="E38" s="12">
        <f t="shared" si="25"/>
        <v>169</v>
      </c>
      <c r="F38" s="6">
        <f t="shared" ref="F38:F39" si="26">E38/B38*100</f>
        <v>100</v>
      </c>
      <c r="G38" s="6">
        <f t="shared" ref="G38:G39" si="27">E38/C38*100</f>
        <v>100</v>
      </c>
      <c r="H38" s="12">
        <f t="shared" ref="H38:AE38" si="28">H39+H40+H41+H43</f>
        <v>0</v>
      </c>
      <c r="I38" s="12">
        <f t="shared" si="28"/>
        <v>0</v>
      </c>
      <c r="J38" s="12">
        <f t="shared" si="28"/>
        <v>13.31</v>
      </c>
      <c r="K38" s="12">
        <f t="shared" si="28"/>
        <v>13.31</v>
      </c>
      <c r="L38" s="12">
        <f t="shared" si="28"/>
        <v>13.3</v>
      </c>
      <c r="M38" s="12">
        <f t="shared" si="28"/>
        <v>13.3</v>
      </c>
      <c r="N38" s="12">
        <f t="shared" si="28"/>
        <v>26.61</v>
      </c>
      <c r="O38" s="12">
        <f t="shared" si="28"/>
        <v>13.31</v>
      </c>
      <c r="P38" s="12">
        <f t="shared" si="28"/>
        <v>0</v>
      </c>
      <c r="Q38" s="12">
        <f t="shared" si="28"/>
        <v>12.7</v>
      </c>
      <c r="R38" s="12">
        <f t="shared" si="28"/>
        <v>13.31</v>
      </c>
      <c r="S38" s="12">
        <f t="shared" si="28"/>
        <v>13.31</v>
      </c>
      <c r="T38" s="12">
        <f t="shared" si="28"/>
        <v>13.31</v>
      </c>
      <c r="U38" s="12">
        <f t="shared" si="28"/>
        <v>13.3</v>
      </c>
      <c r="V38" s="12">
        <f t="shared" si="28"/>
        <v>13.31</v>
      </c>
      <c r="W38" s="12">
        <f t="shared" si="28"/>
        <v>10.89</v>
      </c>
      <c r="X38" s="12">
        <f t="shared" si="28"/>
        <v>13.3</v>
      </c>
      <c r="Y38" s="12">
        <f t="shared" si="28"/>
        <v>12.7</v>
      </c>
      <c r="Z38" s="12">
        <f t="shared" si="28"/>
        <v>13.31</v>
      </c>
      <c r="AA38" s="12">
        <f t="shared" si="28"/>
        <v>7.86</v>
      </c>
      <c r="AB38" s="12">
        <f t="shared" si="28"/>
        <v>13.31</v>
      </c>
      <c r="AC38" s="12">
        <f t="shared" si="28"/>
        <v>7.58</v>
      </c>
      <c r="AD38" s="12">
        <f t="shared" si="28"/>
        <v>35.93</v>
      </c>
      <c r="AE38" s="12">
        <f t="shared" si="28"/>
        <v>50.74</v>
      </c>
      <c r="AF38" s="72"/>
    </row>
    <row r="39" spans="1:32" ht="29.25" customHeight="1" x14ac:dyDescent="0.25">
      <c r="A39" s="57" t="s">
        <v>28</v>
      </c>
      <c r="B39" s="14">
        <f t="shared" si="9"/>
        <v>0</v>
      </c>
      <c r="C39" s="14">
        <f>H39+J39+L39+N39+P39+R39+T39+V39+X39+Z39+AB39+AD39</f>
        <v>0</v>
      </c>
      <c r="D39" s="14">
        <f>E39</f>
        <v>0</v>
      </c>
      <c r="E39" s="14">
        <f>I39+K39+M39+O39+Q39+S39+U39+W39+Y39+AA39+AC39+AE39</f>
        <v>0</v>
      </c>
      <c r="F39" s="14" t="e">
        <f t="shared" si="26"/>
        <v>#DIV/0!</v>
      </c>
      <c r="G39" s="14" t="e">
        <f t="shared" si="27"/>
        <v>#DIV/0!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3"/>
    </row>
    <row r="40" spans="1:32" ht="30" customHeight="1" x14ac:dyDescent="0.25">
      <c r="A40" s="57" t="s">
        <v>39</v>
      </c>
      <c r="B40" s="14">
        <f>H40+J40+L40+N40+P40+R40+T40+V40+X40+Z40+AB40+AD40</f>
        <v>169</v>
      </c>
      <c r="C40" s="14">
        <f>H40+J40+L40+N40+P40+R40+T40+V40+X40+Z40+AB40+AD40</f>
        <v>169</v>
      </c>
      <c r="D40" s="14">
        <f>C40</f>
        <v>169</v>
      </c>
      <c r="E40" s="14">
        <f>I40+K40+M40+O40+Q40+S40+U40+W40+Y40+AA40+AC40+AE40</f>
        <v>169</v>
      </c>
      <c r="F40" s="14">
        <f>E40/B40*100</f>
        <v>100</v>
      </c>
      <c r="G40" s="14">
        <f>E40/C40*100</f>
        <v>100</v>
      </c>
      <c r="H40" s="7">
        <v>0</v>
      </c>
      <c r="I40" s="7">
        <v>0</v>
      </c>
      <c r="J40" s="15">
        <v>13.31</v>
      </c>
      <c r="K40" s="15">
        <v>13.31</v>
      </c>
      <c r="L40" s="15">
        <v>13.3</v>
      </c>
      <c r="M40" s="15">
        <v>13.3</v>
      </c>
      <c r="N40" s="15">
        <v>26.61</v>
      </c>
      <c r="O40" s="15">
        <v>13.31</v>
      </c>
      <c r="P40" s="15">
        <v>0</v>
      </c>
      <c r="Q40" s="15">
        <v>12.7</v>
      </c>
      <c r="R40" s="15">
        <v>13.31</v>
      </c>
      <c r="S40" s="15">
        <v>13.31</v>
      </c>
      <c r="T40" s="15">
        <v>13.31</v>
      </c>
      <c r="U40" s="15">
        <v>13.3</v>
      </c>
      <c r="V40" s="15">
        <v>13.31</v>
      </c>
      <c r="W40" s="15">
        <v>10.89</v>
      </c>
      <c r="X40" s="15">
        <v>13.3</v>
      </c>
      <c r="Y40" s="16">
        <v>12.7</v>
      </c>
      <c r="Z40" s="15">
        <v>13.31</v>
      </c>
      <c r="AA40" s="15">
        <v>7.86</v>
      </c>
      <c r="AB40" s="15">
        <v>13.31</v>
      </c>
      <c r="AC40" s="15">
        <v>7.58</v>
      </c>
      <c r="AD40" s="15">
        <v>35.93</v>
      </c>
      <c r="AE40" s="15">
        <v>50.74</v>
      </c>
      <c r="AF40" s="73"/>
    </row>
    <row r="41" spans="1:32" ht="29.25" customHeight="1" x14ac:dyDescent="0.25">
      <c r="A41" s="57" t="s">
        <v>30</v>
      </c>
      <c r="B41" s="14">
        <f t="shared" si="9"/>
        <v>0</v>
      </c>
      <c r="C41" s="14">
        <f t="shared" ref="C41:C43" si="29">H41+J41+L41+N41+P41+R41+T41+V41+X41+Z41+AB41+AD41</f>
        <v>0</v>
      </c>
      <c r="D41" s="14">
        <f t="shared" ref="D41:D43" si="30">E41</f>
        <v>0</v>
      </c>
      <c r="E41" s="14">
        <f t="shared" ref="E41:E43" si="31">I41+K41+M41+O41+Q41+S41+U41+W41+Y41+AA41+AC41+AE41</f>
        <v>0</v>
      </c>
      <c r="F41" s="14" t="e">
        <f t="shared" ref="F41:F43" si="32">E41/B41*100</f>
        <v>#DIV/0!</v>
      </c>
      <c r="G41" s="14" t="e">
        <f t="shared" ref="G41:G43" si="33">E41/C41*100</f>
        <v>#DIV/0!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3"/>
    </row>
    <row r="42" spans="1:32" ht="30" x14ac:dyDescent="0.25">
      <c r="A42" s="8" t="s">
        <v>31</v>
      </c>
      <c r="B42" s="55">
        <f t="shared" si="9"/>
        <v>0</v>
      </c>
      <c r="C42" s="14">
        <f t="shared" si="29"/>
        <v>0</v>
      </c>
      <c r="D42" s="55">
        <f t="shared" si="30"/>
        <v>0</v>
      </c>
      <c r="E42" s="55">
        <f t="shared" si="31"/>
        <v>0</v>
      </c>
      <c r="F42" s="14" t="e">
        <f t="shared" si="32"/>
        <v>#DIV/0!</v>
      </c>
      <c r="G42" s="14" t="e">
        <f t="shared" si="33"/>
        <v>#DIV/0!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73"/>
    </row>
    <row r="43" spans="1:32" ht="37.5" customHeight="1" x14ac:dyDescent="0.3">
      <c r="A43" s="10" t="s">
        <v>32</v>
      </c>
      <c r="B43" s="14">
        <f t="shared" si="9"/>
        <v>0</v>
      </c>
      <c r="C43" s="14">
        <f t="shared" si="29"/>
        <v>0</v>
      </c>
      <c r="D43" s="14">
        <f t="shared" si="30"/>
        <v>0</v>
      </c>
      <c r="E43" s="14">
        <f t="shared" si="31"/>
        <v>0</v>
      </c>
      <c r="F43" s="14" t="e">
        <f t="shared" si="32"/>
        <v>#DIV/0!</v>
      </c>
      <c r="G43" s="14" t="e">
        <f t="shared" si="33"/>
        <v>#DIV/0!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4"/>
    </row>
    <row r="44" spans="1:32" ht="82.5" x14ac:dyDescent="0.25">
      <c r="A44" s="59" t="s">
        <v>40</v>
      </c>
      <c r="B44" s="12">
        <f>B45+B46+B47+B49</f>
        <v>169</v>
      </c>
      <c r="C44" s="12">
        <f t="shared" ref="C44:E44" si="34">C45+C46+C47+C49</f>
        <v>169</v>
      </c>
      <c r="D44" s="12">
        <f t="shared" si="34"/>
        <v>169</v>
      </c>
      <c r="E44" s="12">
        <f t="shared" si="34"/>
        <v>169</v>
      </c>
      <c r="F44" s="12">
        <f t="shared" ref="F44:F52" si="35">E44/B44%</f>
        <v>100</v>
      </c>
      <c r="G44" s="12">
        <f t="shared" ref="G44:G52" si="36">E44/C44%</f>
        <v>100</v>
      </c>
      <c r="H44" s="12">
        <f t="shared" ref="H44:AE44" si="37">H46+H47</f>
        <v>0</v>
      </c>
      <c r="I44" s="12">
        <f t="shared" si="37"/>
        <v>0</v>
      </c>
      <c r="J44" s="12">
        <f t="shared" si="37"/>
        <v>13.31</v>
      </c>
      <c r="K44" s="12">
        <f t="shared" si="37"/>
        <v>13.31</v>
      </c>
      <c r="L44" s="12">
        <f t="shared" si="37"/>
        <v>13.3</v>
      </c>
      <c r="M44" s="12">
        <f t="shared" si="37"/>
        <v>13.3</v>
      </c>
      <c r="N44" s="12">
        <f t="shared" si="37"/>
        <v>26.61</v>
      </c>
      <c r="O44" s="12">
        <f t="shared" si="37"/>
        <v>13.31</v>
      </c>
      <c r="P44" s="12">
        <f t="shared" si="37"/>
        <v>0</v>
      </c>
      <c r="Q44" s="12">
        <f t="shared" si="37"/>
        <v>12.7</v>
      </c>
      <c r="R44" s="12">
        <f t="shared" si="37"/>
        <v>13.31</v>
      </c>
      <c r="S44" s="12">
        <f t="shared" si="37"/>
        <v>13.31</v>
      </c>
      <c r="T44" s="12">
        <f t="shared" si="37"/>
        <v>13.31</v>
      </c>
      <c r="U44" s="12">
        <f t="shared" si="37"/>
        <v>13.3</v>
      </c>
      <c r="V44" s="12">
        <f t="shared" si="37"/>
        <v>13.31</v>
      </c>
      <c r="W44" s="12">
        <f t="shared" si="37"/>
        <v>10.89</v>
      </c>
      <c r="X44" s="12">
        <f t="shared" si="37"/>
        <v>13.3</v>
      </c>
      <c r="Y44" s="12">
        <f t="shared" si="37"/>
        <v>12.7</v>
      </c>
      <c r="Z44" s="12">
        <f t="shared" si="37"/>
        <v>13.31</v>
      </c>
      <c r="AA44" s="12">
        <f t="shared" si="37"/>
        <v>7.86</v>
      </c>
      <c r="AB44" s="12">
        <f t="shared" si="37"/>
        <v>13.31</v>
      </c>
      <c r="AC44" s="12">
        <f t="shared" si="37"/>
        <v>7.58</v>
      </c>
      <c r="AD44" s="12">
        <f t="shared" si="37"/>
        <v>35.93</v>
      </c>
      <c r="AE44" s="12">
        <f t="shared" si="37"/>
        <v>50.74</v>
      </c>
      <c r="AF44" s="70"/>
    </row>
    <row r="45" spans="1:32" ht="25.5" customHeight="1" x14ac:dyDescent="0.25">
      <c r="A45" s="57" t="s">
        <v>28</v>
      </c>
      <c r="B45" s="14">
        <f>H45+J45+L45+N45+P45+R45+T45+V45+X45+Z45+AB45+AD45</f>
        <v>0</v>
      </c>
      <c r="C45" s="7">
        <f>C39</f>
        <v>0</v>
      </c>
      <c r="D45" s="7">
        <f>D39</f>
        <v>0</v>
      </c>
      <c r="E45" s="7">
        <f>E39</f>
        <v>0</v>
      </c>
      <c r="F45" s="14" t="e">
        <f t="shared" si="35"/>
        <v>#DIV/0!</v>
      </c>
      <c r="G45" s="14" t="e">
        <f t="shared" si="36"/>
        <v>#DIV/0!</v>
      </c>
      <c r="H45" s="7">
        <f t="shared" ref="H45:AE49" si="38">H39</f>
        <v>0</v>
      </c>
      <c r="I45" s="7">
        <f t="shared" si="38"/>
        <v>0</v>
      </c>
      <c r="J45" s="7">
        <f t="shared" si="38"/>
        <v>0</v>
      </c>
      <c r="K45" s="7">
        <f t="shared" si="38"/>
        <v>0</v>
      </c>
      <c r="L45" s="7">
        <f t="shared" si="38"/>
        <v>0</v>
      </c>
      <c r="M45" s="7">
        <f t="shared" si="38"/>
        <v>0</v>
      </c>
      <c r="N45" s="7">
        <f t="shared" si="38"/>
        <v>0</v>
      </c>
      <c r="O45" s="7">
        <f t="shared" si="38"/>
        <v>0</v>
      </c>
      <c r="P45" s="7">
        <f t="shared" si="38"/>
        <v>0</v>
      </c>
      <c r="Q45" s="7">
        <f t="shared" si="38"/>
        <v>0</v>
      </c>
      <c r="R45" s="7">
        <f t="shared" si="38"/>
        <v>0</v>
      </c>
      <c r="S45" s="7">
        <f t="shared" si="38"/>
        <v>0</v>
      </c>
      <c r="T45" s="7">
        <f t="shared" si="38"/>
        <v>0</v>
      </c>
      <c r="U45" s="7">
        <f t="shared" si="38"/>
        <v>0</v>
      </c>
      <c r="V45" s="7">
        <f t="shared" si="38"/>
        <v>0</v>
      </c>
      <c r="W45" s="7">
        <f t="shared" si="38"/>
        <v>0</v>
      </c>
      <c r="X45" s="7">
        <f t="shared" si="38"/>
        <v>0</v>
      </c>
      <c r="Y45" s="7">
        <f t="shared" si="38"/>
        <v>0</v>
      </c>
      <c r="Z45" s="7">
        <f t="shared" si="38"/>
        <v>0</v>
      </c>
      <c r="AA45" s="7">
        <f t="shared" si="38"/>
        <v>0</v>
      </c>
      <c r="AB45" s="7">
        <f t="shared" si="38"/>
        <v>0</v>
      </c>
      <c r="AC45" s="7">
        <f t="shared" si="38"/>
        <v>0</v>
      </c>
      <c r="AD45" s="7">
        <f t="shared" si="38"/>
        <v>0</v>
      </c>
      <c r="AE45" s="7">
        <f t="shared" si="38"/>
        <v>0</v>
      </c>
      <c r="AF45" s="70"/>
    </row>
    <row r="46" spans="1:32" ht="27.75" customHeight="1" x14ac:dyDescent="0.25">
      <c r="A46" s="57" t="s">
        <v>39</v>
      </c>
      <c r="B46" s="14">
        <f>B40</f>
        <v>169</v>
      </c>
      <c r="C46" s="14">
        <f>C40</f>
        <v>169</v>
      </c>
      <c r="D46" s="14">
        <f t="shared" ref="C46:E49" si="39">D40</f>
        <v>169</v>
      </c>
      <c r="E46" s="14">
        <f t="shared" si="39"/>
        <v>169</v>
      </c>
      <c r="F46" s="14">
        <f t="shared" si="35"/>
        <v>100</v>
      </c>
      <c r="G46" s="14">
        <f t="shared" si="36"/>
        <v>100</v>
      </c>
      <c r="H46" s="7">
        <f t="shared" si="38"/>
        <v>0</v>
      </c>
      <c r="I46" s="7">
        <f t="shared" si="38"/>
        <v>0</v>
      </c>
      <c r="J46" s="7">
        <f t="shared" si="38"/>
        <v>13.31</v>
      </c>
      <c r="K46" s="7">
        <f t="shared" si="38"/>
        <v>13.31</v>
      </c>
      <c r="L46" s="7">
        <f t="shared" si="38"/>
        <v>13.3</v>
      </c>
      <c r="M46" s="7">
        <f t="shared" si="38"/>
        <v>13.3</v>
      </c>
      <c r="N46" s="7">
        <f t="shared" si="38"/>
        <v>26.61</v>
      </c>
      <c r="O46" s="7">
        <f t="shared" si="38"/>
        <v>13.31</v>
      </c>
      <c r="P46" s="7">
        <f t="shared" si="38"/>
        <v>0</v>
      </c>
      <c r="Q46" s="7">
        <f t="shared" si="38"/>
        <v>12.7</v>
      </c>
      <c r="R46" s="7">
        <f t="shared" si="38"/>
        <v>13.31</v>
      </c>
      <c r="S46" s="7">
        <f t="shared" si="38"/>
        <v>13.31</v>
      </c>
      <c r="T46" s="7">
        <f t="shared" si="38"/>
        <v>13.31</v>
      </c>
      <c r="U46" s="7">
        <f t="shared" si="38"/>
        <v>13.3</v>
      </c>
      <c r="V46" s="7">
        <f t="shared" si="38"/>
        <v>13.31</v>
      </c>
      <c r="W46" s="7">
        <f t="shared" si="38"/>
        <v>10.89</v>
      </c>
      <c r="X46" s="7">
        <f t="shared" si="38"/>
        <v>13.3</v>
      </c>
      <c r="Y46" s="7">
        <f t="shared" si="38"/>
        <v>12.7</v>
      </c>
      <c r="Z46" s="7">
        <f t="shared" si="38"/>
        <v>13.31</v>
      </c>
      <c r="AA46" s="7">
        <f t="shared" si="38"/>
        <v>7.86</v>
      </c>
      <c r="AB46" s="7">
        <f t="shared" si="38"/>
        <v>13.31</v>
      </c>
      <c r="AC46" s="7">
        <f t="shared" si="38"/>
        <v>7.58</v>
      </c>
      <c r="AD46" s="7">
        <f t="shared" si="38"/>
        <v>35.93</v>
      </c>
      <c r="AE46" s="7">
        <f t="shared" si="38"/>
        <v>50.74</v>
      </c>
      <c r="AF46" s="70"/>
    </row>
    <row r="47" spans="1:32" ht="26.25" customHeight="1" x14ac:dyDescent="0.25">
      <c r="A47" s="57" t="s">
        <v>30</v>
      </c>
      <c r="B47" s="14">
        <f t="shared" si="9"/>
        <v>0</v>
      </c>
      <c r="C47" s="7">
        <f>C41</f>
        <v>0</v>
      </c>
      <c r="D47" s="7">
        <f t="shared" si="39"/>
        <v>0</v>
      </c>
      <c r="E47" s="7">
        <f t="shared" si="39"/>
        <v>0</v>
      </c>
      <c r="F47" s="14" t="e">
        <f t="shared" si="35"/>
        <v>#DIV/0!</v>
      </c>
      <c r="G47" s="14" t="e">
        <f t="shared" si="36"/>
        <v>#DIV/0!</v>
      </c>
      <c r="H47" s="7">
        <f t="shared" si="38"/>
        <v>0</v>
      </c>
      <c r="I47" s="7">
        <f t="shared" si="38"/>
        <v>0</v>
      </c>
      <c r="J47" s="7">
        <f t="shared" si="38"/>
        <v>0</v>
      </c>
      <c r="K47" s="7">
        <f t="shared" si="38"/>
        <v>0</v>
      </c>
      <c r="L47" s="7">
        <f t="shared" si="38"/>
        <v>0</v>
      </c>
      <c r="M47" s="7">
        <f t="shared" si="38"/>
        <v>0</v>
      </c>
      <c r="N47" s="7">
        <f t="shared" si="38"/>
        <v>0</v>
      </c>
      <c r="O47" s="7">
        <f t="shared" si="38"/>
        <v>0</v>
      </c>
      <c r="P47" s="7">
        <f t="shared" si="38"/>
        <v>0</v>
      </c>
      <c r="Q47" s="7">
        <f t="shared" si="38"/>
        <v>0</v>
      </c>
      <c r="R47" s="7">
        <f t="shared" si="38"/>
        <v>0</v>
      </c>
      <c r="S47" s="7">
        <f t="shared" si="38"/>
        <v>0</v>
      </c>
      <c r="T47" s="7">
        <f t="shared" si="38"/>
        <v>0</v>
      </c>
      <c r="U47" s="7">
        <f t="shared" si="38"/>
        <v>0</v>
      </c>
      <c r="V47" s="7">
        <f t="shared" si="38"/>
        <v>0</v>
      </c>
      <c r="W47" s="7">
        <f t="shared" si="38"/>
        <v>0</v>
      </c>
      <c r="X47" s="7">
        <f t="shared" si="38"/>
        <v>0</v>
      </c>
      <c r="Y47" s="7">
        <f t="shared" si="38"/>
        <v>0</v>
      </c>
      <c r="Z47" s="7">
        <f t="shared" si="38"/>
        <v>0</v>
      </c>
      <c r="AA47" s="7">
        <f t="shared" si="38"/>
        <v>0</v>
      </c>
      <c r="AB47" s="7">
        <f t="shared" si="38"/>
        <v>0</v>
      </c>
      <c r="AC47" s="7">
        <f t="shared" si="38"/>
        <v>0</v>
      </c>
      <c r="AD47" s="7">
        <f t="shared" si="38"/>
        <v>0</v>
      </c>
      <c r="AE47" s="7">
        <f t="shared" si="38"/>
        <v>0</v>
      </c>
      <c r="AF47" s="70"/>
    </row>
    <row r="48" spans="1:32" ht="30" x14ac:dyDescent="0.25">
      <c r="A48" s="17" t="s">
        <v>31</v>
      </c>
      <c r="B48" s="55">
        <f t="shared" si="9"/>
        <v>0</v>
      </c>
      <c r="C48" s="9">
        <f t="shared" si="39"/>
        <v>0</v>
      </c>
      <c r="D48" s="9">
        <f t="shared" si="39"/>
        <v>0</v>
      </c>
      <c r="E48" s="9">
        <f t="shared" si="39"/>
        <v>0</v>
      </c>
      <c r="F48" s="14" t="e">
        <f t="shared" si="35"/>
        <v>#DIV/0!</v>
      </c>
      <c r="G48" s="14" t="e">
        <f t="shared" si="36"/>
        <v>#DIV/0!</v>
      </c>
      <c r="H48" s="9">
        <f t="shared" si="38"/>
        <v>0</v>
      </c>
      <c r="I48" s="9">
        <f t="shared" si="38"/>
        <v>0</v>
      </c>
      <c r="J48" s="9">
        <f t="shared" si="38"/>
        <v>0</v>
      </c>
      <c r="K48" s="9">
        <f t="shared" si="38"/>
        <v>0</v>
      </c>
      <c r="L48" s="9">
        <f t="shared" si="38"/>
        <v>0</v>
      </c>
      <c r="M48" s="9">
        <f t="shared" si="38"/>
        <v>0</v>
      </c>
      <c r="N48" s="9">
        <f t="shared" si="38"/>
        <v>0</v>
      </c>
      <c r="O48" s="9">
        <f t="shared" si="38"/>
        <v>0</v>
      </c>
      <c r="P48" s="9">
        <f t="shared" si="38"/>
        <v>0</v>
      </c>
      <c r="Q48" s="9">
        <f t="shared" si="38"/>
        <v>0</v>
      </c>
      <c r="R48" s="9">
        <f t="shared" si="38"/>
        <v>0</v>
      </c>
      <c r="S48" s="9">
        <f t="shared" si="38"/>
        <v>0</v>
      </c>
      <c r="T48" s="9">
        <f t="shared" si="38"/>
        <v>0</v>
      </c>
      <c r="U48" s="9">
        <f t="shared" si="38"/>
        <v>0</v>
      </c>
      <c r="V48" s="9">
        <f t="shared" si="38"/>
        <v>0</v>
      </c>
      <c r="W48" s="9">
        <f t="shared" si="38"/>
        <v>0</v>
      </c>
      <c r="X48" s="9">
        <f t="shared" si="38"/>
        <v>0</v>
      </c>
      <c r="Y48" s="9">
        <f t="shared" si="38"/>
        <v>0</v>
      </c>
      <c r="Z48" s="9">
        <f t="shared" si="38"/>
        <v>0</v>
      </c>
      <c r="AA48" s="9">
        <f t="shared" si="38"/>
        <v>0</v>
      </c>
      <c r="AB48" s="9">
        <f t="shared" si="38"/>
        <v>0</v>
      </c>
      <c r="AC48" s="9">
        <f t="shared" si="38"/>
        <v>0</v>
      </c>
      <c r="AD48" s="9">
        <f t="shared" si="38"/>
        <v>0</v>
      </c>
      <c r="AE48" s="9">
        <f t="shared" si="38"/>
        <v>0</v>
      </c>
      <c r="AF48" s="70"/>
    </row>
    <row r="49" spans="1:32" ht="37.5" x14ac:dyDescent="0.3">
      <c r="A49" s="10" t="s">
        <v>32</v>
      </c>
      <c r="B49" s="14">
        <f t="shared" si="9"/>
        <v>0</v>
      </c>
      <c r="C49" s="7">
        <f t="shared" si="39"/>
        <v>0</v>
      </c>
      <c r="D49" s="7">
        <f t="shared" si="39"/>
        <v>0</v>
      </c>
      <c r="E49" s="7">
        <f t="shared" si="39"/>
        <v>0</v>
      </c>
      <c r="F49" s="14" t="e">
        <f t="shared" si="35"/>
        <v>#DIV/0!</v>
      </c>
      <c r="G49" s="14" t="e">
        <f t="shared" si="36"/>
        <v>#DIV/0!</v>
      </c>
      <c r="H49" s="7">
        <f t="shared" si="38"/>
        <v>0</v>
      </c>
      <c r="I49" s="7">
        <f t="shared" si="38"/>
        <v>0</v>
      </c>
      <c r="J49" s="7">
        <f t="shared" si="38"/>
        <v>0</v>
      </c>
      <c r="K49" s="7">
        <f t="shared" si="38"/>
        <v>0</v>
      </c>
      <c r="L49" s="7">
        <f t="shared" si="38"/>
        <v>0</v>
      </c>
      <c r="M49" s="7">
        <f t="shared" si="38"/>
        <v>0</v>
      </c>
      <c r="N49" s="7">
        <f t="shared" si="38"/>
        <v>0</v>
      </c>
      <c r="O49" s="7">
        <f t="shared" si="38"/>
        <v>0</v>
      </c>
      <c r="P49" s="7">
        <f t="shared" si="38"/>
        <v>0</v>
      </c>
      <c r="Q49" s="7">
        <f t="shared" si="38"/>
        <v>0</v>
      </c>
      <c r="R49" s="7">
        <f t="shared" si="38"/>
        <v>0</v>
      </c>
      <c r="S49" s="7">
        <f t="shared" si="38"/>
        <v>0</v>
      </c>
      <c r="T49" s="7">
        <f t="shared" si="38"/>
        <v>0</v>
      </c>
      <c r="U49" s="7">
        <f t="shared" si="38"/>
        <v>0</v>
      </c>
      <c r="V49" s="7">
        <f t="shared" si="38"/>
        <v>0</v>
      </c>
      <c r="W49" s="7">
        <f t="shared" si="38"/>
        <v>0</v>
      </c>
      <c r="X49" s="7">
        <f t="shared" si="38"/>
        <v>0</v>
      </c>
      <c r="Y49" s="7">
        <f t="shared" si="38"/>
        <v>0</v>
      </c>
      <c r="Z49" s="7">
        <f t="shared" si="38"/>
        <v>0</v>
      </c>
      <c r="AA49" s="7">
        <f t="shared" si="38"/>
        <v>0</v>
      </c>
      <c r="AB49" s="7">
        <f t="shared" si="38"/>
        <v>0</v>
      </c>
      <c r="AC49" s="7">
        <f t="shared" si="38"/>
        <v>0</v>
      </c>
      <c r="AD49" s="7">
        <f t="shared" si="38"/>
        <v>0</v>
      </c>
      <c r="AE49" s="7">
        <f t="shared" si="38"/>
        <v>0</v>
      </c>
      <c r="AF49" s="70"/>
    </row>
    <row r="50" spans="1:32" ht="33" x14ac:dyDescent="0.25">
      <c r="A50" s="59" t="s">
        <v>41</v>
      </c>
      <c r="B50" s="12">
        <f t="shared" ref="B50:AE50" si="40">B51+B52+B53+B55</f>
        <v>169</v>
      </c>
      <c r="C50" s="12">
        <f t="shared" si="40"/>
        <v>169</v>
      </c>
      <c r="D50" s="12">
        <f t="shared" si="40"/>
        <v>169</v>
      </c>
      <c r="E50" s="12">
        <f t="shared" si="40"/>
        <v>169</v>
      </c>
      <c r="F50" s="12">
        <f t="shared" si="35"/>
        <v>100</v>
      </c>
      <c r="G50" s="12">
        <f t="shared" si="36"/>
        <v>100</v>
      </c>
      <c r="H50" s="12">
        <f t="shared" si="40"/>
        <v>0</v>
      </c>
      <c r="I50" s="12">
        <f t="shared" si="40"/>
        <v>0</v>
      </c>
      <c r="J50" s="12">
        <f t="shared" si="40"/>
        <v>13.31</v>
      </c>
      <c r="K50" s="12">
        <f t="shared" si="40"/>
        <v>13.31</v>
      </c>
      <c r="L50" s="12">
        <f t="shared" si="40"/>
        <v>13.3</v>
      </c>
      <c r="M50" s="12">
        <f t="shared" si="40"/>
        <v>13.3</v>
      </c>
      <c r="N50" s="12">
        <f t="shared" si="40"/>
        <v>26.61</v>
      </c>
      <c r="O50" s="12">
        <f t="shared" si="40"/>
        <v>13.31</v>
      </c>
      <c r="P50" s="12">
        <f t="shared" si="40"/>
        <v>0</v>
      </c>
      <c r="Q50" s="12">
        <f t="shared" si="40"/>
        <v>12.7</v>
      </c>
      <c r="R50" s="12">
        <f t="shared" si="40"/>
        <v>13.31</v>
      </c>
      <c r="S50" s="12">
        <f t="shared" si="40"/>
        <v>13.31</v>
      </c>
      <c r="T50" s="12">
        <f t="shared" si="40"/>
        <v>13.31</v>
      </c>
      <c r="U50" s="12">
        <f t="shared" si="40"/>
        <v>13.3</v>
      </c>
      <c r="V50" s="12">
        <f t="shared" si="40"/>
        <v>13.31</v>
      </c>
      <c r="W50" s="12">
        <f t="shared" si="40"/>
        <v>10.89</v>
      </c>
      <c r="X50" s="12">
        <f t="shared" si="40"/>
        <v>13.3</v>
      </c>
      <c r="Y50" s="12">
        <f t="shared" si="40"/>
        <v>12.7</v>
      </c>
      <c r="Z50" s="12">
        <f t="shared" si="40"/>
        <v>13.31</v>
      </c>
      <c r="AA50" s="12">
        <f t="shared" si="40"/>
        <v>7.86</v>
      </c>
      <c r="AB50" s="12">
        <f t="shared" si="40"/>
        <v>13.31</v>
      </c>
      <c r="AC50" s="12">
        <f t="shared" si="40"/>
        <v>7.58</v>
      </c>
      <c r="AD50" s="12">
        <f t="shared" si="40"/>
        <v>35.93</v>
      </c>
      <c r="AE50" s="12">
        <f t="shared" si="40"/>
        <v>50.74</v>
      </c>
      <c r="AF50" s="70"/>
    </row>
    <row r="51" spans="1:32" ht="27.75" customHeight="1" x14ac:dyDescent="0.25">
      <c r="A51" s="57" t="s">
        <v>28</v>
      </c>
      <c r="B51" s="14">
        <f t="shared" ref="B51:B55" si="41">H51+J51+L51+N51+P51+R51+T51+V51+X51+Z51+AB51+AD51</f>
        <v>0</v>
      </c>
      <c r="C51" s="7">
        <f>C45+C31</f>
        <v>0</v>
      </c>
      <c r="D51" s="7">
        <f>D45+D31</f>
        <v>0</v>
      </c>
      <c r="E51" s="7">
        <f>E45+E31</f>
        <v>0</v>
      </c>
      <c r="F51" s="14" t="e">
        <f t="shared" si="35"/>
        <v>#DIV/0!</v>
      </c>
      <c r="G51" s="14" t="e">
        <f t="shared" si="36"/>
        <v>#DIV/0!</v>
      </c>
      <c r="H51" s="7">
        <f t="shared" ref="H51:AE55" si="42">H45+H31</f>
        <v>0</v>
      </c>
      <c r="I51" s="7">
        <f t="shared" si="42"/>
        <v>0</v>
      </c>
      <c r="J51" s="7">
        <f t="shared" si="42"/>
        <v>0</v>
      </c>
      <c r="K51" s="7">
        <f t="shared" si="42"/>
        <v>0</v>
      </c>
      <c r="L51" s="7">
        <f t="shared" si="42"/>
        <v>0</v>
      </c>
      <c r="M51" s="7">
        <f t="shared" si="42"/>
        <v>0</v>
      </c>
      <c r="N51" s="7">
        <f t="shared" si="42"/>
        <v>0</v>
      </c>
      <c r="O51" s="7">
        <f t="shared" si="42"/>
        <v>0</v>
      </c>
      <c r="P51" s="7">
        <f t="shared" si="42"/>
        <v>0</v>
      </c>
      <c r="Q51" s="7">
        <f t="shared" si="42"/>
        <v>0</v>
      </c>
      <c r="R51" s="7">
        <f t="shared" si="42"/>
        <v>0</v>
      </c>
      <c r="S51" s="7">
        <f t="shared" si="42"/>
        <v>0</v>
      </c>
      <c r="T51" s="7">
        <f t="shared" si="42"/>
        <v>0</v>
      </c>
      <c r="U51" s="7">
        <f t="shared" si="42"/>
        <v>0</v>
      </c>
      <c r="V51" s="7">
        <f t="shared" si="42"/>
        <v>0</v>
      </c>
      <c r="W51" s="7">
        <f t="shared" si="42"/>
        <v>0</v>
      </c>
      <c r="X51" s="7">
        <f t="shared" si="42"/>
        <v>0</v>
      </c>
      <c r="Y51" s="7">
        <f t="shared" si="42"/>
        <v>0</v>
      </c>
      <c r="Z51" s="7">
        <f t="shared" si="42"/>
        <v>0</v>
      </c>
      <c r="AA51" s="7">
        <f t="shared" si="42"/>
        <v>0</v>
      </c>
      <c r="AB51" s="7">
        <f t="shared" si="42"/>
        <v>0</v>
      </c>
      <c r="AC51" s="7">
        <f t="shared" si="42"/>
        <v>0</v>
      </c>
      <c r="AD51" s="7">
        <f t="shared" si="42"/>
        <v>0</v>
      </c>
      <c r="AE51" s="7">
        <f t="shared" si="42"/>
        <v>0</v>
      </c>
      <c r="AF51" s="70"/>
    </row>
    <row r="52" spans="1:32" ht="25.5" customHeight="1" x14ac:dyDescent="0.25">
      <c r="A52" s="57" t="s">
        <v>39</v>
      </c>
      <c r="B52" s="14">
        <f>B46+B32</f>
        <v>169</v>
      </c>
      <c r="C52" s="14">
        <f t="shared" ref="C52:E55" si="43">C46+C32</f>
        <v>169</v>
      </c>
      <c r="D52" s="14">
        <f t="shared" si="43"/>
        <v>169</v>
      </c>
      <c r="E52" s="14">
        <f t="shared" si="43"/>
        <v>169</v>
      </c>
      <c r="F52" s="14">
        <f t="shared" si="35"/>
        <v>100</v>
      </c>
      <c r="G52" s="14">
        <f t="shared" si="36"/>
        <v>100</v>
      </c>
      <c r="H52" s="7">
        <f t="shared" si="42"/>
        <v>0</v>
      </c>
      <c r="I52" s="7">
        <f t="shared" si="42"/>
        <v>0</v>
      </c>
      <c r="J52" s="7">
        <f t="shared" si="42"/>
        <v>13.31</v>
      </c>
      <c r="K52" s="7">
        <f t="shared" si="42"/>
        <v>13.31</v>
      </c>
      <c r="L52" s="7">
        <f t="shared" si="42"/>
        <v>13.3</v>
      </c>
      <c r="M52" s="7">
        <f t="shared" si="42"/>
        <v>13.3</v>
      </c>
      <c r="N52" s="7">
        <f t="shared" si="42"/>
        <v>26.61</v>
      </c>
      <c r="O52" s="7">
        <f t="shared" si="42"/>
        <v>13.31</v>
      </c>
      <c r="P52" s="7">
        <f t="shared" si="42"/>
        <v>0</v>
      </c>
      <c r="Q52" s="7">
        <f t="shared" si="42"/>
        <v>12.7</v>
      </c>
      <c r="R52" s="7">
        <f t="shared" si="42"/>
        <v>13.31</v>
      </c>
      <c r="S52" s="7">
        <f t="shared" si="42"/>
        <v>13.31</v>
      </c>
      <c r="T52" s="7">
        <f t="shared" si="42"/>
        <v>13.31</v>
      </c>
      <c r="U52" s="7">
        <f t="shared" si="42"/>
        <v>13.3</v>
      </c>
      <c r="V52" s="7">
        <f t="shared" si="42"/>
        <v>13.31</v>
      </c>
      <c r="W52" s="7">
        <f t="shared" si="42"/>
        <v>10.89</v>
      </c>
      <c r="X52" s="7">
        <f t="shared" si="42"/>
        <v>13.3</v>
      </c>
      <c r="Y52" s="7">
        <f t="shared" si="42"/>
        <v>12.7</v>
      </c>
      <c r="Z52" s="7">
        <f t="shared" si="42"/>
        <v>13.31</v>
      </c>
      <c r="AA52" s="7">
        <f t="shared" si="42"/>
        <v>7.86</v>
      </c>
      <c r="AB52" s="7">
        <f t="shared" si="42"/>
        <v>13.31</v>
      </c>
      <c r="AC52" s="7">
        <f t="shared" si="42"/>
        <v>7.58</v>
      </c>
      <c r="AD52" s="7">
        <f t="shared" si="42"/>
        <v>35.93</v>
      </c>
      <c r="AE52" s="7">
        <f t="shared" si="42"/>
        <v>50.74</v>
      </c>
      <c r="AF52" s="70"/>
    </row>
    <row r="53" spans="1:32" ht="25.5" customHeight="1" x14ac:dyDescent="0.25">
      <c r="A53" s="57" t="s">
        <v>30</v>
      </c>
      <c r="B53" s="14">
        <f>B47+B33</f>
        <v>0</v>
      </c>
      <c r="C53" s="14">
        <f t="shared" si="43"/>
        <v>0</v>
      </c>
      <c r="D53" s="14">
        <f t="shared" si="43"/>
        <v>0</v>
      </c>
      <c r="E53" s="14">
        <f t="shared" si="43"/>
        <v>0</v>
      </c>
      <c r="F53" s="14" t="e">
        <f>E53/B53%</f>
        <v>#DIV/0!</v>
      </c>
      <c r="G53" s="14" t="e">
        <f>E53/C53%</f>
        <v>#DIV/0!</v>
      </c>
      <c r="H53" s="7">
        <f t="shared" si="42"/>
        <v>0</v>
      </c>
      <c r="I53" s="7">
        <f t="shared" si="42"/>
        <v>0</v>
      </c>
      <c r="J53" s="7">
        <f t="shared" si="42"/>
        <v>0</v>
      </c>
      <c r="K53" s="7">
        <f t="shared" si="42"/>
        <v>0</v>
      </c>
      <c r="L53" s="7">
        <f t="shared" si="42"/>
        <v>0</v>
      </c>
      <c r="M53" s="7">
        <f t="shared" si="42"/>
        <v>0</v>
      </c>
      <c r="N53" s="7">
        <f t="shared" si="42"/>
        <v>0</v>
      </c>
      <c r="O53" s="7">
        <f t="shared" si="42"/>
        <v>0</v>
      </c>
      <c r="P53" s="7">
        <f t="shared" si="42"/>
        <v>0</v>
      </c>
      <c r="Q53" s="7">
        <f t="shared" si="42"/>
        <v>0</v>
      </c>
      <c r="R53" s="7">
        <f t="shared" si="42"/>
        <v>0</v>
      </c>
      <c r="S53" s="7">
        <f t="shared" si="42"/>
        <v>0</v>
      </c>
      <c r="T53" s="7">
        <f t="shared" si="42"/>
        <v>0</v>
      </c>
      <c r="U53" s="7">
        <f t="shared" si="42"/>
        <v>0</v>
      </c>
      <c r="V53" s="7">
        <f t="shared" si="42"/>
        <v>0</v>
      </c>
      <c r="W53" s="7">
        <f t="shared" si="42"/>
        <v>0</v>
      </c>
      <c r="X53" s="7">
        <f t="shared" si="42"/>
        <v>0</v>
      </c>
      <c r="Y53" s="7">
        <f t="shared" si="42"/>
        <v>0</v>
      </c>
      <c r="Z53" s="7">
        <f t="shared" si="42"/>
        <v>0</v>
      </c>
      <c r="AA53" s="7">
        <f t="shared" si="42"/>
        <v>0</v>
      </c>
      <c r="AB53" s="7">
        <f t="shared" si="42"/>
        <v>0</v>
      </c>
      <c r="AC53" s="7">
        <f t="shared" si="42"/>
        <v>0</v>
      </c>
      <c r="AD53" s="7">
        <f t="shared" si="42"/>
        <v>0</v>
      </c>
      <c r="AE53" s="7">
        <f t="shared" si="42"/>
        <v>0</v>
      </c>
      <c r="AF53" s="70"/>
    </row>
    <row r="54" spans="1:32" ht="30" x14ac:dyDescent="0.25">
      <c r="A54" s="17" t="s">
        <v>31</v>
      </c>
      <c r="B54" s="55">
        <f t="shared" si="41"/>
        <v>0</v>
      </c>
      <c r="C54" s="9">
        <f t="shared" si="43"/>
        <v>0</v>
      </c>
      <c r="D54" s="9">
        <f t="shared" si="43"/>
        <v>0</v>
      </c>
      <c r="E54" s="9">
        <f t="shared" si="43"/>
        <v>0</v>
      </c>
      <c r="F54" s="14" t="e">
        <f>E54/B54%</f>
        <v>#DIV/0!</v>
      </c>
      <c r="G54" s="14" t="e">
        <f>E54/C54%</f>
        <v>#DIV/0!</v>
      </c>
      <c r="H54" s="9">
        <f t="shared" si="42"/>
        <v>0</v>
      </c>
      <c r="I54" s="9">
        <f t="shared" si="42"/>
        <v>0</v>
      </c>
      <c r="J54" s="9">
        <f t="shared" si="42"/>
        <v>0</v>
      </c>
      <c r="K54" s="9">
        <f t="shared" si="42"/>
        <v>0</v>
      </c>
      <c r="L54" s="9">
        <f t="shared" si="42"/>
        <v>0</v>
      </c>
      <c r="M54" s="9">
        <f t="shared" si="42"/>
        <v>0</v>
      </c>
      <c r="N54" s="9">
        <f t="shared" si="42"/>
        <v>0</v>
      </c>
      <c r="O54" s="9">
        <f t="shared" si="42"/>
        <v>0</v>
      </c>
      <c r="P54" s="9">
        <f t="shared" si="42"/>
        <v>0</v>
      </c>
      <c r="Q54" s="9">
        <f t="shared" si="42"/>
        <v>0</v>
      </c>
      <c r="R54" s="9">
        <f t="shared" si="42"/>
        <v>0</v>
      </c>
      <c r="S54" s="9">
        <f t="shared" si="42"/>
        <v>0</v>
      </c>
      <c r="T54" s="9">
        <f t="shared" si="42"/>
        <v>0</v>
      </c>
      <c r="U54" s="9">
        <f t="shared" si="42"/>
        <v>0</v>
      </c>
      <c r="V54" s="9">
        <f t="shared" si="42"/>
        <v>0</v>
      </c>
      <c r="W54" s="9">
        <f t="shared" si="42"/>
        <v>0</v>
      </c>
      <c r="X54" s="9">
        <f t="shared" si="42"/>
        <v>0</v>
      </c>
      <c r="Y54" s="9">
        <f t="shared" si="42"/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42"/>
        <v>0</v>
      </c>
      <c r="AD54" s="9">
        <f t="shared" si="42"/>
        <v>0</v>
      </c>
      <c r="AE54" s="9">
        <f t="shared" si="42"/>
        <v>0</v>
      </c>
      <c r="AF54" s="70"/>
    </row>
    <row r="55" spans="1:32" ht="37.5" x14ac:dyDescent="0.3">
      <c r="A55" s="10" t="s">
        <v>32</v>
      </c>
      <c r="B55" s="14">
        <f t="shared" si="41"/>
        <v>0</v>
      </c>
      <c r="C55" s="7">
        <f t="shared" si="43"/>
        <v>0</v>
      </c>
      <c r="D55" s="7">
        <f t="shared" si="43"/>
        <v>0</v>
      </c>
      <c r="E55" s="7">
        <f t="shared" si="43"/>
        <v>0</v>
      </c>
      <c r="F55" s="14" t="e">
        <f>E55/B55%</f>
        <v>#DIV/0!</v>
      </c>
      <c r="G55" s="14" t="e">
        <f>E55/C55%</f>
        <v>#DIV/0!</v>
      </c>
      <c r="H55" s="7">
        <f t="shared" si="42"/>
        <v>0</v>
      </c>
      <c r="I55" s="7">
        <f t="shared" si="42"/>
        <v>0</v>
      </c>
      <c r="J55" s="7">
        <f t="shared" si="42"/>
        <v>0</v>
      </c>
      <c r="K55" s="7">
        <f t="shared" si="42"/>
        <v>0</v>
      </c>
      <c r="L55" s="7">
        <f t="shared" si="42"/>
        <v>0</v>
      </c>
      <c r="M55" s="7">
        <f t="shared" si="42"/>
        <v>0</v>
      </c>
      <c r="N55" s="7">
        <f t="shared" si="42"/>
        <v>0</v>
      </c>
      <c r="O55" s="7">
        <f t="shared" si="42"/>
        <v>0</v>
      </c>
      <c r="P55" s="7">
        <f t="shared" si="42"/>
        <v>0</v>
      </c>
      <c r="Q55" s="7">
        <f t="shared" si="42"/>
        <v>0</v>
      </c>
      <c r="R55" s="7">
        <f t="shared" si="42"/>
        <v>0</v>
      </c>
      <c r="S55" s="7">
        <f t="shared" si="42"/>
        <v>0</v>
      </c>
      <c r="T55" s="7">
        <f t="shared" si="42"/>
        <v>0</v>
      </c>
      <c r="U55" s="7">
        <f t="shared" si="42"/>
        <v>0</v>
      </c>
      <c r="V55" s="7">
        <f t="shared" si="42"/>
        <v>0</v>
      </c>
      <c r="W55" s="7">
        <f t="shared" si="42"/>
        <v>0</v>
      </c>
      <c r="X55" s="7">
        <f t="shared" si="42"/>
        <v>0</v>
      </c>
      <c r="Y55" s="7">
        <f t="shared" si="42"/>
        <v>0</v>
      </c>
      <c r="Z55" s="7">
        <f t="shared" si="42"/>
        <v>0</v>
      </c>
      <c r="AA55" s="7">
        <f t="shared" si="42"/>
        <v>0</v>
      </c>
      <c r="AB55" s="7">
        <f t="shared" si="42"/>
        <v>0</v>
      </c>
      <c r="AC55" s="7">
        <f t="shared" si="42"/>
        <v>0</v>
      </c>
      <c r="AD55" s="7">
        <f t="shared" si="42"/>
        <v>0</v>
      </c>
      <c r="AE55" s="7">
        <f t="shared" si="42"/>
        <v>0</v>
      </c>
      <c r="AF55" s="70"/>
    </row>
    <row r="56" spans="1:32" ht="18.75" x14ac:dyDescent="0.3">
      <c r="A56" s="18"/>
      <c r="B56" s="61"/>
      <c r="C56" s="19"/>
      <c r="D56" s="19"/>
      <c r="E56" s="19"/>
      <c r="F56" s="61"/>
      <c r="G56" s="61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62"/>
    </row>
    <row r="57" spans="1:32" ht="18.75" x14ac:dyDescent="0.3">
      <c r="A57" s="18"/>
      <c r="B57" s="61"/>
      <c r="C57" s="19"/>
      <c r="D57" s="19"/>
      <c r="E57" s="19"/>
      <c r="F57" s="61"/>
      <c r="G57" s="6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62"/>
    </row>
    <row r="58" spans="1:32" ht="16.5" x14ac:dyDescent="0.25">
      <c r="A58" s="63"/>
      <c r="B58" s="64"/>
      <c r="C58" s="64"/>
      <c r="D58" s="64"/>
      <c r="E58" s="64"/>
      <c r="F58" s="64"/>
      <c r="G58" s="64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9"/>
      <c r="AE58" s="42"/>
      <c r="AF58" s="41"/>
    </row>
    <row r="59" spans="1:32" ht="42.75" customHeight="1" x14ac:dyDescent="0.3">
      <c r="A59" s="75" t="s">
        <v>42</v>
      </c>
      <c r="B59" s="75"/>
      <c r="C59" s="21"/>
      <c r="D59" s="21"/>
      <c r="E59" s="21"/>
      <c r="F59" s="22"/>
      <c r="G59" s="23" t="s">
        <v>43</v>
      </c>
      <c r="H59" s="24"/>
      <c r="I59" s="24"/>
      <c r="J59" s="24"/>
      <c r="K59" s="25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</row>
    <row r="60" spans="1:32" ht="33" customHeight="1" x14ac:dyDescent="0.3">
      <c r="A60" s="29"/>
      <c r="B60" s="30" t="s">
        <v>44</v>
      </c>
      <c r="C60" s="31"/>
      <c r="D60" s="21"/>
      <c r="E60" s="21"/>
      <c r="F60" s="31"/>
      <c r="G60" s="76"/>
      <c r="H60" s="76"/>
      <c r="I60" s="77" t="s">
        <v>45</v>
      </c>
      <c r="J60" s="77"/>
      <c r="K60" s="77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4"/>
    </row>
    <row r="61" spans="1:32" ht="19.5" x14ac:dyDescent="0.25">
      <c r="A61" s="35" t="s">
        <v>46</v>
      </c>
      <c r="B61" s="36"/>
      <c r="C61" s="37"/>
      <c r="D61" s="37"/>
      <c r="E61" s="37"/>
      <c r="F61" s="37"/>
      <c r="G61" s="78" t="s">
        <v>46</v>
      </c>
      <c r="H61" s="78"/>
      <c r="I61" s="37"/>
      <c r="J61" s="37"/>
      <c r="K61" s="3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8"/>
    </row>
    <row r="62" spans="1:32" ht="18.75" x14ac:dyDescent="0.3">
      <c r="A62" s="3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3"/>
      <c r="AF62" s="40"/>
    </row>
    <row r="63" spans="1:32" ht="16.5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41"/>
      <c r="N63" s="41"/>
      <c r="O63" s="41"/>
      <c r="P63" s="41"/>
      <c r="Q63" s="41"/>
      <c r="R63" s="69"/>
      <c r="S63" s="69"/>
      <c r="T63" s="69"/>
      <c r="U63" s="69"/>
      <c r="V63" s="69"/>
      <c r="W63" s="69"/>
      <c r="X63" s="69"/>
      <c r="Y63" s="69"/>
      <c r="Z63" s="69"/>
      <c r="AA63" s="20"/>
      <c r="AB63" s="20"/>
      <c r="AC63" s="20"/>
      <c r="AD63" s="20"/>
      <c r="AE63" s="42"/>
      <c r="AF63" s="41"/>
    </row>
    <row r="64" spans="1:32" ht="16.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20"/>
      <c r="AB64" s="20"/>
      <c r="AC64" s="20"/>
      <c r="AD64" s="20"/>
      <c r="AE64" s="42"/>
      <c r="AF64" s="41"/>
    </row>
    <row r="65" spans="1:32" ht="16.5" x14ac:dyDescent="0.25">
      <c r="A65" s="6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19"/>
      <c r="AB65" s="19"/>
      <c r="AC65" s="19"/>
      <c r="AD65" s="19"/>
      <c r="AE65" s="42"/>
      <c r="AF65" s="41"/>
    </row>
    <row r="66" spans="1:32" ht="16.5" x14ac:dyDescent="0.25">
      <c r="A66" s="6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2"/>
      <c r="AB66" s="42"/>
      <c r="AC66" s="42"/>
      <c r="AD66" s="42"/>
      <c r="AE66" s="42"/>
      <c r="AF66" s="41"/>
    </row>
    <row r="67" spans="1:32" ht="16.5" x14ac:dyDescent="0.25">
      <c r="A67" s="6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2"/>
      <c r="AB67" s="42"/>
      <c r="AC67" s="42"/>
      <c r="AD67" s="42"/>
      <c r="AE67" s="42"/>
      <c r="AF67" s="41"/>
    </row>
    <row r="68" spans="1:32" ht="16.5" x14ac:dyDescent="0.25">
      <c r="A68" s="6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2"/>
      <c r="AB68" s="42"/>
      <c r="AC68" s="42"/>
      <c r="AD68" s="42"/>
      <c r="AE68" s="42"/>
      <c r="AF68" s="41"/>
    </row>
    <row r="69" spans="1:32" ht="16.5" x14ac:dyDescent="0.25">
      <c r="A69" s="6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2"/>
      <c r="AB69" s="42"/>
      <c r="AC69" s="42"/>
      <c r="AD69" s="42"/>
      <c r="AE69" s="42"/>
      <c r="AF69" s="41"/>
    </row>
    <row r="70" spans="1:32" ht="16.5" x14ac:dyDescent="0.25">
      <c r="A70" s="41"/>
      <c r="B70" s="41"/>
      <c r="C70" s="41"/>
      <c r="D70" s="41"/>
      <c r="E70" s="41"/>
      <c r="F70" s="41"/>
      <c r="G70" s="41"/>
      <c r="H70" s="1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1"/>
    </row>
    <row r="71" spans="1:32" ht="20.25" x14ac:dyDescent="0.3">
      <c r="A71" s="43"/>
      <c r="B71" s="41"/>
      <c r="C71" s="41"/>
      <c r="D71" s="41"/>
      <c r="E71" s="41"/>
      <c r="F71" s="41"/>
      <c r="G71" s="41"/>
      <c r="H71" s="19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1"/>
    </row>
  </sheetData>
  <mergeCells count="40"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F6"/>
    <mergeCell ref="AF17:AF22"/>
    <mergeCell ref="A9:AE9"/>
    <mergeCell ref="AF10:AF15"/>
    <mergeCell ref="A16:AE16"/>
    <mergeCell ref="A8:AF8"/>
    <mergeCell ref="A23:AE23"/>
    <mergeCell ref="R63:Z63"/>
    <mergeCell ref="AF30:AF35"/>
    <mergeCell ref="A36:AF36"/>
    <mergeCell ref="A37:AE37"/>
    <mergeCell ref="AF38:AF43"/>
    <mergeCell ref="AF44:AF49"/>
    <mergeCell ref="AF50:AF55"/>
    <mergeCell ref="A59:B59"/>
    <mergeCell ref="G60:H60"/>
    <mergeCell ref="I60:K60"/>
    <mergeCell ref="G61:H61"/>
    <mergeCell ref="A63:L63"/>
    <mergeCell ref="AF24:AF29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2022-01-13T06:28:44Z</dcterms:modified>
</cp:coreProperties>
</file>