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485" windowWidth="15990" windowHeight="8775"/>
  </bookViews>
  <sheets>
    <sheet name="на 01.11.2022" sheetId="36" r:id="rId1"/>
  </sheets>
  <calcPr calcId="162913"/>
</workbook>
</file>

<file path=xl/calcChain.xml><?xml version="1.0" encoding="utf-8"?>
<calcChain xmlns="http://schemas.openxmlformats.org/spreadsheetml/2006/main">
  <c r="E124" i="36" l="1"/>
  <c r="G124" i="36" s="1"/>
  <c r="G121" i="36" s="1"/>
  <c r="D124" i="36"/>
  <c r="D121" i="36" s="1"/>
  <c r="C124" i="36"/>
  <c r="B124" i="36"/>
  <c r="F124" i="36" s="1"/>
  <c r="F121" i="36" s="1"/>
  <c r="AP121" i="36"/>
  <c r="AO121" i="36"/>
  <c r="AN121" i="36"/>
  <c r="AM121" i="36"/>
  <c r="AL121" i="36"/>
  <c r="AK121" i="36"/>
  <c r="AJ121" i="36"/>
  <c r="AI121" i="36"/>
  <c r="AH121" i="36"/>
  <c r="AG121" i="36"/>
  <c r="AF121" i="36"/>
  <c r="AE121" i="36"/>
  <c r="AD121" i="36"/>
  <c r="AC121" i="36"/>
  <c r="AB121" i="36"/>
  <c r="AA121" i="36"/>
  <c r="Z121" i="36"/>
  <c r="Y121" i="36"/>
  <c r="X121" i="36"/>
  <c r="W121" i="36"/>
  <c r="V121" i="36"/>
  <c r="U121" i="36"/>
  <c r="T121" i="36"/>
  <c r="S121" i="36"/>
  <c r="R121" i="36"/>
  <c r="Q121" i="36"/>
  <c r="P121" i="36"/>
  <c r="O121" i="36"/>
  <c r="N121" i="36"/>
  <c r="M121" i="36"/>
  <c r="L121" i="36"/>
  <c r="K121" i="36"/>
  <c r="J121" i="36"/>
  <c r="I121" i="36"/>
  <c r="H121" i="36"/>
  <c r="E121" i="36"/>
  <c r="C121" i="36"/>
  <c r="B121" i="36"/>
  <c r="E118" i="36"/>
  <c r="G118" i="36" s="1"/>
  <c r="D118" i="36"/>
  <c r="D115" i="36" s="1"/>
  <c r="C118" i="36"/>
  <c r="B118" i="36"/>
  <c r="B115" i="36" s="1"/>
  <c r="AP115" i="36"/>
  <c r="AO115" i="36"/>
  <c r="AN115" i="36"/>
  <c r="AM115" i="36"/>
  <c r="AL115" i="36"/>
  <c r="AK115" i="36"/>
  <c r="AJ115" i="36"/>
  <c r="AI115" i="36"/>
  <c r="AH115" i="36"/>
  <c r="AG115" i="36"/>
  <c r="AF115" i="36"/>
  <c r="AE115" i="36"/>
  <c r="AD115" i="36"/>
  <c r="AC115" i="36"/>
  <c r="AB115" i="36"/>
  <c r="AA115" i="36"/>
  <c r="Z115" i="36"/>
  <c r="Y115" i="36"/>
  <c r="X115" i="36"/>
  <c r="W115" i="36"/>
  <c r="V115" i="36"/>
  <c r="U115" i="36"/>
  <c r="T115" i="36"/>
  <c r="S115" i="36"/>
  <c r="R115" i="36"/>
  <c r="Q115" i="36"/>
  <c r="P115" i="36"/>
  <c r="O115" i="36"/>
  <c r="N115" i="36"/>
  <c r="M115" i="36"/>
  <c r="L115" i="36"/>
  <c r="K115" i="36"/>
  <c r="J115" i="36"/>
  <c r="I115" i="36"/>
  <c r="H115" i="36"/>
  <c r="G115" i="36"/>
  <c r="E115" i="36"/>
  <c r="C115" i="36"/>
  <c r="E112" i="36"/>
  <c r="C112" i="36"/>
  <c r="B112" i="36"/>
  <c r="E109" i="36"/>
  <c r="F109" i="36" s="1"/>
  <c r="C109" i="36"/>
  <c r="B109" i="36"/>
  <c r="E106" i="36"/>
  <c r="C106" i="36"/>
  <c r="B106" i="36"/>
  <c r="E103" i="36"/>
  <c r="F103" i="36" s="1"/>
  <c r="C103" i="36"/>
  <c r="B103" i="36"/>
  <c r="E100" i="36"/>
  <c r="C100" i="36"/>
  <c r="B100" i="36"/>
  <c r="E97" i="36"/>
  <c r="F97" i="36" s="1"/>
  <c r="C97" i="36"/>
  <c r="B97" i="36"/>
  <c r="E94" i="36"/>
  <c r="C94" i="36"/>
  <c r="B94" i="36"/>
  <c r="E91" i="36"/>
  <c r="F91" i="36" s="1"/>
  <c r="C91" i="36"/>
  <c r="B91" i="36"/>
  <c r="B90" i="36"/>
  <c r="B89" i="36"/>
  <c r="E88" i="36"/>
  <c r="C88" i="36"/>
  <c r="C85" i="36" s="1"/>
  <c r="B88" i="36"/>
  <c r="B87" i="36"/>
  <c r="B86" i="36"/>
  <c r="AP85" i="36"/>
  <c r="AO85" i="36"/>
  <c r="AN85" i="36"/>
  <c r="AM85" i="36"/>
  <c r="AL85" i="36"/>
  <c r="AK85" i="36"/>
  <c r="AJ85" i="36"/>
  <c r="AI85" i="36"/>
  <c r="AH85" i="36"/>
  <c r="AG85" i="36"/>
  <c r="AF85" i="36"/>
  <c r="AE85" i="36"/>
  <c r="AD85" i="36"/>
  <c r="AC85" i="36"/>
  <c r="AB85" i="36"/>
  <c r="AA85" i="36"/>
  <c r="Z85" i="36"/>
  <c r="Y85" i="36"/>
  <c r="X85" i="36"/>
  <c r="W85" i="36"/>
  <c r="V85" i="36"/>
  <c r="U85" i="36"/>
  <c r="T85" i="36"/>
  <c r="S85" i="36"/>
  <c r="R85" i="36"/>
  <c r="Q85" i="36"/>
  <c r="P85" i="36"/>
  <c r="O85" i="36"/>
  <c r="N85" i="36"/>
  <c r="M85" i="36"/>
  <c r="L85" i="36"/>
  <c r="K85" i="36"/>
  <c r="J85" i="36"/>
  <c r="I85" i="36"/>
  <c r="H85" i="36"/>
  <c r="B85" i="36"/>
  <c r="B84" i="36"/>
  <c r="B83" i="36"/>
  <c r="AP82" i="36"/>
  <c r="AO82" i="36"/>
  <c r="AO79" i="36" s="1"/>
  <c r="AN82" i="36"/>
  <c r="AM82" i="36"/>
  <c r="AM79" i="36" s="1"/>
  <c r="AL82" i="36"/>
  <c r="AK82" i="36"/>
  <c r="AK79" i="36" s="1"/>
  <c r="AJ82" i="36"/>
  <c r="AI82" i="36"/>
  <c r="AI79" i="36" s="1"/>
  <c r="AH82" i="36"/>
  <c r="AG82" i="36"/>
  <c r="AG79" i="36" s="1"/>
  <c r="AF82" i="36"/>
  <c r="AE82" i="36"/>
  <c r="AE79" i="36" s="1"/>
  <c r="AD82" i="36"/>
  <c r="AC82" i="36"/>
  <c r="AC79" i="36" s="1"/>
  <c r="AB82" i="36"/>
  <c r="AA82" i="36"/>
  <c r="AA79" i="36" s="1"/>
  <c r="Z82" i="36"/>
  <c r="Y82" i="36"/>
  <c r="Y79" i="36" s="1"/>
  <c r="X82" i="36"/>
  <c r="W82" i="36"/>
  <c r="W79" i="36" s="1"/>
  <c r="V82" i="36"/>
  <c r="U82" i="36"/>
  <c r="U79" i="36" s="1"/>
  <c r="T82" i="36"/>
  <c r="S82" i="36"/>
  <c r="S79" i="36" s="1"/>
  <c r="R82" i="36"/>
  <c r="Q82" i="36"/>
  <c r="Q79" i="36" s="1"/>
  <c r="P82" i="36"/>
  <c r="O82" i="36"/>
  <c r="O79" i="36" s="1"/>
  <c r="N82" i="36"/>
  <c r="M82" i="36"/>
  <c r="M79" i="36" s="1"/>
  <c r="L82" i="36"/>
  <c r="K82" i="36"/>
  <c r="J82" i="36"/>
  <c r="I82" i="36"/>
  <c r="I79" i="36" s="1"/>
  <c r="H82" i="36"/>
  <c r="C82" i="36"/>
  <c r="C79" i="36" s="1"/>
  <c r="B81" i="36"/>
  <c r="B80" i="36"/>
  <c r="AP79" i="36"/>
  <c r="AN79" i="36"/>
  <c r="AL79" i="36"/>
  <c r="AJ79" i="36"/>
  <c r="AH79" i="36"/>
  <c r="AF79" i="36"/>
  <c r="AD79" i="36"/>
  <c r="AB79" i="36"/>
  <c r="Z79" i="36"/>
  <c r="X79" i="36"/>
  <c r="V79" i="36"/>
  <c r="T79" i="36"/>
  <c r="R79" i="36"/>
  <c r="P79" i="36"/>
  <c r="N79" i="36"/>
  <c r="L79" i="36"/>
  <c r="J79" i="36"/>
  <c r="H79" i="36"/>
  <c r="B78" i="36"/>
  <c r="B77" i="36"/>
  <c r="E76" i="36"/>
  <c r="G76" i="36" s="1"/>
  <c r="D76" i="36"/>
  <c r="D73" i="36" s="1"/>
  <c r="C76" i="36"/>
  <c r="B76" i="36"/>
  <c r="B75" i="36"/>
  <c r="B74"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M73" i="36"/>
  <c r="L73" i="36"/>
  <c r="K73" i="36"/>
  <c r="J73" i="36"/>
  <c r="I73" i="36"/>
  <c r="H73" i="36"/>
  <c r="E73" i="36"/>
  <c r="C73" i="36"/>
  <c r="G73" i="36" s="1"/>
  <c r="B72" i="36"/>
  <c r="B71" i="36"/>
  <c r="E70" i="36"/>
  <c r="C70" i="36"/>
  <c r="C67" i="36" s="1"/>
  <c r="B70" i="36"/>
  <c r="B69" i="36"/>
  <c r="B68" i="36"/>
  <c r="AP67" i="36"/>
  <c r="AO67" i="36"/>
  <c r="AN67" i="36"/>
  <c r="AM67" i="36"/>
  <c r="AL67" i="36"/>
  <c r="AK67" i="36"/>
  <c r="AJ67" i="36"/>
  <c r="AI67" i="36"/>
  <c r="AH67" i="36"/>
  <c r="AG67" i="36"/>
  <c r="AF67" i="36"/>
  <c r="AE67" i="36"/>
  <c r="AD67" i="36"/>
  <c r="AC67" i="36"/>
  <c r="AB67" i="36"/>
  <c r="AA67" i="36"/>
  <c r="Z67" i="36"/>
  <c r="Y67" i="36"/>
  <c r="X67" i="36"/>
  <c r="W67" i="36"/>
  <c r="V67" i="36"/>
  <c r="U67" i="36"/>
  <c r="T67" i="36"/>
  <c r="S67" i="36"/>
  <c r="R67" i="36"/>
  <c r="Q67" i="36"/>
  <c r="P67" i="36"/>
  <c r="O67" i="36"/>
  <c r="N67" i="36"/>
  <c r="M67" i="36"/>
  <c r="L67" i="36"/>
  <c r="K67" i="36"/>
  <c r="J67" i="36"/>
  <c r="I67" i="36"/>
  <c r="H67" i="36"/>
  <c r="B67" i="36"/>
  <c r="B66" i="36"/>
  <c r="B65" i="36"/>
  <c r="E64" i="36"/>
  <c r="G64" i="36" s="1"/>
  <c r="D64" i="36"/>
  <c r="D61" i="36" s="1"/>
  <c r="C64" i="36"/>
  <c r="B64" i="36"/>
  <c r="B63" i="36"/>
  <c r="B62" i="36"/>
  <c r="AP61" i="36"/>
  <c r="AO61" i="36"/>
  <c r="AN61" i="36"/>
  <c r="AM61" i="36"/>
  <c r="AL61" i="36"/>
  <c r="AK61" i="36"/>
  <c r="AJ61" i="36"/>
  <c r="AI61" i="36"/>
  <c r="AH61" i="36"/>
  <c r="AG61" i="36"/>
  <c r="AF61" i="36"/>
  <c r="AE61" i="36"/>
  <c r="AD61" i="36"/>
  <c r="AC61" i="36"/>
  <c r="AB61" i="36"/>
  <c r="AA61" i="36"/>
  <c r="Z61" i="36"/>
  <c r="Y61" i="36"/>
  <c r="X61" i="36"/>
  <c r="W61" i="36"/>
  <c r="V61" i="36"/>
  <c r="U61" i="36"/>
  <c r="T61" i="36"/>
  <c r="S61" i="36"/>
  <c r="R61" i="36"/>
  <c r="Q61" i="36"/>
  <c r="P61" i="36"/>
  <c r="O61" i="36"/>
  <c r="N61" i="36"/>
  <c r="M61" i="36"/>
  <c r="L61" i="36"/>
  <c r="K61" i="36"/>
  <c r="J61" i="36"/>
  <c r="I61" i="36"/>
  <c r="H61" i="36"/>
  <c r="E61" i="36"/>
  <c r="C61" i="36"/>
  <c r="B60" i="36"/>
  <c r="B59" i="36"/>
  <c r="E58" i="36"/>
  <c r="C58" i="36"/>
  <c r="C55" i="36" s="1"/>
  <c r="B58" i="36"/>
  <c r="B57" i="36"/>
  <c r="B55" i="36" s="1"/>
  <c r="B56"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N55" i="36"/>
  <c r="M55" i="36"/>
  <c r="L55" i="36"/>
  <c r="K55" i="36"/>
  <c r="J55" i="36"/>
  <c r="I55" i="36"/>
  <c r="H55" i="36"/>
  <c r="B54" i="36"/>
  <c r="B53" i="36"/>
  <c r="E52" i="36"/>
  <c r="G52" i="36" s="1"/>
  <c r="D52" i="36"/>
  <c r="D49" i="36" s="1"/>
  <c r="C52" i="36"/>
  <c r="B52" i="36"/>
  <c r="B51" i="36"/>
  <c r="B50" i="36"/>
  <c r="AP49" i="36"/>
  <c r="AO49" i="36"/>
  <c r="AN49" i="36"/>
  <c r="AM49" i="36"/>
  <c r="AL49" i="36"/>
  <c r="AK49" i="36"/>
  <c r="AJ49" i="36"/>
  <c r="AI49" i="36"/>
  <c r="AH49" i="36"/>
  <c r="AG49" i="36"/>
  <c r="AF49" i="36"/>
  <c r="AE49" i="36"/>
  <c r="AD49" i="36"/>
  <c r="AC49" i="36"/>
  <c r="AB49" i="36"/>
  <c r="AA49" i="36"/>
  <c r="Z49" i="36"/>
  <c r="Y49" i="36"/>
  <c r="X49" i="36"/>
  <c r="W49" i="36"/>
  <c r="V49" i="36"/>
  <c r="U49" i="36"/>
  <c r="T49" i="36"/>
  <c r="S49" i="36"/>
  <c r="R49" i="36"/>
  <c r="Q49" i="36"/>
  <c r="P49" i="36"/>
  <c r="O49" i="36"/>
  <c r="N49" i="36"/>
  <c r="M49" i="36"/>
  <c r="L49" i="36"/>
  <c r="K49" i="36"/>
  <c r="J49" i="36"/>
  <c r="I49" i="36"/>
  <c r="H49" i="36"/>
  <c r="E49" i="36"/>
  <c r="C49" i="36"/>
  <c r="G49" i="36" s="1"/>
  <c r="B48" i="36"/>
  <c r="B47" i="36"/>
  <c r="E46" i="36"/>
  <c r="C46" i="36"/>
  <c r="C43" i="36" s="1"/>
  <c r="B46" i="36"/>
  <c r="B45" i="36"/>
  <c r="B44"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N43" i="36"/>
  <c r="M43" i="36"/>
  <c r="L43" i="36"/>
  <c r="K43" i="36"/>
  <c r="J43" i="36"/>
  <c r="I43" i="36"/>
  <c r="H43" i="36"/>
  <c r="B43" i="36"/>
  <c r="B42" i="36"/>
  <c r="B41" i="36"/>
  <c r="AP40" i="36"/>
  <c r="AO40" i="36"/>
  <c r="AO37" i="36" s="1"/>
  <c r="AN40" i="36"/>
  <c r="AM40" i="36"/>
  <c r="AM37" i="36" s="1"/>
  <c r="AL40" i="36"/>
  <c r="AK40" i="36"/>
  <c r="AK37" i="36" s="1"/>
  <c r="AJ40" i="36"/>
  <c r="AI40" i="36"/>
  <c r="AI37" i="36" s="1"/>
  <c r="AH40" i="36"/>
  <c r="AG40" i="36"/>
  <c r="AG37" i="36" s="1"/>
  <c r="AF40" i="36"/>
  <c r="AE40" i="36"/>
  <c r="AE37" i="36" s="1"/>
  <c r="AD40" i="36"/>
  <c r="AC40" i="36"/>
  <c r="AC37" i="36" s="1"/>
  <c r="AB40" i="36"/>
  <c r="AA40" i="36"/>
  <c r="AA37" i="36" s="1"/>
  <c r="Z40" i="36"/>
  <c r="Y40" i="36"/>
  <c r="Y37" i="36" s="1"/>
  <c r="X40" i="36"/>
  <c r="W40" i="36"/>
  <c r="W37" i="36" s="1"/>
  <c r="V40" i="36"/>
  <c r="U40" i="36"/>
  <c r="U37" i="36" s="1"/>
  <c r="T40" i="36"/>
  <c r="S40" i="36"/>
  <c r="S37" i="36" s="1"/>
  <c r="R40" i="36"/>
  <c r="Q40" i="36"/>
  <c r="Q37" i="36" s="1"/>
  <c r="P40" i="36"/>
  <c r="O40" i="36"/>
  <c r="O37" i="36" s="1"/>
  <c r="N40" i="36"/>
  <c r="M40" i="36"/>
  <c r="M37" i="36" s="1"/>
  <c r="L40" i="36"/>
  <c r="K40" i="36"/>
  <c r="K37" i="36" s="1"/>
  <c r="J40" i="36"/>
  <c r="I40" i="36"/>
  <c r="I37" i="36" s="1"/>
  <c r="H40" i="36"/>
  <c r="C40" i="36"/>
  <c r="C37" i="36" s="1"/>
  <c r="B39" i="36"/>
  <c r="B38" i="36"/>
  <c r="AP37" i="36"/>
  <c r="AN37" i="36"/>
  <c r="AL37" i="36"/>
  <c r="AJ37" i="36"/>
  <c r="AH37" i="36"/>
  <c r="AF37" i="36"/>
  <c r="AD37" i="36"/>
  <c r="AB37" i="36"/>
  <c r="Z37" i="36"/>
  <c r="X37" i="36"/>
  <c r="V37" i="36"/>
  <c r="T37" i="36"/>
  <c r="R37" i="36"/>
  <c r="P37" i="36"/>
  <c r="N37" i="36"/>
  <c r="L37" i="36"/>
  <c r="J37" i="36"/>
  <c r="H37" i="36"/>
  <c r="E34" i="36"/>
  <c r="G34" i="36" s="1"/>
  <c r="D34" i="36"/>
  <c r="D31" i="36" s="1"/>
  <c r="C34" i="36"/>
  <c r="B34" i="36"/>
  <c r="B31" i="36" s="1"/>
  <c r="F31" i="36" s="1"/>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N31" i="36"/>
  <c r="M31" i="36"/>
  <c r="L31" i="36"/>
  <c r="K31" i="36"/>
  <c r="I31" i="36"/>
  <c r="H31" i="36"/>
  <c r="E31" i="36"/>
  <c r="G31" i="36" s="1"/>
  <c r="C31" i="36"/>
  <c r="S28" i="36"/>
  <c r="P28" i="36"/>
  <c r="N28" i="36"/>
  <c r="M28" i="36"/>
  <c r="K28" i="36"/>
  <c r="E28" i="36"/>
  <c r="C28" i="36"/>
  <c r="B28" i="36"/>
  <c r="AP25" i="36"/>
  <c r="AO25" i="36"/>
  <c r="AN25" i="36"/>
  <c r="AM25" i="36"/>
  <c r="AL25" i="36"/>
  <c r="AK25" i="36"/>
  <c r="AJ25" i="36"/>
  <c r="AI25" i="36"/>
  <c r="AH25" i="36"/>
  <c r="AG25" i="36"/>
  <c r="AF25" i="36"/>
  <c r="AE25" i="36"/>
  <c r="AD25" i="36"/>
  <c r="AC25" i="36"/>
  <c r="AB25" i="36"/>
  <c r="AA25" i="36"/>
  <c r="Z25" i="36"/>
  <c r="Y25" i="36"/>
  <c r="X25" i="36"/>
  <c r="W25" i="36"/>
  <c r="V25" i="36"/>
  <c r="U25" i="36"/>
  <c r="T25" i="36"/>
  <c r="S25" i="36"/>
  <c r="R25" i="36"/>
  <c r="Q25" i="36"/>
  <c r="P25" i="36"/>
  <c r="O25" i="36"/>
  <c r="N25" i="36"/>
  <c r="L25" i="36"/>
  <c r="K25" i="36"/>
  <c r="I25" i="36"/>
  <c r="H25" i="36"/>
  <c r="C25" i="36"/>
  <c r="B25" i="36"/>
  <c r="E22" i="36"/>
  <c r="C22" i="36"/>
  <c r="B22" i="36"/>
  <c r="AP19" i="36"/>
  <c r="AO19" i="36"/>
  <c r="AN19" i="36"/>
  <c r="AM19" i="36"/>
  <c r="AL19" i="36"/>
  <c r="AK19" i="36"/>
  <c r="AJ19" i="36"/>
  <c r="AI19" i="36"/>
  <c r="AH19" i="36"/>
  <c r="AG19" i="36"/>
  <c r="AF19" i="36"/>
  <c r="AE19" i="36"/>
  <c r="AD19" i="36"/>
  <c r="AC19" i="36"/>
  <c r="AB19" i="36"/>
  <c r="AA19" i="36"/>
  <c r="Z19" i="36"/>
  <c r="Y19" i="36"/>
  <c r="X19" i="36"/>
  <c r="W19" i="36"/>
  <c r="V19" i="36"/>
  <c r="U19" i="36"/>
  <c r="T19" i="36"/>
  <c r="S19" i="36"/>
  <c r="R19" i="36"/>
  <c r="Q19" i="36"/>
  <c r="P19" i="36"/>
  <c r="O19" i="36"/>
  <c r="N19" i="36"/>
  <c r="M19" i="36"/>
  <c r="L19" i="36"/>
  <c r="K19" i="36"/>
  <c r="J19" i="36"/>
  <c r="I19" i="36"/>
  <c r="H19" i="36"/>
  <c r="B19" i="36"/>
  <c r="E16" i="36"/>
  <c r="G16" i="36" s="1"/>
  <c r="D16" i="36"/>
  <c r="D13" i="36" s="1"/>
  <c r="C16" i="36"/>
  <c r="B16" i="36"/>
  <c r="B13" i="36" s="1"/>
  <c r="AP13" i="36"/>
  <c r="AO13" i="36"/>
  <c r="AN13" i="36"/>
  <c r="AM13" i="36"/>
  <c r="AL13" i="36"/>
  <c r="AK13" i="36"/>
  <c r="AJ13" i="36"/>
  <c r="AI13" i="36"/>
  <c r="AH13" i="36"/>
  <c r="AG13" i="36"/>
  <c r="AF13" i="36"/>
  <c r="AE13" i="36"/>
  <c r="AD13" i="36"/>
  <c r="AC13" i="36"/>
  <c r="AB13" i="36"/>
  <c r="AA13" i="36"/>
  <c r="Z13" i="36"/>
  <c r="Y13" i="36"/>
  <c r="X13" i="36"/>
  <c r="W13" i="36"/>
  <c r="V13" i="36"/>
  <c r="U13" i="36"/>
  <c r="T13" i="36"/>
  <c r="S13" i="36"/>
  <c r="R13" i="36"/>
  <c r="Q13" i="36"/>
  <c r="P13" i="36"/>
  <c r="O13" i="36"/>
  <c r="N13" i="36"/>
  <c r="M13" i="36"/>
  <c r="L13" i="36"/>
  <c r="K13" i="36"/>
  <c r="J13" i="36"/>
  <c r="I13" i="36"/>
  <c r="H13" i="36"/>
  <c r="E13" i="36"/>
  <c r="C13" i="36"/>
  <c r="G13" i="36" s="1"/>
  <c r="B12" i="36"/>
  <c r="B11" i="36"/>
  <c r="AP10" i="36"/>
  <c r="AO10" i="36"/>
  <c r="AO136" i="36" s="1"/>
  <c r="AO133" i="36" s="1"/>
  <c r="AN10" i="36"/>
  <c r="AM10" i="36"/>
  <c r="AM130" i="36" s="1"/>
  <c r="AM127" i="36" s="1"/>
  <c r="AL10" i="36"/>
  <c r="AK10" i="36"/>
  <c r="AK136" i="36" s="1"/>
  <c r="AK133" i="36" s="1"/>
  <c r="AJ10" i="36"/>
  <c r="AI10" i="36"/>
  <c r="AI130" i="36" s="1"/>
  <c r="AI127" i="36" s="1"/>
  <c r="AH10" i="36"/>
  <c r="AG10" i="36"/>
  <c r="AG136" i="36" s="1"/>
  <c r="AG133" i="36" s="1"/>
  <c r="AF10" i="36"/>
  <c r="AE10" i="36"/>
  <c r="AE130" i="36" s="1"/>
  <c r="AE127" i="36" s="1"/>
  <c r="AD10" i="36"/>
  <c r="AC10" i="36"/>
  <c r="AC136" i="36" s="1"/>
  <c r="AC133" i="36" s="1"/>
  <c r="AB10" i="36"/>
  <c r="AA10" i="36"/>
  <c r="AA130" i="36" s="1"/>
  <c r="AA127" i="36" s="1"/>
  <c r="Z10" i="36"/>
  <c r="Y10" i="36"/>
  <c r="Y136" i="36" s="1"/>
  <c r="Y133" i="36" s="1"/>
  <c r="X10" i="36"/>
  <c r="W10" i="36"/>
  <c r="W130" i="36" s="1"/>
  <c r="W127" i="36" s="1"/>
  <c r="V10" i="36"/>
  <c r="U10" i="36"/>
  <c r="U136" i="36" s="1"/>
  <c r="U133" i="36" s="1"/>
  <c r="T10" i="36"/>
  <c r="S10" i="36"/>
  <c r="S130" i="36" s="1"/>
  <c r="S127" i="36" s="1"/>
  <c r="R10" i="36"/>
  <c r="Q10" i="36"/>
  <c r="Q136" i="36" s="1"/>
  <c r="Q133" i="36" s="1"/>
  <c r="P10" i="36"/>
  <c r="O10" i="36"/>
  <c r="O130" i="36" s="1"/>
  <c r="O127" i="36" s="1"/>
  <c r="N10" i="36"/>
  <c r="L10" i="36"/>
  <c r="K10" i="36"/>
  <c r="J10" i="36"/>
  <c r="I10" i="36"/>
  <c r="H10" i="36"/>
  <c r="B9" i="36"/>
  <c r="B8" i="36"/>
  <c r="AO7" i="36"/>
  <c r="AM7" i="36"/>
  <c r="AK7" i="36"/>
  <c r="AI7" i="36"/>
  <c r="AG7" i="36"/>
  <c r="AE7" i="36"/>
  <c r="AC7" i="36"/>
  <c r="AA7" i="36"/>
  <c r="Y7" i="36"/>
  <c r="X7" i="36"/>
  <c r="W7" i="36"/>
  <c r="V7" i="36"/>
  <c r="U7" i="36"/>
  <c r="T7" i="36"/>
  <c r="S7" i="36"/>
  <c r="R7" i="36"/>
  <c r="Q7" i="36"/>
  <c r="P7" i="36"/>
  <c r="O7" i="36"/>
  <c r="N7" i="36"/>
  <c r="K7" i="36"/>
  <c r="I7" i="36"/>
  <c r="H136" i="36" l="1"/>
  <c r="H133" i="36" s="1"/>
  <c r="H130" i="36"/>
  <c r="H127" i="36" s="1"/>
  <c r="J136" i="36"/>
  <c r="J133" i="36" s="1"/>
  <c r="J130" i="36"/>
  <c r="J127" i="36" s="1"/>
  <c r="L136" i="36"/>
  <c r="L133" i="36" s="1"/>
  <c r="L130" i="36"/>
  <c r="L127" i="36" s="1"/>
  <c r="F16" i="36"/>
  <c r="C19" i="36"/>
  <c r="C10" i="36"/>
  <c r="G22" i="36"/>
  <c r="F28" i="36"/>
  <c r="D28" i="36"/>
  <c r="D25" i="36" s="1"/>
  <c r="F34" i="36"/>
  <c r="F46" i="36"/>
  <c r="D46" i="36"/>
  <c r="D43" i="36" s="1"/>
  <c r="E43" i="36"/>
  <c r="B49" i="36"/>
  <c r="B40" i="36"/>
  <c r="B37" i="36" s="1"/>
  <c r="F52" i="36"/>
  <c r="G58" i="36"/>
  <c r="F70" i="36"/>
  <c r="D70" i="36"/>
  <c r="D67" i="36" s="1"/>
  <c r="E67" i="36"/>
  <c r="B73" i="36"/>
  <c r="F76" i="36"/>
  <c r="B82" i="36"/>
  <c r="B79" i="36" s="1"/>
  <c r="K79" i="36"/>
  <c r="F88" i="36"/>
  <c r="D88" i="36"/>
  <c r="D85" i="36" s="1"/>
  <c r="E85" i="36"/>
  <c r="F94" i="36"/>
  <c r="D94" i="36"/>
  <c r="D91" i="36" s="1"/>
  <c r="F100" i="36"/>
  <c r="D100" i="36"/>
  <c r="D97" i="36" s="1"/>
  <c r="F106" i="36"/>
  <c r="D106" i="36"/>
  <c r="D103" i="36" s="1"/>
  <c r="F112" i="36"/>
  <c r="D112" i="36"/>
  <c r="D109" i="36" s="1"/>
  <c r="F118" i="36"/>
  <c r="F115" i="36" s="1"/>
  <c r="U130" i="36"/>
  <c r="U127" i="36" s="1"/>
  <c r="AC130" i="36"/>
  <c r="AC127" i="36" s="1"/>
  <c r="AK130" i="36"/>
  <c r="AK127" i="36" s="1"/>
  <c r="K136" i="36"/>
  <c r="K133" i="36" s="1"/>
  <c r="S136" i="36"/>
  <c r="S133" i="36" s="1"/>
  <c r="AA136" i="36"/>
  <c r="AA133" i="36" s="1"/>
  <c r="AI136" i="36"/>
  <c r="AI133" i="36" s="1"/>
  <c r="H7" i="36"/>
  <c r="J7" i="36"/>
  <c r="L7" i="36"/>
  <c r="B10" i="36"/>
  <c r="I136" i="36"/>
  <c r="I133" i="36" s="1"/>
  <c r="K130" i="36"/>
  <c r="K127" i="36" s="1"/>
  <c r="N136" i="36"/>
  <c r="N133" i="36" s="1"/>
  <c r="N130" i="36"/>
  <c r="N127" i="36" s="1"/>
  <c r="P136" i="36"/>
  <c r="P133" i="36" s="1"/>
  <c r="P130" i="36"/>
  <c r="P127" i="36" s="1"/>
  <c r="R136" i="36"/>
  <c r="R133" i="36" s="1"/>
  <c r="R130" i="36"/>
  <c r="R127" i="36" s="1"/>
  <c r="T136" i="36"/>
  <c r="T133" i="36" s="1"/>
  <c r="T130" i="36"/>
  <c r="T127" i="36" s="1"/>
  <c r="V136" i="36"/>
  <c r="V133" i="36" s="1"/>
  <c r="V130" i="36"/>
  <c r="V127" i="36" s="1"/>
  <c r="X136" i="36"/>
  <c r="X133" i="36" s="1"/>
  <c r="X130" i="36"/>
  <c r="X127" i="36" s="1"/>
  <c r="Z136" i="36"/>
  <c r="Z133" i="36" s="1"/>
  <c r="Z130" i="36"/>
  <c r="Z127" i="36" s="1"/>
  <c r="Z7" i="36"/>
  <c r="AB136" i="36"/>
  <c r="AB133" i="36" s="1"/>
  <c r="AB130" i="36"/>
  <c r="AB127" i="36" s="1"/>
  <c r="AB7" i="36"/>
  <c r="AD136" i="36"/>
  <c r="AD133" i="36" s="1"/>
  <c r="AD130" i="36"/>
  <c r="AD127" i="36" s="1"/>
  <c r="AD7" i="36"/>
  <c r="AF136" i="36"/>
  <c r="AF133" i="36" s="1"/>
  <c r="AF130" i="36"/>
  <c r="AF127" i="36" s="1"/>
  <c r="AF7" i="36"/>
  <c r="AH136" i="36"/>
  <c r="AH133" i="36" s="1"/>
  <c r="AH130" i="36"/>
  <c r="AH127" i="36" s="1"/>
  <c r="AH7" i="36"/>
  <c r="AJ136" i="36"/>
  <c r="AJ133" i="36" s="1"/>
  <c r="AJ130" i="36"/>
  <c r="AJ127" i="36" s="1"/>
  <c r="AJ7" i="36"/>
  <c r="AL136" i="36"/>
  <c r="AL133" i="36" s="1"/>
  <c r="AL130" i="36"/>
  <c r="AL127" i="36" s="1"/>
  <c r="AL7" i="36"/>
  <c r="AN136" i="36"/>
  <c r="AN133" i="36" s="1"/>
  <c r="AN130" i="36"/>
  <c r="AN127" i="36" s="1"/>
  <c r="AN7" i="36"/>
  <c r="AP136" i="36"/>
  <c r="AP133" i="36" s="1"/>
  <c r="AP130" i="36"/>
  <c r="AP127" i="36" s="1"/>
  <c r="AP7" i="36"/>
  <c r="F13" i="36"/>
  <c r="F22" i="36"/>
  <c r="D22" i="36"/>
  <c r="D19" i="36" s="1"/>
  <c r="E19" i="36"/>
  <c r="E10" i="36"/>
  <c r="E25" i="36"/>
  <c r="G28" i="36"/>
  <c r="M25" i="36"/>
  <c r="M10" i="36"/>
  <c r="E40" i="36"/>
  <c r="G46" i="36"/>
  <c r="F49" i="36"/>
  <c r="F58" i="36"/>
  <c r="D58" i="36"/>
  <c r="D55" i="36" s="1"/>
  <c r="E55" i="36"/>
  <c r="G61" i="36"/>
  <c r="B61" i="36"/>
  <c r="F61" i="36" s="1"/>
  <c r="F64" i="36"/>
  <c r="G70" i="36"/>
  <c r="F73" i="36"/>
  <c r="E82" i="36"/>
  <c r="G88" i="36"/>
  <c r="G91" i="36"/>
  <c r="G94" i="36"/>
  <c r="G97" i="36"/>
  <c r="G100" i="36"/>
  <c r="G103" i="36"/>
  <c r="G106" i="36"/>
  <c r="G109" i="36"/>
  <c r="G112" i="36"/>
  <c r="I130" i="36"/>
  <c r="I127" i="36" s="1"/>
  <c r="Q130" i="36"/>
  <c r="Q127" i="36" s="1"/>
  <c r="Y130" i="36"/>
  <c r="Y127" i="36" s="1"/>
  <c r="AG130" i="36"/>
  <c r="AG127" i="36" s="1"/>
  <c r="AO130" i="36"/>
  <c r="AO127" i="36" s="1"/>
  <c r="O136" i="36"/>
  <c r="O133" i="36" s="1"/>
  <c r="W136" i="36"/>
  <c r="W133" i="36" s="1"/>
  <c r="AE136" i="36"/>
  <c r="AE133" i="36" s="1"/>
  <c r="AM136" i="36"/>
  <c r="AM133" i="36" s="1"/>
  <c r="F40" i="36" l="1"/>
  <c r="D40" i="36"/>
  <c r="D37" i="36" s="1"/>
  <c r="E37" i="36"/>
  <c r="G40" i="36"/>
  <c r="F25" i="36"/>
  <c r="G25" i="36"/>
  <c r="G19" i="36"/>
  <c r="F19" i="36"/>
  <c r="G67" i="36"/>
  <c r="F67" i="36"/>
  <c r="G43" i="36"/>
  <c r="F43" i="36"/>
  <c r="F82" i="36"/>
  <c r="D82" i="36"/>
  <c r="D79" i="36" s="1"/>
  <c r="E79" i="36"/>
  <c r="G82" i="36"/>
  <c r="G55" i="36"/>
  <c r="F55" i="36"/>
  <c r="M136" i="36"/>
  <c r="M133" i="36" s="1"/>
  <c r="M130" i="36"/>
  <c r="M127" i="36" s="1"/>
  <c r="M7" i="36"/>
  <c r="E136" i="36"/>
  <c r="G10" i="36"/>
  <c r="F10" i="36"/>
  <c r="D10" i="36"/>
  <c r="E7" i="36"/>
  <c r="B136" i="36"/>
  <c r="B7" i="36"/>
  <c r="G85" i="36"/>
  <c r="F85" i="36"/>
  <c r="C136" i="36"/>
  <c r="C7" i="36"/>
  <c r="F7" i="36" l="1"/>
  <c r="G7" i="36"/>
  <c r="F136" i="36"/>
  <c r="E133" i="36"/>
  <c r="G136" i="36"/>
  <c r="E130" i="36"/>
  <c r="C133" i="36"/>
  <c r="C130" i="36"/>
  <c r="C127" i="36" s="1"/>
  <c r="B130" i="36"/>
  <c r="B127" i="36" s="1"/>
  <c r="B133" i="36"/>
  <c r="D136" i="36"/>
  <c r="D7" i="36"/>
  <c r="G79" i="36"/>
  <c r="F79" i="36"/>
  <c r="G37" i="36"/>
  <c r="F37" i="36"/>
  <c r="F130" i="36" l="1"/>
  <c r="E127" i="36"/>
  <c r="G130" i="36"/>
  <c r="G133" i="36"/>
  <c r="F133" i="36"/>
  <c r="D130" i="36"/>
  <c r="D127" i="36" s="1"/>
  <c r="D133" i="36"/>
  <c r="G127" i="36" l="1"/>
  <c r="F127" i="36"/>
</calcChain>
</file>

<file path=xl/sharedStrings.xml><?xml version="1.0" encoding="utf-8"?>
<sst xmlns="http://schemas.openxmlformats.org/spreadsheetml/2006/main" count="209" uniqueCount="74">
  <si>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</si>
  <si>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</si>
  <si>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</si>
  <si>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</si>
  <si>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</si>
  <si>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</si>
  <si>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</si>
  <si>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</si>
  <si>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</si>
  <si>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</si>
  <si>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</si>
  <si>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</si>
  <si>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</si>
  <si>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</si>
  <si>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</si>
  <si>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</si>
  <si>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</si>
  <si>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</si>
  <si>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</si>
  <si>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</si>
  <si>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</si>
  <si>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</si>
  <si>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</si>
  <si>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</si>
  <si>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</si>
  <si>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</si>
  <si>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Основные мероприятия
 муниципальной программы</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</si>
  <si>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</si>
  <si>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</si>
  <si>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</si>
  <si>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</si>
  <si>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</si>
  <si>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И.А.Цыганкова, тел. 93-790</t>
  </si>
  <si>
    <t>Директор МКУ "УЖКХ города Когалыма"</t>
  </si>
  <si>
    <t>План на
 2022 год, тыс.руб.</t>
  </si>
  <si>
    <t>1.1.   Содержание объектов благоустройства территории города Когалыма, включая озеленение территории и содержание малых архитектурных форм (I)</t>
  </si>
  <si>
    <t>1.2. Организация освещения территорий города Когалыма (1)</t>
  </si>
  <si>
    <t>1.3. Организация ритуальных услуг и содержание мест захоронения (II, 2, 3)</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</si>
  <si>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(4)</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</si>
  <si>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(5)</t>
  </si>
  <si>
    <t>1.7. Содержание, ремонт и реконструкция объектов благоустройства на территории города Когалыма (6, 7)</t>
  </si>
  <si>
    <t xml:space="preserve">1.7.1. Благоустройство дворовых территорий 
(в том числе пешеходные  переходы, пешеходные дорожки, гостевые автомобильные стоянки) </t>
  </si>
  <si>
    <t>1.8. Выполнение работ по сносу здания средней общеобразовательной школы №7, корпус №2 (8)</t>
  </si>
  <si>
    <t>Процессная часть</t>
  </si>
  <si>
    <t>Э.Н.Голубцов</t>
  </si>
  <si>
    <t>1.7.2. Содержание площадок для выгула животных, приобретение и установка ДОГ-боксов</t>
  </si>
  <si>
    <t xml:space="preserve">1.9. Архитектурная подсветка улиц, зданий, сооружений и жилых домов, расположенных на территории города Когалыма (9) </t>
  </si>
  <si>
    <t>Всего по муниципальной программе:</t>
  </si>
  <si>
    <t>Процессная часть в целом по муниципальной программе</t>
  </si>
  <si>
    <r>
      <t xml:space="preserve">МКУ "УЖКХ г.Когалыма"
</t>
    </r>
    <r>
      <rPr>
        <sz val="14"/>
        <color indexed="8"/>
        <rFont val="Times New Roman"/>
        <family val="1"/>
        <charset val="204"/>
      </rPr>
      <t>На выполнение работ по сносу здания: «Средняя общеобразовательная школа №7, корпус №2» с ООО "Альянс" заключен МК от 22.03.2022 №0187300013722000014 на сумму 1922,83тысруб.
На основании приказа КФ Администрации г.Когалыма от 01.04.2022 №29-О перераспределена экономия в сумме 1199,7 тыс.руб. на оказание услуг по механизированной уборке снега с территории города Когалыма (м-н 7, 4 и 4а).
На основании приказа КФ Администрации г.Когалыма от 15.04.2022 №34-О перераспределена экономия в сумме 598,5 тыс.руб. на оказание услуг по откачке дождевых и талых вод с территории города Когалыма.  
На основании приказа КФ Администрации г.Когалыма от 27.05.2022 №50-О экономия по итогам электронного аукциона на снос школы в сумме 1 423,5 тыс.руб. перераспределена на обустройство систем ливневой канализации (письмо от 06.05.2022 №29-Исх-1126; постановление Администрации г.Когалыма от 24.05.2022 №1175).</t>
    </r>
  </si>
  <si>
    <t>1.7.3. Покраска, отделка фасадов зданий, сооружений, расположенных на территории города Когалыма</t>
  </si>
  <si>
    <t>1.7.4. Ремонт объекта «Бульвар вдоль улицы Мира»</t>
  </si>
  <si>
    <t>1.7.5. Обустройство пешеходных дорожек и тротуаров, установка ограждений в районе пешеходных переходов</t>
  </si>
  <si>
    <r>
      <t xml:space="preserve">ОАиГ:
</t>
    </r>
    <r>
      <rPr>
        <sz val="14"/>
        <rFont val="Times New Roman"/>
        <family val="1"/>
        <charset val="204"/>
      </rPr>
      <t>Выполнены работы по ремонту (замене) элементов архитектурной подсветки здания Когалымского политехнического колледжа</t>
    </r>
  </si>
  <si>
    <r>
      <t xml:space="preserve">МКУ "УЖКХ г.Когалыма":
</t>
    </r>
    <r>
      <rPr>
        <sz val="14"/>
        <color indexed="8"/>
        <rFont val="Times New Roman"/>
        <family val="1"/>
        <charset val="204"/>
      </rPr>
      <t>На основании приказа КФ Администрации г.Когалыма  от 27.05.2022 №50-О перераспределена экономия плановых ассигнований с отдела архитектуры и градостроительства Администрации г.Когалыма на выполнение работ по художественному оформлению трансформаторной подстанции, расположенной по ул.Мира, 15/1 в районе городского рынка (служебная записка от 06.05.2022 №14-Вн-160; постановление Администрации г.Когалыма от 24.05.2022 №1175). 
С ИП Лашмановым Д.А. заключен контракт от 03 06 2022 №29 на выполнение работ по художественному оформлению транформаторной подстанции №6 в г.Когалыме на сумму 360,0 тыс.руб.</t>
    </r>
  </si>
  <si>
    <r>
      <t xml:space="preserve">МКУ "УЖКХ г.Когалыма":
</t>
    </r>
    <r>
      <rPr>
        <sz val="14"/>
        <color indexed="8"/>
        <rFont val="Times New Roman"/>
        <family val="1"/>
        <charset val="204"/>
      </rPr>
      <t>На основании решения Думы г.Когалыма от 22.06.2022 №124-ГД:
- произведена корректировка плановых ассигнований по обустройству пешеходной дорожки вдоль улицы Южная (от остановки Дачная-2 до Горводоканала) в сумме 2002,34 тыс.руб. с мероприятия п.1.7.1.;
- выделены плановые ассигнований на установку оцинкованных пешеходных ограждений в сумме 4 050,00 тыс.руб.
С ООО "Трэйд" заключен МК от 25.05.2022 №0187300013722000058 на выполнение работ по обустройству пешеходной дорожки на сумму 2 002,34 тыс.руб. Работы по контракту выполнены. Оплата работ произведена в сентябре.
С Федеральным казенным учреждением "Лечебное исправительное учреждение №51 Главного управления Федеральной службы исполнения наказаний по Свердловской области" заключен контракт от 11.07.2022 №35 на выполнение работ по установке ограждений в районе пешеходных переходов на сумму 4049,92 тыс.руб.</t>
    </r>
  </si>
  <si>
    <r>
      <t xml:space="preserve">МКУ "УЖКХ г.Когалыма":
</t>
    </r>
    <r>
      <rPr>
        <sz val="14"/>
        <color indexed="8"/>
        <rFont val="Times New Roman"/>
        <family val="1"/>
        <charset val="204"/>
      </rPr>
      <t>Заключен МК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2022 год 8 526,600 тыс.руб.).
На 2022 год заключены МК:
- на организацию освещения улиц и дворовых территорий с АО "Газпром энергосбыт Тюмень" от 29.12.2021 №ЭС1902000062/22 на сумму 15 282, 800 тыс.руб.; 
-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с АО "ЮТЭК-Когалым" от 20.12.2021 №0187300013721000259 на сумму 26 989, 061 тыс.руб. (в т.ч. на ТО сетей НО 21 908,89 тыс.руб.); 
- на энергоснабжение для освещения улиц и дворовых территорий  с АО "Газпром энергосбыт Тюмень" от 29.12.2021 №ЭС1902000062/22 на сумму 15 282,8 тыс.руб.;
-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2022 год 8 526,600 тыс.руб.). 
Неполное освоение плановых ассигнований обусловлено оплатой за электроэнергию для НО улиц и дворовых территорий, а также за ТО электрооборудования сетей НО по фактическим затратам на основании предоставленных исполнителем счетов-фактур (неполное освоение в сумме 1074,48 тыс.руб. и 464,37 тыс.руб. соответственно), а также несвоевременным предоставлением ООО "БЛ ЭНЕРГО" документов на оплату энергосервисного контракта за июнь и июль 2022 года.
Заключен МК от 21.06.2022 №0187300013722000098 с АО "ЮТЭК-Когалым" на выполнение работ по ремонту (замене) оборудования сетей наружного освещения на территории города Когалыма в сумме 789,83 тыс.руб.
На основании решения Думы г.Когалыма от 22.06.2022 №124-ГД выделены плановые ассигнования на установку опор наружного освещения по ул.Вильнюсская у ТД "1000 мелочей" в сумме 1 811,1 тыс.руб.</t>
    </r>
  </si>
  <si>
    <t>1.2.2. Обеспечение наружного освещения территории города Когалыма</t>
  </si>
  <si>
    <r>
      <t xml:space="preserve">МКУ "УЖКХ г.Когалыма":
</t>
    </r>
    <r>
      <rPr>
        <sz val="14"/>
        <color indexed="8"/>
        <rFont val="Times New Roman"/>
        <family val="1"/>
        <charset val="204"/>
      </rPr>
      <t>С ООО "Ритуал" на 2022 год заключены муниципальные контракты:
- на оказание услуг по содержанию городского кладбища на территории города Когалыма от 13.12.2021 №0187300013721000246 на сумму 2 421,203 тыс.руб.;
- на оказание услуг по перевозке умерших с места летального исхода от 13.12.2021 №0187300013721000248 на сумму 1 195,157 тыс.руб.; 
- о предоставлении из бюджета города Когалыма субсидии на возмещение части затрат в связи с оказанием ритуальных услуг на сумму 1 512, 960 тыс.руб.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решения Думы города Когалыма от 02.02.2022 №60-ГД выделены плановые ассигнований на расширение территории городского кладбища (письмо №29-Исх-3031 от 13.12.2021).
С ООО "ПолимерСтройСевер" заключен МК от 23.05.2022 №0187300013722000060 на выполнение работ по расширению территории городского кладбища на сумму 1 327,383 тыс.руб.
На основании постановления Администрации г.Когалыма от 15.08.2022 №1536 перераспределена экономия в сумме 20,65 тыс.руб.  по итогам заключения МК на выполнение работ по содержанию территории городского кладбища и выполнению работ по расширению территории городского кладбища на работы по ремонту игровых комплексов.
Согласно решению Думы г.Когалыма от 21.09.2022 №147-ГД выделены дополнительные плановые ассигнования на транспортировку умерших с места летального исхода в сумме 186,5 тыс.руб.</t>
    </r>
  </si>
  <si>
    <t>1.4. Создание, содержание и реконструкция мест для отдыха и физического развития горожан (III)</t>
  </si>
  <si>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01.11.2022</t>
  </si>
  <si>
    <t>План на 01.11.2022</t>
  </si>
  <si>
    <t>Профинансировано на 01.11.2022</t>
  </si>
  <si>
    <t>Кассовый расход на 01.11.2022</t>
  </si>
  <si>
    <r>
      <rPr>
        <b/>
        <sz val="14"/>
        <rFont val="Times New Roman"/>
        <family val="1"/>
        <charset val="204"/>
      </rPr>
      <t>МБУ "КСАТ":</t>
    </r>
    <r>
      <rPr>
        <sz val="14"/>
        <rFont val="Times New Roman"/>
        <family val="1"/>
        <charset val="204"/>
      </rPr>
      <t xml:space="preserve">
Отклонение от плана составляет 8 752,66 тыс.руб. в том числе:
1. 3 669,6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1 008,58 тыс. руб.  -неисполнение субсидии по статье начисления на оплату труда возникло в связи с оплатой страховых взносов в  2022 г.
3. 38,72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837,89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332,58 тыс. руб. - неисполнение субсидии по статье оплата услуг по содержанию имущества возникла в связи с: 1. Оплата за прохождения технического осмотра, произведена по факту оказанных услуг.
6. 308,65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1 390,38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541,41 тыс. руб. – неисполнение субсидии по статье увеличение стоимости прочих оборотных запасов (материалов), в связи: 1. Оплата счетов за приобретение материальных запасов будет произведена по факту поставки товара Приобретение спец.одежды по фактической потребности. 
9. 21,32 тыс. руб. - неисполнение по статье расходов прочие расходы.  Оплата земельного произведена согласно декларации. 
10. 6,28 тыс. руб.- неисполнение субсидии по статье увеличение стоимости продуктов питания, в связи с оплатой по факту поставки молока, согласно поданных заявок.
11. 30,07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12. 58,02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6,72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24,5 тыс. руб.-неисполнение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138,0 тыс. руб. – неисполнение субсидии по статье увеличение стоимости мягкого инвентаря.  Приобретение мягкого инвентаря, оплата будет произведена по факту поставки товара.
16. 339,94 тыс. руб. – экономия по статье приобретение основных средств (приобретение качелей для ДИП) оплата произведена согласно заключенного договора.</t>
    </r>
  </si>
  <si>
    <r>
      <rPr>
        <b/>
        <sz val="14"/>
        <rFont val="Times New Roman"/>
        <family val="1"/>
        <charset val="204"/>
      </rPr>
      <t>МБУ "КСАТ":</t>
    </r>
    <r>
      <rPr>
        <sz val="14"/>
        <rFont val="Times New Roman"/>
        <family val="1"/>
        <charset val="204"/>
      </rPr>
      <t xml:space="preserve">
Неисполнение по статье расходов  в размере 2 509,49 рублей на оказание услуг по вывозу снега с территории города Когалыма, в связи с оплатой счетов по факту оказанных услуг
</t>
    </r>
    <r>
      <rPr>
        <b/>
        <sz val="14"/>
        <rFont val="Times New Roman"/>
        <family val="1"/>
        <charset val="204"/>
      </rPr>
      <t>МКУ "УЖКХ г.Когалыма":</t>
    </r>
    <r>
      <rPr>
        <sz val="14"/>
        <rFont val="Times New Roman"/>
        <family val="1"/>
        <charset val="204"/>
      </rPr>
      <t xml:space="preserve">
На оказание услуг по очистке и вывозу снега с территории города Когалыма заключен МК с ООО "СПЕЦАВТОСЕРВИС" от 24.11.2021 №0187300013721000235 на сумму 8 389,18 тыс.руб. 
На основании приказа КФ Администрации г.Когалыма от 25.02.2022 №18-О на вывоз снега с микрорайонов города перераспределены дополнительные плановые ассигнования с игрового оборудования в сумме  984,68 тыс.руб. 
С ООО "Автоперевозки" заключен договор от 01.03.2022 №01.03-М на сумму 599,85 тыс.руб.
С ООО "АВТОТРАНС" заключен договор от 01.03.2022 №01.03-А на сумму 599,85 тыс.руб. 
С ИП Лафазан Ю.В. заключен договор от 01.04.2022 №19 на сумму 599,85 тыс.руб.;
с ИП Магомедовой З.Г. заключен договор от 01.04.2022 №20 на сумму 599,85 тыс.руб.
Оплата фактически оказанных услуг по вывозу снега  произведена по факту на основании документов, предоставленных Исполнителями услуг.</t>
    </r>
  </si>
  <si>
    <t>1.1.4. Приобретение и монтаж малых архитектурных форм для оформления объектов благоустройства к праздничным мероприятиям</t>
  </si>
  <si>
    <t>ОАиГ</t>
  </si>
  <si>
    <r>
      <t xml:space="preserve">МКУ "УЖКХ г.Когалыма":
</t>
    </r>
    <r>
      <rPr>
        <sz val="14"/>
        <color indexed="8"/>
        <rFont val="Times New Roman"/>
        <family val="1"/>
        <charset val="204"/>
      </rPr>
      <t>На основании приказа КФ Администрации г.Когалыма от 25.02.2022 №18-О перераспределены плановые ассигнования в сумме 984,68 тыс.руб. на вывоз снега с микрорайонов города (письмо от 14.02.2022 №29-Исх-329).
На основании приказа КФ Администрации г.Когалыма от 27.05.2022 №50-О перераспределены плановые ассигнования в сумме 1015,32 тыс.руб. с игрового оборудования на ливневую канализацию (письмо от 06.05.2022 №29-Исх-1126). 
Перераспределены плановые ассигнования на выполнение работ по ремонту игровых комплексов на территории города Когалыма в сумме  126,59 тыс.руб.(письма от 01.07.2022 №1581; от 29.07.2022 №29-Исх-1797; постановление Администрации г.Когалыма от 15.08.2022 №1536).
Перераспределены плановые ассигнования на выполнение работ по ремонту игровых комплексов на территории города Когалыма в сумме 83,46 тыс.руб. (приказ КФ Администрации г.Когалыма от 08.09.2022 №84-О).
С ООО "КСИЛ-Югра" заключен контракт от 07.09.2022 №43 на выполнение работ по ремонту игровых комплексов на территории города Когалыма на сумму 210,0 тыс.руб. Дата окончания исполнения контракта 31.10.2022. Работы по контракту завершены. Оплата произведена в полном объеме.
На основании приказа КФ Администрации г.Когалыма от 28.10.2022 №100 перераспределена экономии плановых ассигнований на выполнение работ по ремонту игрового комплекса в районе жилых домов №10 по ул.Нефтяников и №77а по ул.Набережная (письмо от 13.10.2022 №29-Исх-2508) в сумме 28,62 тыс.руб.</t>
    </r>
  </si>
  <si>
    <r>
      <t xml:space="preserve">МКУ "УЖКХ г.Когалыма":
</t>
    </r>
    <r>
      <rPr>
        <sz val="14"/>
        <color indexed="8"/>
        <rFont val="Times New Roman"/>
        <family val="1"/>
        <charset val="204"/>
      </rPr>
      <t>Неполное освоение плановых ассигнований в сумме 1 382,32 тыс.руб. обусловлено следующими причинами:
- 789,82 тыс.руб. по заработной плате (в связи с нахождением рабтников на больничных, в отпусках без сохранения заработной платы, изменением графика отпусков, лишением премий;  трудоустройством работника с испытательным сроком);
- 14,02 тыс.руб. пособия за первые три дня временной нетрудоспособности за счет средств работодателя;
- 221,02 тыс.руб. по отчислениям от ФЗП;
- 194,18 тыс.руб. по оплате проезда к месту отпуска и обратно (оплата произведится по факту по возвращении работников из отпусков);
- 36,96 тыс.руб. экономия по оплате услуг стационарной связи (оплата произведена на основании предоставленных счетов-фактур);
- 2,37 тыс.руб. - экономия по расходам на право использования программ;  
- 0,54 тыс.руб. - отчисления профсоюзам на культурно-массовую работу произведены от фактического ФОТ за 2021 год;
- 63,00 тыс.руб. - договор на приобретение канцтоваров не заключался по причине имеющихся в наличии канцтоваров в достаточном количестве;
- 49,0 тыс.руб. - работники не приобретали санаторно-курортные путевки; 
- 1,9 тыс.руб. - проживание при служебных командировках оплачено по фактически предоставленным документам;
-  11,41 тыс.руб. экономия по прочим расходам.</t>
    </r>
  </si>
  <si>
    <r>
      <rPr>
        <b/>
        <sz val="14"/>
        <color indexed="8"/>
        <rFont val="Times New Roman"/>
        <family val="1"/>
        <charset val="204"/>
      </rPr>
      <t>МКУ "УЖКХ г.Когалыма":</t>
    </r>
    <r>
      <rPr>
        <sz val="14"/>
        <color indexed="8"/>
        <rFont val="Times New Roman"/>
        <family val="1"/>
        <charset val="204"/>
      </rPr>
      <t xml:space="preserve">
На оказание услуг по содержанию мест (площадок) накопления ТКО) с ИП Толстихиным Н.В. заключен МК от 16.01.2021 №0187300013721000253 на сумму 728,797 тыс.руб. Фактическая ежемесячная оплата по контракту меньше планируемой ранее по смете на 19,71 тыс.руб.
На основании приказа КФ Администрации г.Когалыма от 15.04.2022 №34-О на оказание услуг по откачке дождевых и талых вод с территории города Когалыма  перераспределена экономия в сумме 598,5 тыс.руб.
С ООО "Когалымское УТТ" заключен контракт от 14.04.2022 №22СД0099 на оказание услуг по откачке дождевых вод на сумму 598,5 тыс.руб.
С ООО "Гионика" заключен МК от 05.04.2022 №0187300013722000029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на сумму 844,039 тыс.руб.
С ИП Абдурахимовой Т.Ю. заключен договор от 28.04.2022 №01/2022 на поставку флагов на сумму 293,0 тыс.руб.
С ООО "Уральский проектно-экспертный центр" заключен договор от 18.05.2022 УПЭЦ-22-05 на выполнение работ по оценке технического состояния несущих и ограждающих конструкций жилого дома на сумму 70,0 тыс.руб.
На основании решения Думы г.Когалыма от 22.06.2022 №124-ГД выделены плановые ассигнования:
- в сумме 445,0 тыс.руб. на выполнение работ по проведению технического обследования и оценке технического состояния МКД;
- в сумме 613,9 тыс.руб. на обеспечение бесперебойной работы сухого фонтана, расположенного на площади по ул.Мира.
Заключены контракты:
- с ИП Комаровой И.А. от 16.05.2022 №13/22К на хозтовары на сумму 29,0 тыс.руб.;
- с ООО "Горводоканал" от 01.06.2022 №82 холодного водоснабжения и водоотведения фонтана, расположенного на площади по ул.Мира на сумму 99,89 тыс.руб.;
- с ИП Марин Дмитрий Иванович от 01.07.2022 №36 на оказание услуг по откачке дождевых вод на сумму 190,38 тыс.руб.;
- с ООО "Сантехсервис" от 01.07.2022 №38 на оказание услуг по содержанию фонтана на сумму 390,0 ыс.руб.;
- ООО "Уральский проектно-экспертный центр"от 08.07.2022№УПЭЦ-22-011 на выполнение работ по оценке технического состояния несущих и ограждающих конструкций жилых домов на сумму 355,0тыс.руб.;
- с ООО "Жемчужина Сибири" от 25.07.2022 №37 на оказание услуг по изготовлению и установке ограничителей на сумму 88,0 т.р.;
- с ИП Логунович Владимир Иванович от 07.09.2022 №70 на проведение подводного обследования участка русла реки Ингу-Ягун на сумму 70 тыс.руб.;
- с ООО "Уральский проектно-экспертный центр" от 16.09.2022 №УПЭЦ-22-020 на выполнение работ по оценке технического состояния несущих и ограждающих конструкций жилых домов на сумму 90,0 тыс.руб.;
- с ООО "МЕГАФЛАГ 2000" от 27.10.2022 №48 на поставку флагов на сумму 152,1 тыс.руб.;
с ИП Кормишинов Ю.Ф. от 27.10.2022 №49 на поставку флагов на сумму 272,5 тыс.руб.</t>
    </r>
  </si>
  <si>
    <r>
      <rPr>
        <b/>
        <sz val="14"/>
        <color indexed="8"/>
        <rFont val="Times New Roman"/>
        <family val="1"/>
        <charset val="204"/>
      </rPr>
      <t>МКУ "УЖКХ г.Когалыма":</t>
    </r>
    <r>
      <rPr>
        <sz val="14"/>
        <color indexed="8"/>
        <rFont val="Times New Roman"/>
        <family val="1"/>
        <charset val="204"/>
      </rPr>
      <t xml:space="preserve">
На основании решения Думы города Когалыма от 02.02.2022 №60-ГД выделены дополнительные плановые ассигнования на строительство и ремонт пешеходных дорожек в сумме 6792,6 тыс.руб.
На основании приказа КФ Администрации г.Когалыма от  27.05.2022 №50-О перераспределены плановые ассигнования на обустройство систем ливневой канализации в сумме  4755,72 тыс.руб. (в т.ч. за счет невостребованных плановых ассигнований, предусмотренных на обустройство детской игровой площадки и экономии по итогам аукциона на снос школы в сумме 2 438,82 тыс.руб., а также перераспределения экономии плановых ассигнований с МБУ "КСАТ" в сумме 2 316,9 тыс.руб.). 
На основании решения Думы г.Когалыма от 22.06.2022 №124-ГД:
- выделены плановые ассигнования на ремонт пешеходной дорожки между МАОУ "СОШ №3" и д/с "Чебурашка" в сумме 843,1 тыс.руб.; 
- произведена коорректировка плановых ассигнований по обустройству пешеходной дорожки вдоль улицы Южная (от остановки Дачная-2 до Горводоканала) в сумме 2002,34 тыс.руб. на мероприятие п.1.7.5.
Заключены МК:
- от 25.05.2022 №0187300013722000058 с ООО "Трэйд" на выполнение работ по обустройству пешеходной дорожки на сумму 2002,34 тыс.руб.;
- от 20.06.2022 №0187300013722000093 с ООО "Трэйд"на выполнение работ по обустройству пешеходных дорожек и тротуаров на сумму1 388,33 тыс.руб.;
- от 20.06.2022 №0187300013722000096 с ООО "АКВАСТРОЙ-СЕРВИС" на выполнение работ по благоустройству дворовых территорий микрорайонов города с восстановлением систем ливневой канализации на сумму 4 589,67 тыс.руб.;
- от 27.06.2022 №0187300013722000100 с ООО "Трэйд" на выполнение работ по обустройству пешеходных дорожек и тротуаров на сумму 1 586,33 тыс.руб.
С  ООО "АКВАСТРОЙ-СЕРВИС" заключен контракт от 24.06.2022 №21 на выполнение работ по ремонту ливневой канализации по ул.Сибирская, д.3 на сумму 268,38 тыс.руб.
Заключены МК:
- от 15.08.2022 №0187300013722000131 с ООО "АКВАСТРОЙ-СЕРВИС" на выполнение работ по благоустройству дворовых территорий микрорайонов города с восстановлением систем ливневой канализации на сумму 1392,86 тыс.руб.;
- от 19.08.2022 №0187300013722000135 с ООО "СПЕЦАВТОСЕРВИС"на выполнение работ по обустройству пешеходных дорожек и тротуаров на сумму 3392,73 тыс.руб.
На основании решения Думы г.Когалыма от 21.09.2022 №147-ГД перераспределена экономия плановых ассигнований на выполнение работ по благоустройству дворовых территорий города с восстановлением систем ливневой канализации на ФОТ и отчислений от ФОТ в сумме 473,11 тыс.руб.
На основании приказа КФ Администрации г.Когалыма от 28.10.2022 №100-О перераспределена экономия плановых ассигнований по итогам электронных аукционов на выполннеие работ по обустройству пешеходных дорожек (письмо от 13.10.2022 №29-Исх-2508) в сумме 8,62 тыс.руб.
Заключен МК от 05.09.2022 №0187300013722000149 с ООО "Трэйд" на выполнение работ по обустройству пешеходных дорожек и тротуаров на сумму 1 069,12 тыс.руб.</t>
    </r>
  </si>
  <si>
    <r>
      <t xml:space="preserve">МКУ "УЖКХ г.Когалыма":
</t>
    </r>
    <r>
      <rPr>
        <sz val="14"/>
        <color indexed="8"/>
        <rFont val="Times New Roman"/>
        <family val="1"/>
        <charset val="204"/>
      </rPr>
      <t>На основании решения Думы города Когалыма от 02.02.2022 №60-ГД выделены дополнительные плановые ассигнования на содержание площадок для выгула животных в сумме 511,7 тыс.руб.
На основании письма от 07.02.2022 №29-исх-279 перераспределены плановые ассигнования с поставки и установки ДОГ-боксов на содержание площадок для выгула собак в сумме 286,3 тыс.руб.
С ИП Толстихиным Н.В. заключен МК от 25.05.2022 №0187300013722000068 на оказание услуг по содержанию площадок для выгула животных на сумму 531,96 тыс.руб.
На основании приказа КФ Администрации г.Когалыма от 08.09.2022 №84-О перераспределена экономия ПА в сумме 157,46 тыс.руб.
На основании приказа КФ Администрации г.Когалыма от 28.10.2022 №100-О перераспределена экономия ПА на выполннеие работ по ремонту игрового комплекса (письмо от 13.10.2022 №29-Исх-2508) в сумме 19,92 тыс.руб.</t>
    </r>
  </si>
  <si>
    <r>
      <t xml:space="preserve">МУ "УКС г.Когалыма":
</t>
    </r>
    <r>
      <rPr>
        <sz val="14"/>
        <color indexed="8"/>
        <rFont val="Times New Roman"/>
        <family val="1"/>
        <charset val="204"/>
      </rPr>
      <t>1. МК №0187300013722000118 от 25.07.2022, цена контракта 1 430,00 тыс. руб., срок окончания выполнения работ 31.08.2022, работы выполнены и оплачены в полном объеме.
2. МК №17/2022 от 03.08.2022 на ремонт малых архитектурных форм на сумму 294,78 тыс. руб. исполнен в полном объеме.
Неисполнение сетевого графика в связи с экономией, образовавшейся в результате проведения электронного аукциона.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</si>
</sst>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s>
  <fonts count="3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0"/>
      <name val="Arial Cyr"/>
      <charset val="204"/>
    </font>
    <font>
      <sz val="11"/>
      <color indexed="8"/>
      <name val="Calibri"/>
      <family val="2"/>
      <charset val="204"/>
    </font>
    <font>
      <i/>
      <sz val="12"/>
      <color indexed="8"/>
      <name val="Times New Roman"/>
      <family val="1"/>
      <charset val="204"/>
    </font>
    <font>
      <b/>
      <sz val="18"/>
      <name val="Times New Roman"/>
      <family val="1"/>
      <charset val="204"/>
    </font>
    <font>
      <i/>
      <sz val="13"/>
      <color theme="1"/>
      <name val="Times New Roman"/>
      <family val="1"/>
      <charset val="204"/>
    </font>
    <font>
      <i/>
      <sz val="13"/>
      <color indexed="8"/>
      <name val="Times New Roman"/>
      <family val="1"/>
      <charset val="204"/>
    </font>
    <font>
      <sz val="13"/>
      <name val="Times New Roman"/>
      <family val="1"/>
      <charset val="204"/>
    </font>
    <font>
      <sz val="14"/>
      <color indexed="8"/>
      <name val="Times New Roman"/>
      <family val="1"/>
      <charset val="204"/>
    </font>
    <font>
      <b/>
      <sz val="14"/>
      <color indexed="8"/>
      <name val="Times New Roman"/>
      <family val="1"/>
      <charset val="204"/>
    </font>
    <font>
      <sz val="16"/>
      <color indexed="8"/>
      <name val="Times New Roman"/>
      <family val="1"/>
      <charset val="204"/>
    </font>
    <font>
      <b/>
      <sz val="13"/>
      <name val="Times New Roman"/>
      <family val="1"/>
      <charset val="204"/>
    </font>
    <font>
      <sz val="12"/>
      <name val="Times New Roman"/>
      <family val="1"/>
      <charset val="204"/>
    </font>
    <font>
      <i/>
      <sz val="13"/>
      <name val="Times New Roman"/>
      <family val="1"/>
      <charset val="204"/>
    </font>
    <font>
      <sz val="13"/>
      <color rgb="FFFF0000"/>
      <name val="Times New Roman"/>
      <family val="1"/>
      <charset val="204"/>
    </font>
    <font>
      <sz val="12"/>
      <color rgb="FFFF0000"/>
      <name val="Times New Roman"/>
      <family val="1"/>
      <charset val="204"/>
    </font>
    <font>
      <b/>
      <sz val="12"/>
      <name val="Times New Roman"/>
      <family val="1"/>
      <charset val="204"/>
    </font>
    <font>
      <i/>
      <sz val="11"/>
      <name val="Times New Roman"/>
      <family val="1"/>
      <charset val="204"/>
    </font>
    <font>
      <sz val="14"/>
      <name val="Times New Roman"/>
      <family val="1"/>
      <charset val="204"/>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ABF3CC"/>
        <bgColor indexed="64"/>
      </patternFill>
    </fill>
    <fill>
      <patternFill patternType="solid">
        <fgColor rgb="FFFF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7" fillId="0" borderId="0"/>
    <xf numFmtId="0" fontId="8" fillId="0" borderId="0"/>
    <xf numFmtId="9" fontId="8" fillId="0" borderId="0" applyFont="0" applyFill="0" applyBorder="0" applyAlignment="0" applyProtection="0"/>
    <xf numFmtId="167" fontId="1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4"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161">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4" fontId="14"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5" fillId="0" borderId="0" xfId="16" applyFont="1"/>
    <xf numFmtId="4" fontId="12" fillId="2" borderId="1" xfId="16" applyNumberFormat="1" applyFont="1" applyFill="1" applyBorder="1" applyAlignment="1">
      <alignment horizontal="center" vertical="center" wrapText="1"/>
    </xf>
    <xf numFmtId="0" fontId="16" fillId="0" borderId="0" xfId="16" applyFont="1"/>
    <xf numFmtId="4" fontId="11" fillId="0" borderId="0"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6" fillId="0" borderId="1" xfId="16" applyFont="1" applyBorder="1"/>
    <xf numFmtId="0" fontId="15" fillId="0" borderId="1" xfId="16" applyFont="1" applyBorder="1"/>
    <xf numFmtId="4" fontId="10" fillId="0" borderId="5" xfId="16" applyNumberFormat="1" applyFont="1" applyBorder="1" applyAlignment="1">
      <alignment horizontal="center" vertical="center" wrapText="1"/>
    </xf>
    <xf numFmtId="0" fontId="15" fillId="0" borderId="1" xfId="16" applyFont="1" applyBorder="1" applyAlignment="1">
      <alignment horizontal="center" vertical="center" wrapText="1"/>
    </xf>
    <xf numFmtId="0" fontId="15" fillId="0" borderId="4" xfId="16" applyFont="1" applyBorder="1" applyAlignment="1">
      <alignment horizontal="center" vertical="center" wrapText="1"/>
    </xf>
    <xf numFmtId="0" fontId="11" fillId="0" borderId="8" xfId="17" applyFont="1" applyBorder="1"/>
    <xf numFmtId="4" fontId="11" fillId="3" borderId="1" xfId="16" applyNumberFormat="1" applyFont="1" applyFill="1" applyBorder="1"/>
    <xf numFmtId="0" fontId="19" fillId="0" borderId="1" xfId="16" applyFont="1" applyBorder="1" applyAlignment="1">
      <alignment horizontal="left" vertical="center" wrapText="1"/>
    </xf>
    <xf numFmtId="4" fontId="11" fillId="0" borderId="1" xfId="16" applyNumberFormat="1" applyFont="1" applyFill="1" applyBorder="1" applyAlignment="1">
      <alignment vertical="center"/>
    </xf>
    <xf numFmtId="0" fontId="11" fillId="0" borderId="0" xfId="16" applyFont="1" applyAlignment="1">
      <alignment horizontal="center"/>
    </xf>
    <xf numFmtId="0" fontId="15" fillId="4" borderId="0" xfId="16" applyFont="1" applyFill="1"/>
    <xf numFmtId="0" fontId="15" fillId="5" borderId="0" xfId="16" applyFont="1" applyFill="1"/>
    <xf numFmtId="0" fontId="16" fillId="5" borderId="1" xfId="16" applyFont="1" applyFill="1" applyBorder="1" applyAlignment="1">
      <alignment horizontal="center" vertical="center" wrapText="1"/>
    </xf>
    <xf numFmtId="0" fontId="15" fillId="5" borderId="4" xfId="16" applyFont="1" applyFill="1" applyBorder="1" applyAlignment="1">
      <alignment horizontal="center" vertical="center" wrapText="1"/>
    </xf>
    <xf numFmtId="0" fontId="15" fillId="5" borderId="1" xfId="16" applyFont="1" applyFill="1" applyBorder="1" applyAlignment="1">
      <alignment horizontal="center" vertical="center" wrapText="1"/>
    </xf>
    <xf numFmtId="0" fontId="20" fillId="0" borderId="0" xfId="16" applyFont="1" applyAlignment="1">
      <alignment vertical="center"/>
    </xf>
    <xf numFmtId="0" fontId="11" fillId="5" borderId="1" xfId="16" applyFont="1" applyFill="1" applyBorder="1" applyAlignment="1">
      <alignment horizontal="center" vertical="center" wrapText="1"/>
    </xf>
    <xf numFmtId="0" fontId="12" fillId="2" borderId="1" xfId="16" applyFont="1" applyFill="1" applyBorder="1" applyAlignment="1">
      <alignment horizontal="left" vertical="center" wrapText="1"/>
    </xf>
    <xf numFmtId="0" fontId="10" fillId="0" borderId="1" xfId="16" applyFont="1" applyBorder="1" applyAlignment="1">
      <alignment horizontal="left" vertical="center"/>
    </xf>
    <xf numFmtId="4" fontId="10" fillId="5" borderId="5" xfId="16" applyNumberFormat="1" applyFont="1" applyFill="1" applyBorder="1" applyAlignment="1">
      <alignment horizontal="center" vertical="center" wrapText="1"/>
    </xf>
    <xf numFmtId="0" fontId="10" fillId="0" borderId="1" xfId="16" applyFont="1" applyBorder="1" applyAlignment="1">
      <alignment horizontal="left" vertical="center" wrapText="1"/>
    </xf>
    <xf numFmtId="0" fontId="21" fillId="0" borderId="1" xfId="16" applyFont="1" applyFill="1" applyBorder="1" applyAlignment="1">
      <alignment horizontal="left" vertical="center" wrapText="1"/>
    </xf>
    <xf numFmtId="4" fontId="22" fillId="5" borderId="5" xfId="16" applyNumberFormat="1" applyFont="1" applyFill="1" applyBorder="1" applyAlignment="1">
      <alignment horizontal="center" vertical="center" wrapText="1"/>
    </xf>
    <xf numFmtId="4" fontId="21" fillId="0" borderId="1" xfId="16" applyNumberFormat="1" applyFont="1" applyFill="1" applyBorder="1" applyAlignment="1">
      <alignment horizontal="center" vertical="center" wrapText="1"/>
    </xf>
    <xf numFmtId="0" fontId="22" fillId="0" borderId="1" xfId="16" applyFont="1" applyBorder="1"/>
    <xf numFmtId="0" fontId="23" fillId="3" borderId="1" xfId="16" applyFont="1" applyFill="1" applyBorder="1" applyAlignment="1">
      <alignment horizontal="left" vertical="center" wrapText="1"/>
    </xf>
    <xf numFmtId="4" fontId="10" fillId="3" borderId="5" xfId="16" applyNumberFormat="1" applyFont="1" applyFill="1" applyBorder="1" applyAlignment="1">
      <alignment horizontal="center" vertical="center" wrapText="1"/>
    </xf>
    <xf numFmtId="0" fontId="10" fillId="0" borderId="1" xfId="16" applyFont="1" applyBorder="1" applyAlignment="1">
      <alignment horizontal="center" vertical="center"/>
    </xf>
    <xf numFmtId="4" fontId="22" fillId="0" borderId="5" xfId="16" applyNumberFormat="1" applyFont="1" applyBorder="1" applyAlignment="1">
      <alignment horizontal="center" vertical="center" wrapText="1"/>
    </xf>
    <xf numFmtId="0" fontId="10" fillId="3" borderId="1" xfId="16" applyFont="1" applyFill="1" applyBorder="1" applyAlignment="1">
      <alignment horizontal="left" vertical="center" wrapText="1"/>
    </xf>
    <xf numFmtId="0" fontId="10" fillId="7" borderId="1" xfId="16" applyFont="1" applyFill="1" applyBorder="1" applyAlignment="1">
      <alignment horizontal="left" vertical="center"/>
    </xf>
    <xf numFmtId="4" fontId="10" fillId="7" borderId="5" xfId="16" applyNumberFormat="1" applyFont="1" applyFill="1" applyBorder="1" applyAlignment="1">
      <alignment horizontal="center" vertical="center" wrapText="1"/>
    </xf>
    <xf numFmtId="168" fontId="11" fillId="7" borderId="1" xfId="16" applyNumberFormat="1" applyFont="1" applyFill="1" applyBorder="1" applyAlignment="1">
      <alignment horizontal="center" vertical="center" wrapText="1"/>
    </xf>
    <xf numFmtId="0" fontId="10" fillId="7" borderId="1" xfId="16" applyFont="1" applyFill="1" applyBorder="1"/>
    <xf numFmtId="0" fontId="10" fillId="7" borderId="1" xfId="16" applyFont="1" applyFill="1" applyBorder="1" applyAlignment="1">
      <alignment horizontal="left" vertical="center" wrapText="1"/>
    </xf>
    <xf numFmtId="0" fontId="10" fillId="7" borderId="1" xfId="16" applyFont="1" applyFill="1" applyBorder="1" applyAlignment="1">
      <alignment horizontal="center"/>
    </xf>
    <xf numFmtId="0" fontId="21" fillId="7" borderId="1" xfId="16" applyFont="1" applyFill="1" applyBorder="1" applyAlignment="1">
      <alignment horizontal="left" vertical="center" wrapText="1"/>
    </xf>
    <xf numFmtId="4" fontId="22" fillId="7" borderId="5" xfId="16" applyNumberFormat="1" applyFont="1" applyFill="1" applyBorder="1" applyAlignment="1">
      <alignment horizontal="center" vertical="center" wrapText="1"/>
    </xf>
    <xf numFmtId="4" fontId="21" fillId="7" borderId="1" xfId="16" applyNumberFormat="1" applyFont="1" applyFill="1" applyBorder="1" applyAlignment="1">
      <alignment horizontal="center" vertical="center" wrapText="1"/>
    </xf>
    <xf numFmtId="0" fontId="22" fillId="7" borderId="1" xfId="16" applyFont="1" applyFill="1" applyBorder="1"/>
    <xf numFmtId="4" fontId="23" fillId="0" borderId="1" xfId="0" applyNumberFormat="1" applyFont="1" applyBorder="1" applyAlignment="1">
      <alignment horizontal="center" vertical="center"/>
    </xf>
    <xf numFmtId="0" fontId="10" fillId="0" borderId="1" xfId="16" applyFont="1" applyBorder="1" applyAlignment="1">
      <alignment vertical="center"/>
    </xf>
    <xf numFmtId="4" fontId="10" fillId="3" borderId="5" xfId="16" applyNumberFormat="1" applyFont="1" applyFill="1" applyBorder="1" applyAlignment="1">
      <alignment horizontal="left" vertical="center" wrapText="1"/>
    </xf>
    <xf numFmtId="0" fontId="10" fillId="3" borderId="1" xfId="16" applyFont="1" applyFill="1" applyBorder="1"/>
    <xf numFmtId="4" fontId="12" fillId="2" borderId="5" xfId="16" applyNumberFormat="1" applyFont="1" applyFill="1" applyBorder="1" applyAlignment="1">
      <alignment horizontal="center" vertical="center" wrapText="1"/>
    </xf>
    <xf numFmtId="0" fontId="22" fillId="0" borderId="1" xfId="16" applyFont="1" applyBorder="1" applyAlignment="1">
      <alignment horizontal="left" vertical="center" wrapText="1"/>
    </xf>
    <xf numFmtId="0" fontId="27" fillId="2" borderId="1" xfId="16" applyFont="1" applyFill="1" applyBorder="1" applyAlignment="1">
      <alignment horizontal="left" vertical="center" wrapText="1"/>
    </xf>
    <xf numFmtId="4" fontId="27" fillId="2" borderId="5" xfId="16" applyNumberFormat="1" applyFont="1" applyFill="1" applyBorder="1" applyAlignment="1">
      <alignment horizontal="center" vertical="center" wrapText="1"/>
    </xf>
    <xf numFmtId="0" fontId="28" fillId="0" borderId="0" xfId="16" applyFont="1"/>
    <xf numFmtId="0" fontId="23" fillId="0" borderId="1" xfId="16" applyFont="1" applyBorder="1" applyAlignment="1">
      <alignment horizontal="left" vertical="center"/>
    </xf>
    <xf numFmtId="4" fontId="23" fillId="0" borderId="1" xfId="16" applyNumberFormat="1" applyFont="1" applyBorder="1" applyAlignment="1">
      <alignment horizontal="center" vertical="center" wrapText="1"/>
    </xf>
    <xf numFmtId="4" fontId="23" fillId="0" borderId="5" xfId="16" applyNumberFormat="1" applyFont="1" applyBorder="1" applyAlignment="1">
      <alignment horizontal="center" vertical="center" wrapText="1"/>
    </xf>
    <xf numFmtId="4" fontId="23" fillId="5" borderId="5" xfId="16" applyNumberFormat="1" applyFont="1" applyFill="1" applyBorder="1" applyAlignment="1">
      <alignment horizontal="center" vertical="center" wrapText="1"/>
    </xf>
    <xf numFmtId="4" fontId="23" fillId="0" borderId="1" xfId="16" applyNumberFormat="1" applyFont="1" applyFill="1" applyBorder="1"/>
    <xf numFmtId="0" fontId="23" fillId="0" borderId="1" xfId="16" applyFont="1" applyBorder="1"/>
    <xf numFmtId="0" fontId="23" fillId="0" borderId="1" xfId="16" applyFont="1" applyBorder="1" applyAlignment="1">
      <alignment horizontal="left" vertical="center" wrapText="1"/>
    </xf>
    <xf numFmtId="4" fontId="23" fillId="0" borderId="1" xfId="16" applyNumberFormat="1" applyFont="1" applyFill="1" applyBorder="1" applyAlignment="1">
      <alignment horizontal="center" vertical="center"/>
    </xf>
    <xf numFmtId="0" fontId="29" fillId="0" borderId="1" xfId="16" applyFont="1" applyBorder="1" applyAlignment="1">
      <alignment horizontal="left" vertical="center" wrapText="1"/>
    </xf>
    <xf numFmtId="4" fontId="30" fillId="0" borderId="5" xfId="16" applyNumberFormat="1" applyFont="1" applyBorder="1" applyAlignment="1">
      <alignment horizontal="center" vertical="center" wrapText="1"/>
    </xf>
    <xf numFmtId="4" fontId="30" fillId="5" borderId="5" xfId="16" applyNumberFormat="1" applyFont="1" applyFill="1" applyBorder="1" applyAlignment="1">
      <alignment horizontal="center" vertical="center" wrapText="1"/>
    </xf>
    <xf numFmtId="4" fontId="30" fillId="0" borderId="1" xfId="16" applyNumberFormat="1" applyFont="1" applyFill="1" applyBorder="1"/>
    <xf numFmtId="0" fontId="30" fillId="0" borderId="1" xfId="16" applyFont="1" applyBorder="1"/>
    <xf numFmtId="0" fontId="31" fillId="0" borderId="0" xfId="16" applyFont="1"/>
    <xf numFmtId="0" fontId="12" fillId="2" borderId="1" xfId="16" applyFont="1" applyFill="1" applyBorder="1" applyAlignment="1">
      <alignment horizontal="left"/>
    </xf>
    <xf numFmtId="4" fontId="10" fillId="5" borderId="1" xfId="16" applyNumberFormat="1" applyFont="1" applyFill="1" applyBorder="1" applyAlignment="1">
      <alignment horizontal="center" vertical="center" wrapText="1"/>
    </xf>
    <xf numFmtId="0" fontId="10" fillId="0" borderId="1" xfId="16" applyFont="1" applyBorder="1" applyAlignment="1">
      <alignment horizontal="left" wrapText="1"/>
    </xf>
    <xf numFmtId="0" fontId="27" fillId="6" borderId="1" xfId="16" applyFont="1" applyFill="1" applyBorder="1" applyAlignment="1">
      <alignment horizontal="left" wrapText="1"/>
    </xf>
    <xf numFmtId="4" fontId="27" fillId="6" borderId="1" xfId="16" applyNumberFormat="1" applyFont="1" applyFill="1" applyBorder="1" applyAlignment="1">
      <alignment horizontal="center" vertical="center" wrapText="1"/>
    </xf>
    <xf numFmtId="0" fontId="32" fillId="0" borderId="0" xfId="16" applyFont="1"/>
    <xf numFmtId="4" fontId="23" fillId="5" borderId="1" xfId="16" applyNumberFormat="1" applyFont="1" applyFill="1" applyBorder="1" applyAlignment="1">
      <alignment horizontal="center" vertical="center" wrapText="1"/>
    </xf>
    <xf numFmtId="0" fontId="23" fillId="0" borderId="1" xfId="16" applyFont="1" applyBorder="1" applyAlignment="1">
      <alignment horizontal="left" wrapText="1"/>
    </xf>
    <xf numFmtId="0" fontId="29" fillId="0" borderId="1" xfId="16" applyFont="1" applyFill="1" applyBorder="1" applyAlignment="1">
      <alignment horizontal="left" vertical="center" wrapText="1"/>
    </xf>
    <xf numFmtId="0" fontId="33" fillId="0" borderId="0" xfId="16" applyFont="1"/>
    <xf numFmtId="0" fontId="11" fillId="0" borderId="0" xfId="17" applyFont="1"/>
    <xf numFmtId="0" fontId="15" fillId="6" borderId="1" xfId="16" applyFont="1" applyFill="1" applyBorder="1" applyAlignment="1">
      <alignment horizontal="center" wrapText="1"/>
    </xf>
    <xf numFmtId="4" fontId="23" fillId="3" borderId="5" xfId="16" applyNumberFormat="1" applyFont="1" applyFill="1" applyBorder="1" applyAlignment="1">
      <alignment horizontal="left" vertical="center" wrapText="1"/>
    </xf>
    <xf numFmtId="4" fontId="27" fillId="2" borderId="1" xfId="16" applyNumberFormat="1" applyFont="1" applyFill="1" applyBorder="1" applyAlignment="1">
      <alignment horizontal="center" vertical="center" wrapText="1"/>
    </xf>
    <xf numFmtId="0" fontId="34" fillId="0" borderId="1" xfId="16" applyFont="1" applyBorder="1" applyAlignment="1">
      <alignment horizontal="left" vertical="center" wrapText="1"/>
    </xf>
    <xf numFmtId="0" fontId="15" fillId="0" borderId="1" xfId="16" applyFont="1" applyBorder="1" applyAlignment="1">
      <alignment horizontal="center" wrapText="1"/>
    </xf>
    <xf numFmtId="0" fontId="11" fillId="0" borderId="0" xfId="17" applyFont="1" applyAlignment="1">
      <alignment horizontal="left"/>
    </xf>
    <xf numFmtId="0" fontId="25" fillId="0" borderId="3" xfId="16" applyFont="1" applyBorder="1" applyAlignment="1">
      <alignment horizontal="left" vertical="center" wrapText="1"/>
    </xf>
    <xf numFmtId="0" fontId="10" fillId="5" borderId="1" xfId="16" applyFont="1" applyFill="1" applyBorder="1" applyAlignment="1">
      <alignment horizontal="left" vertical="center"/>
    </xf>
    <xf numFmtId="168" fontId="11" fillId="5" borderId="1" xfId="16" applyNumberFormat="1" applyFont="1" applyFill="1" applyBorder="1" applyAlignment="1">
      <alignment horizontal="center" vertical="center" wrapText="1"/>
    </xf>
    <xf numFmtId="0" fontId="10" fillId="5" borderId="1" xfId="16" applyFont="1" applyFill="1" applyBorder="1"/>
    <xf numFmtId="0" fontId="10" fillId="5" borderId="1" xfId="16" applyFont="1" applyFill="1" applyBorder="1" applyAlignment="1">
      <alignment horizontal="left" vertical="center" wrapText="1"/>
    </xf>
    <xf numFmtId="0" fontId="10" fillId="5" borderId="1" xfId="16" applyFont="1" applyFill="1" applyBorder="1" applyAlignment="1">
      <alignment horizontal="center"/>
    </xf>
    <xf numFmtId="0" fontId="21" fillId="5" borderId="1" xfId="16" applyFont="1" applyFill="1" applyBorder="1" applyAlignment="1">
      <alignment horizontal="left" vertical="center" wrapText="1"/>
    </xf>
    <xf numFmtId="4" fontId="21" fillId="5" borderId="1" xfId="16" applyNumberFormat="1" applyFont="1" applyFill="1" applyBorder="1" applyAlignment="1">
      <alignment horizontal="center" vertical="center" wrapText="1"/>
    </xf>
    <xf numFmtId="0" fontId="22" fillId="5" borderId="1" xfId="16" applyFont="1" applyFill="1" applyBorder="1"/>
    <xf numFmtId="0" fontId="6" fillId="0" borderId="1" xfId="16" applyFont="1" applyBorder="1" applyAlignment="1">
      <alignment horizontal="left" vertical="center" wrapText="1"/>
    </xf>
    <xf numFmtId="4" fontId="19" fillId="0" borderId="5" xfId="16" applyNumberFormat="1" applyFont="1" applyBorder="1" applyAlignment="1">
      <alignment horizontal="center" vertical="center" wrapText="1"/>
    </xf>
    <xf numFmtId="4" fontId="19" fillId="5" borderId="5" xfId="16" applyNumberFormat="1" applyFont="1" applyFill="1" applyBorder="1" applyAlignment="1">
      <alignment horizontal="center" vertical="center" wrapText="1"/>
    </xf>
    <xf numFmtId="4" fontId="19" fillId="0" borderId="1" xfId="16" applyNumberFormat="1" applyFont="1" applyFill="1" applyBorder="1" applyAlignment="1">
      <alignment horizontal="center" vertical="center" wrapText="1"/>
    </xf>
    <xf numFmtId="0" fontId="19" fillId="0" borderId="1" xfId="16" applyFont="1" applyBorder="1"/>
    <xf numFmtId="0" fontId="19" fillId="0" borderId="0" xfId="16" applyFont="1"/>
    <xf numFmtId="0" fontId="11" fillId="0" borderId="0" xfId="16" applyFont="1" applyBorder="1" applyAlignment="1">
      <alignment horizontal="center"/>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165" fontId="6" fillId="0" borderId="1" xfId="16" applyNumberFormat="1" applyFont="1" applyFill="1" applyBorder="1" applyAlignment="1">
      <alignment horizontal="center" vertical="center" wrapText="1"/>
    </xf>
    <xf numFmtId="0" fontId="15" fillId="0" borderId="1" xfId="16" applyFont="1" applyBorder="1" applyAlignment="1">
      <alignment horizontal="center" wrapText="1"/>
    </xf>
    <xf numFmtId="0" fontId="16" fillId="5" borderId="5" xfId="16" applyFont="1" applyFill="1" applyBorder="1" applyAlignment="1">
      <alignment horizontal="center" vertical="center" wrapText="1"/>
    </xf>
    <xf numFmtId="0" fontId="16" fillId="5" borderId="7" xfId="16" applyFont="1" applyFill="1" applyBorder="1" applyAlignment="1">
      <alignment horizontal="center" vertical="center" wrapText="1"/>
    </xf>
    <xf numFmtId="0" fontId="20" fillId="0" borderId="0" xfId="16" applyFont="1" applyAlignment="1">
      <alignment horizontal="center" vertical="center" wrapText="1"/>
    </xf>
    <xf numFmtId="0" fontId="16" fillId="0" borderId="1" xfId="16" applyFont="1" applyBorder="1" applyAlignment="1">
      <alignment horizontal="center" vertical="center" wrapText="1"/>
    </xf>
    <xf numFmtId="0" fontId="16" fillId="0" borderId="2" xfId="16" applyFont="1" applyBorder="1" applyAlignment="1">
      <alignment horizontal="center" vertical="center" wrapText="1"/>
    </xf>
    <xf numFmtId="0" fontId="16" fillId="0" borderId="4" xfId="16" applyFont="1" applyBorder="1" applyAlignment="1">
      <alignment horizontal="center" vertical="center" wrapText="1"/>
    </xf>
    <xf numFmtId="0" fontId="16" fillId="5" borderId="2" xfId="16" applyFont="1" applyFill="1" applyBorder="1" applyAlignment="1">
      <alignment horizontal="center" vertical="center" wrapText="1"/>
    </xf>
    <xf numFmtId="0" fontId="16" fillId="5" borderId="4" xfId="16" applyFont="1" applyFill="1" applyBorder="1" applyAlignment="1">
      <alignment horizontal="center" vertical="center" wrapText="1"/>
    </xf>
    <xf numFmtId="0" fontId="16" fillId="0" borderId="2" xfId="16" applyFont="1" applyBorder="1" applyAlignment="1">
      <alignment horizontal="center"/>
    </xf>
    <xf numFmtId="0" fontId="16" fillId="0" borderId="3" xfId="16" applyFont="1" applyBorder="1" applyAlignment="1">
      <alignment horizontal="center"/>
    </xf>
    <xf numFmtId="0" fontId="16" fillId="0" borderId="4" xfId="16" applyFont="1" applyBorder="1" applyAlignment="1">
      <alignment horizontal="center"/>
    </xf>
    <xf numFmtId="0" fontId="32" fillId="0" borderId="2" xfId="16" applyFont="1" applyBorder="1" applyAlignment="1">
      <alignment horizontal="center"/>
    </xf>
    <xf numFmtId="0" fontId="32" fillId="0" borderId="3" xfId="16" applyFont="1" applyBorder="1" applyAlignment="1">
      <alignment horizontal="center"/>
    </xf>
    <xf numFmtId="0" fontId="32" fillId="0" borderId="4" xfId="16" applyFont="1" applyBorder="1" applyAlignment="1">
      <alignment horizontal="center"/>
    </xf>
    <xf numFmtId="0" fontId="11" fillId="0" borderId="0" xfId="17" applyFont="1" applyAlignment="1">
      <alignment horizontal="left"/>
    </xf>
    <xf numFmtId="0" fontId="11" fillId="0" borderId="8" xfId="17" applyFont="1" applyBorder="1" applyAlignment="1">
      <alignment horizontal="center"/>
    </xf>
    <xf numFmtId="0" fontId="15" fillId="0" borderId="2" xfId="16" applyFont="1" applyBorder="1" applyAlignment="1">
      <alignment horizontal="center"/>
    </xf>
    <xf numFmtId="0" fontId="15" fillId="0" borderId="3" xfId="16" applyFont="1" applyBorder="1" applyAlignment="1">
      <alignment horizontal="center"/>
    </xf>
    <xf numFmtId="0" fontId="15" fillId="0" borderId="4" xfId="16" applyFont="1" applyBorder="1" applyAlignment="1">
      <alignment horizontal="center"/>
    </xf>
    <xf numFmtId="0" fontId="24" fillId="0" borderId="2" xfId="16" applyFont="1" applyBorder="1" applyAlignment="1">
      <alignment horizontal="left" vertical="center" wrapText="1"/>
    </xf>
    <xf numFmtId="0" fontId="24" fillId="0" borderId="3" xfId="16" applyFont="1" applyBorder="1" applyAlignment="1">
      <alignment horizontal="left" vertical="center"/>
    </xf>
    <xf numFmtId="0" fontId="24" fillId="0" borderId="4" xfId="16" applyFont="1" applyBorder="1" applyAlignment="1">
      <alignment horizontal="left" vertical="center"/>
    </xf>
    <xf numFmtId="0" fontId="26" fillId="6" borderId="5" xfId="16" applyFont="1" applyFill="1" applyBorder="1" applyAlignment="1">
      <alignment horizontal="left" vertical="center" wrapText="1"/>
    </xf>
    <xf numFmtId="0" fontId="26" fillId="6" borderId="6" xfId="16" applyFont="1" applyFill="1" applyBorder="1" applyAlignment="1">
      <alignment horizontal="left" vertical="center" wrapText="1"/>
    </xf>
    <xf numFmtId="0" fontId="26" fillId="6" borderId="7" xfId="16" applyFont="1" applyFill="1" applyBorder="1" applyAlignment="1">
      <alignment horizontal="left" vertical="center" wrapText="1"/>
    </xf>
    <xf numFmtId="0" fontId="25" fillId="0" borderId="2" xfId="16" applyFont="1" applyBorder="1" applyAlignment="1">
      <alignment horizontal="left" vertical="center" wrapText="1"/>
    </xf>
    <xf numFmtId="0" fontId="25" fillId="0" borderId="3" xfId="16" applyFont="1" applyBorder="1" applyAlignment="1">
      <alignment horizontal="left" vertical="center" wrapText="1"/>
    </xf>
    <xf numFmtId="0" fontId="25" fillId="0" borderId="4" xfId="16" applyFont="1" applyBorder="1" applyAlignment="1">
      <alignment horizontal="left" vertical="center" wrapText="1"/>
    </xf>
    <xf numFmtId="0" fontId="6" fillId="0" borderId="2" xfId="16" applyFont="1" applyBorder="1" applyAlignment="1">
      <alignment horizontal="left" vertical="center" wrapText="1"/>
    </xf>
    <xf numFmtId="0" fontId="6" fillId="0" borderId="3" xfId="16" applyFont="1" applyBorder="1" applyAlignment="1">
      <alignment horizontal="left" vertical="center" wrapText="1"/>
    </xf>
    <xf numFmtId="0" fontId="6" fillId="0" borderId="4" xfId="16" applyFont="1" applyBorder="1" applyAlignment="1">
      <alignment horizontal="left" vertical="center" wrapText="1"/>
    </xf>
    <xf numFmtId="0" fontId="25" fillId="0" borderId="3" xfId="16" applyFont="1" applyBorder="1" applyAlignment="1">
      <alignment horizontal="left" vertical="center"/>
    </xf>
    <xf numFmtId="0" fontId="25" fillId="0" borderId="4" xfId="16" applyFont="1" applyBorder="1" applyAlignment="1">
      <alignment horizontal="left" vertical="center"/>
    </xf>
    <xf numFmtId="0" fontId="34" fillId="0" borderId="2" xfId="16" applyFont="1" applyBorder="1" applyAlignment="1">
      <alignment horizontal="left" vertical="center" wrapText="1"/>
    </xf>
    <xf numFmtId="0" fontId="34" fillId="0" borderId="3" xfId="16" applyFont="1" applyBorder="1" applyAlignment="1">
      <alignment horizontal="left" vertical="center"/>
    </xf>
    <xf numFmtId="0" fontId="34" fillId="0" borderId="4" xfId="16" applyFont="1" applyBorder="1" applyAlignment="1">
      <alignment horizontal="left" vertic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94"/>
  <sheetViews>
    <sheetView tabSelected="1" zoomScale="60" zoomScaleNormal="60" workbookViewId="0">
      <selection activeCell="C16" sqref="C16"/>
    </sheetView>
  </sheetViews>
  <sheetFormatPr defaultColWidth="9.28515625" defaultRowHeight="16.5" x14ac:dyDescent="0.25"/>
  <cols>
    <col min="1" max="1" width="52.28515625" style="15" customWidth="1"/>
    <col min="2" max="2" width="18.42578125" style="15" customWidth="1"/>
    <col min="3" max="3" width="16.7109375" style="34" customWidth="1"/>
    <col min="4" max="4" width="18.42578125" style="15" customWidth="1"/>
    <col min="5" max="5" width="17.28515625" style="34" customWidth="1"/>
    <col min="6" max="6" width="13.5703125" style="15" customWidth="1"/>
    <col min="7" max="7" width="14.5703125" style="15" customWidth="1"/>
    <col min="8" max="8" width="15.7109375" style="1" customWidth="1"/>
    <col min="9" max="9" width="11" style="1" hidden="1" customWidth="1"/>
    <col min="10" max="10" width="14.28515625" style="1" customWidth="1"/>
    <col min="11" max="11" width="14.42578125" style="1" customWidth="1"/>
    <col min="12" max="12" width="12.7109375" style="1" hidden="1" customWidth="1"/>
    <col min="13" max="13" width="12.7109375" style="1" customWidth="1"/>
    <col min="14" max="14" width="14" style="1" customWidth="1"/>
    <col min="15" max="15" width="9.28515625" style="1" hidden="1" customWidth="1"/>
    <col min="16" max="16" width="15.7109375" style="1" customWidth="1"/>
    <col min="17" max="17" width="14.42578125" style="1" customWidth="1"/>
    <col min="18" max="18" width="9.28515625" style="1" hidden="1" customWidth="1"/>
    <col min="19" max="19" width="12.42578125" style="1" customWidth="1"/>
    <col min="20" max="20" width="16.28515625" style="1" customWidth="1"/>
    <col min="21" max="21" width="9.28515625" style="1" hidden="1" customWidth="1"/>
    <col min="22" max="22" width="12.5703125" style="1" customWidth="1"/>
    <col min="23" max="23" width="14.85546875" style="1" customWidth="1"/>
    <col min="24" max="24" width="9.28515625" style="1" hidden="1" customWidth="1"/>
    <col min="25" max="25" width="12.5703125" style="1" customWidth="1"/>
    <col min="26" max="26" width="13.28515625" style="1" customWidth="1"/>
    <col min="27" max="27" width="9.28515625" style="1" hidden="1" customWidth="1"/>
    <col min="28" max="28" width="13.85546875" style="1" customWidth="1"/>
    <col min="29" max="29" width="13" style="1" customWidth="1"/>
    <col min="30" max="30" width="9.28515625" style="1" hidden="1" customWidth="1"/>
    <col min="31" max="31" width="15.5703125" style="1" customWidth="1"/>
    <col min="32" max="32" width="12.7109375" style="1" customWidth="1"/>
    <col min="33" max="33" width="9.28515625" style="1" hidden="1" customWidth="1"/>
    <col min="34" max="34" width="12.42578125" style="1" customWidth="1"/>
    <col min="35" max="35" width="13.28515625" style="1" customWidth="1"/>
    <col min="36" max="36" width="9.28515625" style="1" hidden="1" customWidth="1"/>
    <col min="37" max="38" width="13.7109375" style="1" customWidth="1"/>
    <col min="39" max="39" width="9.28515625" style="1" hidden="1" customWidth="1"/>
    <col min="40" max="40" width="13.28515625" style="1" customWidth="1"/>
    <col min="41" max="41" width="14.42578125" style="1" customWidth="1"/>
    <col min="42" max="42" width="14.42578125" style="15" customWidth="1"/>
    <col min="43" max="43" width="125" style="15" customWidth="1"/>
    <col min="44" max="16384" width="9.28515625" style="15"/>
  </cols>
  <sheetData>
    <row r="1" spans="1:43" ht="47.65" customHeight="1" x14ac:dyDescent="0.25">
      <c r="A1" s="127" t="s">
        <v>60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39"/>
      <c r="AG1" s="39"/>
      <c r="AH1" s="39"/>
      <c r="AI1" s="39"/>
      <c r="AJ1" s="39"/>
      <c r="AK1" s="39"/>
      <c r="AL1" s="39"/>
      <c r="AM1" s="39"/>
      <c r="AN1" s="39"/>
      <c r="AO1" s="39"/>
    </row>
    <row r="2" spans="1:43" ht="19.899999999999999" customHeight="1" x14ac:dyDescent="0.25">
      <c r="C2" s="35"/>
      <c r="D2" s="35"/>
      <c r="E2" s="35"/>
      <c r="F2" s="35"/>
      <c r="G2" s="35"/>
      <c r="H2" s="33"/>
    </row>
    <row r="3" spans="1:43" ht="46.5" customHeight="1" x14ac:dyDescent="0.25">
      <c r="A3" s="128" t="s">
        <v>26</v>
      </c>
      <c r="B3" s="129" t="s">
        <v>34</v>
      </c>
      <c r="C3" s="131" t="s">
        <v>61</v>
      </c>
      <c r="D3" s="131" t="s">
        <v>62</v>
      </c>
      <c r="E3" s="131" t="s">
        <v>63</v>
      </c>
      <c r="F3" s="125" t="s">
        <v>20</v>
      </c>
      <c r="G3" s="126"/>
      <c r="H3" s="120" t="s">
        <v>0</v>
      </c>
      <c r="I3" s="121"/>
      <c r="J3" s="122"/>
      <c r="K3" s="120" t="s">
        <v>1</v>
      </c>
      <c r="L3" s="121"/>
      <c r="M3" s="122"/>
      <c r="N3" s="120" t="s">
        <v>2</v>
      </c>
      <c r="O3" s="121"/>
      <c r="P3" s="122"/>
      <c r="Q3" s="120" t="s">
        <v>3</v>
      </c>
      <c r="R3" s="121"/>
      <c r="S3" s="122"/>
      <c r="T3" s="120" t="s">
        <v>4</v>
      </c>
      <c r="U3" s="121"/>
      <c r="V3" s="122"/>
      <c r="W3" s="120" t="s">
        <v>5</v>
      </c>
      <c r="X3" s="121"/>
      <c r="Y3" s="122"/>
      <c r="Z3" s="120" t="s">
        <v>6</v>
      </c>
      <c r="AA3" s="121"/>
      <c r="AB3" s="122"/>
      <c r="AC3" s="120" t="s">
        <v>7</v>
      </c>
      <c r="AD3" s="121"/>
      <c r="AE3" s="122"/>
      <c r="AF3" s="120" t="s">
        <v>8</v>
      </c>
      <c r="AG3" s="121"/>
      <c r="AH3" s="122"/>
      <c r="AI3" s="120" t="s">
        <v>9</v>
      </c>
      <c r="AJ3" s="121"/>
      <c r="AK3" s="122"/>
      <c r="AL3" s="120" t="s">
        <v>10</v>
      </c>
      <c r="AM3" s="121"/>
      <c r="AN3" s="122"/>
      <c r="AO3" s="123" t="s">
        <v>11</v>
      </c>
      <c r="AP3" s="123"/>
      <c r="AQ3" s="124" t="s">
        <v>12</v>
      </c>
    </row>
    <row r="4" spans="1:43" ht="49.5" x14ac:dyDescent="0.25">
      <c r="A4" s="128"/>
      <c r="B4" s="130"/>
      <c r="C4" s="132"/>
      <c r="D4" s="132"/>
      <c r="E4" s="132"/>
      <c r="F4" s="36" t="s">
        <v>18</v>
      </c>
      <c r="G4" s="36" t="s">
        <v>13</v>
      </c>
      <c r="H4" s="2" t="s">
        <v>19</v>
      </c>
      <c r="I4" s="2" t="s">
        <v>14</v>
      </c>
      <c r="J4" s="2" t="s">
        <v>17</v>
      </c>
      <c r="K4" s="2" t="s">
        <v>19</v>
      </c>
      <c r="L4" s="2" t="s">
        <v>14</v>
      </c>
      <c r="M4" s="40" t="s">
        <v>17</v>
      </c>
      <c r="N4" s="2" t="s">
        <v>19</v>
      </c>
      <c r="O4" s="2" t="s">
        <v>14</v>
      </c>
      <c r="P4" s="2" t="s">
        <v>17</v>
      </c>
      <c r="Q4" s="2" t="s">
        <v>19</v>
      </c>
      <c r="R4" s="2" t="s">
        <v>14</v>
      </c>
      <c r="S4" s="2" t="s">
        <v>17</v>
      </c>
      <c r="T4" s="2" t="s">
        <v>19</v>
      </c>
      <c r="U4" s="2" t="s">
        <v>14</v>
      </c>
      <c r="V4" s="2" t="s">
        <v>17</v>
      </c>
      <c r="W4" s="2" t="s">
        <v>19</v>
      </c>
      <c r="X4" s="2" t="s">
        <v>14</v>
      </c>
      <c r="Y4" s="2" t="s">
        <v>17</v>
      </c>
      <c r="Z4" s="2" t="s">
        <v>19</v>
      </c>
      <c r="AA4" s="2" t="s">
        <v>14</v>
      </c>
      <c r="AB4" s="2" t="s">
        <v>17</v>
      </c>
      <c r="AC4" s="2" t="s">
        <v>19</v>
      </c>
      <c r="AD4" s="2" t="s">
        <v>14</v>
      </c>
      <c r="AE4" s="2" t="s">
        <v>17</v>
      </c>
      <c r="AF4" s="2" t="s">
        <v>19</v>
      </c>
      <c r="AG4" s="2" t="s">
        <v>14</v>
      </c>
      <c r="AH4" s="2" t="s">
        <v>17</v>
      </c>
      <c r="AI4" s="2" t="s">
        <v>19</v>
      </c>
      <c r="AJ4" s="2" t="s">
        <v>14</v>
      </c>
      <c r="AK4" s="2" t="s">
        <v>17</v>
      </c>
      <c r="AL4" s="2" t="s">
        <v>19</v>
      </c>
      <c r="AM4" s="2" t="s">
        <v>14</v>
      </c>
      <c r="AN4" s="2" t="s">
        <v>17</v>
      </c>
      <c r="AO4" s="2" t="s">
        <v>19</v>
      </c>
      <c r="AP4" s="2" t="s">
        <v>17</v>
      </c>
      <c r="AQ4" s="124"/>
    </row>
    <row r="5" spans="1:43" x14ac:dyDescent="0.25">
      <c r="A5" s="27">
        <v>1</v>
      </c>
      <c r="B5" s="28">
        <v>2</v>
      </c>
      <c r="C5" s="37">
        <v>3</v>
      </c>
      <c r="D5" s="37">
        <v>4</v>
      </c>
      <c r="E5" s="37">
        <v>5</v>
      </c>
      <c r="F5" s="38">
        <v>6</v>
      </c>
      <c r="G5" s="38">
        <v>7</v>
      </c>
      <c r="H5" s="2">
        <v>8</v>
      </c>
      <c r="I5" s="2"/>
      <c r="J5" s="2">
        <v>9</v>
      </c>
      <c r="K5" s="2">
        <v>10</v>
      </c>
      <c r="L5" s="2"/>
      <c r="M5" s="2">
        <v>11</v>
      </c>
      <c r="N5" s="2">
        <v>12</v>
      </c>
      <c r="O5" s="2"/>
      <c r="P5" s="2">
        <v>13</v>
      </c>
      <c r="Q5" s="2">
        <v>14</v>
      </c>
      <c r="R5" s="2"/>
      <c r="S5" s="2">
        <v>15</v>
      </c>
      <c r="T5" s="2">
        <v>16</v>
      </c>
      <c r="U5" s="2"/>
      <c r="V5" s="2">
        <v>17</v>
      </c>
      <c r="W5" s="2">
        <v>18</v>
      </c>
      <c r="X5" s="2"/>
      <c r="Y5" s="2">
        <v>19</v>
      </c>
      <c r="Z5" s="2">
        <v>20</v>
      </c>
      <c r="AA5" s="2"/>
      <c r="AB5" s="2">
        <v>21</v>
      </c>
      <c r="AC5" s="2">
        <v>22</v>
      </c>
      <c r="AD5" s="2"/>
      <c r="AE5" s="2">
        <v>23</v>
      </c>
      <c r="AF5" s="2">
        <v>24</v>
      </c>
      <c r="AG5" s="2"/>
      <c r="AH5" s="2">
        <v>25</v>
      </c>
      <c r="AI5" s="2">
        <v>26</v>
      </c>
      <c r="AJ5" s="2"/>
      <c r="AK5" s="2">
        <v>27</v>
      </c>
      <c r="AL5" s="2">
        <v>28</v>
      </c>
      <c r="AM5" s="2"/>
      <c r="AN5" s="2">
        <v>29</v>
      </c>
      <c r="AO5" s="2">
        <v>30</v>
      </c>
      <c r="AP5" s="2">
        <v>31</v>
      </c>
      <c r="AQ5" s="102">
        <v>32</v>
      </c>
    </row>
    <row r="6" spans="1:43" ht="24" customHeight="1" x14ac:dyDescent="0.25">
      <c r="A6" s="147" t="s">
        <v>43</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9"/>
      <c r="AQ6" s="98"/>
    </row>
    <row r="7" spans="1:43" s="17" customFormat="1" ht="84.6" customHeight="1" x14ac:dyDescent="0.25">
      <c r="A7" s="41" t="s">
        <v>35</v>
      </c>
      <c r="B7" s="16">
        <f>B9+B10+B8+B12</f>
        <v>105268.38</v>
      </c>
      <c r="C7" s="16">
        <f>C9+C10+C8+C12</f>
        <v>95905.41</v>
      </c>
      <c r="D7" s="16">
        <f>D9+D10+D8+D12</f>
        <v>82454.47</v>
      </c>
      <c r="E7" s="16">
        <f>E9+E10+E8+E12</f>
        <v>82454.47</v>
      </c>
      <c r="F7" s="16">
        <f>E7/B7*100</f>
        <v>78.327860654832918</v>
      </c>
      <c r="G7" s="16">
        <f>E7/C7*100</f>
        <v>85.974784946959716</v>
      </c>
      <c r="H7" s="16">
        <f>H8+H9+H10+H11+H12</f>
        <v>5583.0199999999995</v>
      </c>
      <c r="I7" s="16">
        <f t="shared" ref="I7:AP7" si="0">I8+I9+I10+I11+I12</f>
        <v>0</v>
      </c>
      <c r="J7" s="16">
        <f t="shared" si="0"/>
        <v>2589.6</v>
      </c>
      <c r="K7" s="16">
        <f t="shared" si="0"/>
        <v>13201</v>
      </c>
      <c r="L7" s="16">
        <f t="shared" si="0"/>
        <v>0</v>
      </c>
      <c r="M7" s="16">
        <f t="shared" si="0"/>
        <v>11482.24</v>
      </c>
      <c r="N7" s="16">
        <f t="shared" si="0"/>
        <v>12874.55</v>
      </c>
      <c r="O7" s="16">
        <f t="shared" si="0"/>
        <v>0</v>
      </c>
      <c r="P7" s="16">
        <f t="shared" si="0"/>
        <v>11933.07</v>
      </c>
      <c r="Q7" s="16">
        <f t="shared" si="0"/>
        <v>8925.93</v>
      </c>
      <c r="R7" s="16">
        <f t="shared" si="0"/>
        <v>0</v>
      </c>
      <c r="S7" s="16">
        <f t="shared" si="0"/>
        <v>11729.6</v>
      </c>
      <c r="T7" s="16">
        <f t="shared" si="0"/>
        <v>6847.7199999999993</v>
      </c>
      <c r="U7" s="16">
        <f t="shared" si="0"/>
        <v>0</v>
      </c>
      <c r="V7" s="16">
        <f t="shared" si="0"/>
        <v>4690.2300000000005</v>
      </c>
      <c r="W7" s="16">
        <f t="shared" si="0"/>
        <v>9434.9599999999991</v>
      </c>
      <c r="X7" s="16">
        <f t="shared" si="0"/>
        <v>0</v>
      </c>
      <c r="Y7" s="16">
        <f t="shared" si="0"/>
        <v>5349.83</v>
      </c>
      <c r="Z7" s="16">
        <f t="shared" si="0"/>
        <v>9605.42</v>
      </c>
      <c r="AA7" s="16">
        <f t="shared" si="0"/>
        <v>0</v>
      </c>
      <c r="AB7" s="16">
        <f t="shared" si="0"/>
        <v>9361.7099999999991</v>
      </c>
      <c r="AC7" s="16">
        <f t="shared" si="0"/>
        <v>8282.5400000000009</v>
      </c>
      <c r="AD7" s="16">
        <f t="shared" si="0"/>
        <v>0</v>
      </c>
      <c r="AE7" s="16">
        <f t="shared" si="0"/>
        <v>6600.12</v>
      </c>
      <c r="AF7" s="16">
        <f t="shared" si="0"/>
        <v>5755.3</v>
      </c>
      <c r="AG7" s="16">
        <f t="shared" si="0"/>
        <v>0</v>
      </c>
      <c r="AH7" s="16">
        <f t="shared" si="0"/>
        <v>6389.08</v>
      </c>
      <c r="AI7" s="16">
        <f t="shared" si="0"/>
        <v>15394.970000000001</v>
      </c>
      <c r="AJ7" s="16">
        <f t="shared" si="0"/>
        <v>0</v>
      </c>
      <c r="AK7" s="16">
        <f t="shared" si="0"/>
        <v>12328.99</v>
      </c>
      <c r="AL7" s="16">
        <f t="shared" si="0"/>
        <v>3892.14</v>
      </c>
      <c r="AM7" s="16">
        <f t="shared" si="0"/>
        <v>0</v>
      </c>
      <c r="AN7" s="16">
        <f t="shared" si="0"/>
        <v>0</v>
      </c>
      <c r="AO7" s="16">
        <f t="shared" si="0"/>
        <v>5470.83</v>
      </c>
      <c r="AP7" s="16">
        <f t="shared" si="0"/>
        <v>0</v>
      </c>
      <c r="AQ7" s="24"/>
    </row>
    <row r="8" spans="1:43" x14ac:dyDescent="0.25">
      <c r="A8" s="42" t="s">
        <v>16</v>
      </c>
      <c r="B8" s="26">
        <f>B14+B20+B26</f>
        <v>0</v>
      </c>
      <c r="C8" s="43"/>
      <c r="D8" s="43"/>
      <c r="E8" s="43"/>
      <c r="F8" s="43"/>
      <c r="G8" s="43"/>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13"/>
      <c r="AQ8" s="25"/>
    </row>
    <row r="9" spans="1:43" ht="49.5" x14ac:dyDescent="0.25">
      <c r="A9" s="44" t="s">
        <v>23</v>
      </c>
      <c r="B9" s="26">
        <f>B15+B21+B27</f>
        <v>0</v>
      </c>
      <c r="C9" s="43"/>
      <c r="D9" s="43"/>
      <c r="E9" s="43"/>
      <c r="F9" s="43"/>
      <c r="G9" s="43"/>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13"/>
      <c r="AQ9" s="25"/>
    </row>
    <row r="10" spans="1:43" x14ac:dyDescent="0.25">
      <c r="A10" s="44" t="s">
        <v>15</v>
      </c>
      <c r="B10" s="26">
        <f>B16+B22+B28+B34</f>
        <v>105268.38</v>
      </c>
      <c r="C10" s="43">
        <f>C16+C22+C28+C34</f>
        <v>95905.41</v>
      </c>
      <c r="D10" s="43">
        <f>E10</f>
        <v>82454.47</v>
      </c>
      <c r="E10" s="43">
        <f>E16+E22+E28+E34</f>
        <v>82454.47</v>
      </c>
      <c r="F10" s="43">
        <f>E10/B10*100</f>
        <v>78.327860654832918</v>
      </c>
      <c r="G10" s="43">
        <f>E10/C10*100</f>
        <v>85.974784946959716</v>
      </c>
      <c r="H10" s="4">
        <f t="shared" ref="H10:AP10" si="1">H16+H22+H28+H34</f>
        <v>5583.0199999999995</v>
      </c>
      <c r="I10" s="4">
        <f t="shared" si="1"/>
        <v>0</v>
      </c>
      <c r="J10" s="4">
        <f t="shared" si="1"/>
        <v>2589.6</v>
      </c>
      <c r="K10" s="4">
        <f t="shared" si="1"/>
        <v>13201</v>
      </c>
      <c r="L10" s="4">
        <f t="shared" si="1"/>
        <v>0</v>
      </c>
      <c r="M10" s="4">
        <f t="shared" si="1"/>
        <v>11482.24</v>
      </c>
      <c r="N10" s="4">
        <f t="shared" si="1"/>
        <v>12874.55</v>
      </c>
      <c r="O10" s="4">
        <f t="shared" si="1"/>
        <v>0</v>
      </c>
      <c r="P10" s="4">
        <f t="shared" si="1"/>
        <v>11933.07</v>
      </c>
      <c r="Q10" s="4">
        <f t="shared" si="1"/>
        <v>8925.93</v>
      </c>
      <c r="R10" s="4">
        <f t="shared" si="1"/>
        <v>0</v>
      </c>
      <c r="S10" s="4">
        <f t="shared" si="1"/>
        <v>11729.6</v>
      </c>
      <c r="T10" s="4">
        <f t="shared" si="1"/>
        <v>6847.7199999999993</v>
      </c>
      <c r="U10" s="4">
        <f t="shared" si="1"/>
        <v>0</v>
      </c>
      <c r="V10" s="4">
        <f t="shared" si="1"/>
        <v>4690.2300000000005</v>
      </c>
      <c r="W10" s="4">
        <f t="shared" si="1"/>
        <v>9434.9599999999991</v>
      </c>
      <c r="X10" s="4">
        <f t="shared" si="1"/>
        <v>0</v>
      </c>
      <c r="Y10" s="4">
        <f t="shared" si="1"/>
        <v>5349.83</v>
      </c>
      <c r="Z10" s="4">
        <f t="shared" si="1"/>
        <v>9605.42</v>
      </c>
      <c r="AA10" s="4">
        <f t="shared" si="1"/>
        <v>0</v>
      </c>
      <c r="AB10" s="4">
        <f t="shared" si="1"/>
        <v>9361.7099999999991</v>
      </c>
      <c r="AC10" s="4">
        <f t="shared" si="1"/>
        <v>8282.5400000000009</v>
      </c>
      <c r="AD10" s="4">
        <f t="shared" si="1"/>
        <v>0</v>
      </c>
      <c r="AE10" s="4">
        <f t="shared" si="1"/>
        <v>6600.12</v>
      </c>
      <c r="AF10" s="4">
        <f t="shared" si="1"/>
        <v>5755.3</v>
      </c>
      <c r="AG10" s="4">
        <f t="shared" si="1"/>
        <v>0</v>
      </c>
      <c r="AH10" s="4">
        <f t="shared" si="1"/>
        <v>6389.08</v>
      </c>
      <c r="AI10" s="4">
        <f t="shared" si="1"/>
        <v>15394.970000000001</v>
      </c>
      <c r="AJ10" s="4">
        <f t="shared" si="1"/>
        <v>0</v>
      </c>
      <c r="AK10" s="4">
        <f t="shared" si="1"/>
        <v>12328.99</v>
      </c>
      <c r="AL10" s="4">
        <f t="shared" si="1"/>
        <v>3892.14</v>
      </c>
      <c r="AM10" s="4">
        <f t="shared" si="1"/>
        <v>0</v>
      </c>
      <c r="AN10" s="4">
        <f t="shared" si="1"/>
        <v>0</v>
      </c>
      <c r="AO10" s="4">
        <f t="shared" si="1"/>
        <v>5470.83</v>
      </c>
      <c r="AP10" s="4">
        <f t="shared" si="1"/>
        <v>0</v>
      </c>
      <c r="AQ10" s="25"/>
    </row>
    <row r="11" spans="1:43" s="6" customFormat="1" x14ac:dyDescent="0.25">
      <c r="A11" s="45" t="s">
        <v>24</v>
      </c>
      <c r="B11" s="26">
        <f>B17+B23+B29</f>
        <v>0</v>
      </c>
      <c r="C11" s="46"/>
      <c r="D11" s="46"/>
      <c r="E11" s="46"/>
      <c r="F11" s="46"/>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8"/>
      <c r="AQ11" s="14"/>
    </row>
    <row r="12" spans="1:43" x14ac:dyDescent="0.25">
      <c r="A12" s="44" t="s">
        <v>21</v>
      </c>
      <c r="B12" s="26">
        <f>B18+B24+B30</f>
        <v>0</v>
      </c>
      <c r="C12" s="43"/>
      <c r="D12" s="43"/>
      <c r="E12" s="43"/>
      <c r="F12" s="43"/>
      <c r="G12" s="43"/>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13"/>
      <c r="AQ12" s="25"/>
    </row>
    <row r="13" spans="1:43" ht="307.5" customHeight="1" x14ac:dyDescent="0.25">
      <c r="A13" s="49" t="s">
        <v>27</v>
      </c>
      <c r="B13" s="50">
        <f>B14+B15+B16+B18</f>
        <v>60669.999999999993</v>
      </c>
      <c r="C13" s="50">
        <f>C14+C15+C16+C18</f>
        <v>54865.99</v>
      </c>
      <c r="D13" s="50">
        <f>D14+D15+D16+D18</f>
        <v>46113.33</v>
      </c>
      <c r="E13" s="50">
        <f>E14+E15+E16+E18</f>
        <v>46113.33</v>
      </c>
      <c r="F13" s="50">
        <f>E13/B13*100</f>
        <v>76.006807318279229</v>
      </c>
      <c r="G13" s="50">
        <f>E13/C13*100</f>
        <v>84.047203012285038</v>
      </c>
      <c r="H13" s="19">
        <f t="shared" ref="H13:AP13" si="2">H14+H15+H16+H18</f>
        <v>4431.66</v>
      </c>
      <c r="I13" s="19">
        <f t="shared" si="2"/>
        <v>0</v>
      </c>
      <c r="J13" s="19">
        <f t="shared" si="2"/>
        <v>1681.94</v>
      </c>
      <c r="K13" s="19">
        <f t="shared" si="2"/>
        <v>5212.79</v>
      </c>
      <c r="L13" s="19">
        <f t="shared" si="2"/>
        <v>0</v>
      </c>
      <c r="M13" s="19">
        <f t="shared" si="2"/>
        <v>5776.59</v>
      </c>
      <c r="N13" s="19">
        <f t="shared" si="2"/>
        <v>3611.36</v>
      </c>
      <c r="O13" s="19">
        <f t="shared" si="2"/>
        <v>0</v>
      </c>
      <c r="P13" s="19">
        <f t="shared" si="2"/>
        <v>3982.61</v>
      </c>
      <c r="Q13" s="19">
        <f t="shared" si="2"/>
        <v>4667.5</v>
      </c>
      <c r="R13" s="19">
        <f t="shared" si="2"/>
        <v>0</v>
      </c>
      <c r="S13" s="19">
        <f t="shared" si="2"/>
        <v>3671.69</v>
      </c>
      <c r="T13" s="19">
        <f t="shared" si="2"/>
        <v>3788.99</v>
      </c>
      <c r="U13" s="19">
        <f t="shared" si="2"/>
        <v>0</v>
      </c>
      <c r="V13" s="19">
        <f t="shared" si="2"/>
        <v>3782.57</v>
      </c>
      <c r="W13" s="19">
        <f t="shared" si="2"/>
        <v>8527.2999999999993</v>
      </c>
      <c r="X13" s="19">
        <f t="shared" si="2"/>
        <v>0</v>
      </c>
      <c r="Y13" s="19">
        <f t="shared" si="2"/>
        <v>4442.17</v>
      </c>
      <c r="Z13" s="19">
        <f t="shared" si="2"/>
        <v>8697.76</v>
      </c>
      <c r="AA13" s="19">
        <f t="shared" si="2"/>
        <v>0</v>
      </c>
      <c r="AB13" s="19">
        <f t="shared" si="2"/>
        <v>8454.0499999999993</v>
      </c>
      <c r="AC13" s="19">
        <f t="shared" si="2"/>
        <v>7374.88</v>
      </c>
      <c r="AD13" s="19">
        <f t="shared" si="2"/>
        <v>0</v>
      </c>
      <c r="AE13" s="19">
        <f t="shared" si="2"/>
        <v>5692.46</v>
      </c>
      <c r="AF13" s="19">
        <f t="shared" si="2"/>
        <v>4847.6400000000003</v>
      </c>
      <c r="AG13" s="19">
        <f t="shared" si="2"/>
        <v>0</v>
      </c>
      <c r="AH13" s="19">
        <f t="shared" si="2"/>
        <v>5481.42</v>
      </c>
      <c r="AI13" s="19">
        <f t="shared" si="2"/>
        <v>3706.11</v>
      </c>
      <c r="AJ13" s="19">
        <f t="shared" si="2"/>
        <v>0</v>
      </c>
      <c r="AK13" s="19">
        <f t="shared" si="2"/>
        <v>3147.83</v>
      </c>
      <c r="AL13" s="19">
        <f t="shared" si="2"/>
        <v>3079.02</v>
      </c>
      <c r="AM13" s="19">
        <f t="shared" si="2"/>
        <v>0</v>
      </c>
      <c r="AN13" s="19">
        <f t="shared" si="2"/>
        <v>0</v>
      </c>
      <c r="AO13" s="19">
        <f t="shared" si="2"/>
        <v>2724.99</v>
      </c>
      <c r="AP13" s="19">
        <f t="shared" si="2"/>
        <v>0</v>
      </c>
      <c r="AQ13" s="158" t="s">
        <v>64</v>
      </c>
    </row>
    <row r="14" spans="1:43" ht="35.25" customHeight="1" x14ac:dyDescent="0.25">
      <c r="A14" s="42" t="s">
        <v>16</v>
      </c>
      <c r="B14" s="26"/>
      <c r="C14" s="43"/>
      <c r="D14" s="43"/>
      <c r="E14" s="43"/>
      <c r="F14" s="26"/>
      <c r="G14" s="26"/>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13"/>
      <c r="AQ14" s="159"/>
    </row>
    <row r="15" spans="1:43" ht="39" customHeight="1" x14ac:dyDescent="0.25">
      <c r="A15" s="44" t="s">
        <v>25</v>
      </c>
      <c r="B15" s="26"/>
      <c r="C15" s="43"/>
      <c r="D15" s="43"/>
      <c r="E15" s="43"/>
      <c r="F15" s="26"/>
      <c r="G15" s="26"/>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13"/>
      <c r="AQ15" s="159"/>
    </row>
    <row r="16" spans="1:43" ht="159" customHeight="1" x14ac:dyDescent="0.25">
      <c r="A16" s="44" t="s">
        <v>15</v>
      </c>
      <c r="B16" s="26">
        <f>H16+K16+N16+Q16+T16+W16+Z16+AC16+AF16+AI16+AL16+AO16</f>
        <v>60669.999999999993</v>
      </c>
      <c r="C16" s="43">
        <f>H16+K16+N16+Q16+T16+W16+Z16+AC16+AF16+AI16</f>
        <v>54865.99</v>
      </c>
      <c r="D16" s="43">
        <f>E16</f>
        <v>46113.33</v>
      </c>
      <c r="E16" s="43">
        <f>J16+M16+P16+S16+V16+Y16+AB16+AE16+AH16+AK16+AN16+AP16</f>
        <v>46113.33</v>
      </c>
      <c r="F16" s="26">
        <f>E16/B16*100</f>
        <v>76.006807318279229</v>
      </c>
      <c r="G16" s="26">
        <f>E16/C16*100</f>
        <v>84.047203012285038</v>
      </c>
      <c r="H16" s="7">
        <v>4431.66</v>
      </c>
      <c r="I16" s="7"/>
      <c r="J16" s="7">
        <v>1681.94</v>
      </c>
      <c r="K16" s="7">
        <v>5212.79</v>
      </c>
      <c r="L16" s="7"/>
      <c r="M16" s="7">
        <v>5776.59</v>
      </c>
      <c r="N16" s="7">
        <v>3611.36</v>
      </c>
      <c r="O16" s="7"/>
      <c r="P16" s="7">
        <v>3982.61</v>
      </c>
      <c r="Q16" s="7">
        <v>4667.5</v>
      </c>
      <c r="R16" s="7"/>
      <c r="S16" s="7">
        <v>3671.69</v>
      </c>
      <c r="T16" s="7">
        <v>3788.99</v>
      </c>
      <c r="U16" s="7"/>
      <c r="V16" s="7">
        <v>3782.57</v>
      </c>
      <c r="W16" s="7">
        <v>8527.2999999999993</v>
      </c>
      <c r="X16" s="7"/>
      <c r="Y16" s="7">
        <v>4442.17</v>
      </c>
      <c r="Z16" s="7">
        <v>8697.76</v>
      </c>
      <c r="AA16" s="7"/>
      <c r="AB16" s="7">
        <v>8454.0499999999993</v>
      </c>
      <c r="AC16" s="7">
        <v>7374.88</v>
      </c>
      <c r="AD16" s="7"/>
      <c r="AE16" s="7">
        <v>5692.46</v>
      </c>
      <c r="AF16" s="7">
        <v>4847.6400000000003</v>
      </c>
      <c r="AG16" s="7"/>
      <c r="AH16" s="7">
        <v>5481.42</v>
      </c>
      <c r="AI16" s="7">
        <v>3706.11</v>
      </c>
      <c r="AJ16" s="7"/>
      <c r="AK16" s="7">
        <v>3147.83</v>
      </c>
      <c r="AL16" s="7">
        <v>3079.02</v>
      </c>
      <c r="AM16" s="7"/>
      <c r="AN16" s="7"/>
      <c r="AO16" s="7">
        <v>2724.99</v>
      </c>
      <c r="AP16" s="51"/>
      <c r="AQ16" s="159"/>
    </row>
    <row r="17" spans="1:43" s="6" customFormat="1" ht="30" customHeight="1" x14ac:dyDescent="0.25">
      <c r="A17" s="45" t="s">
        <v>24</v>
      </c>
      <c r="B17" s="52"/>
      <c r="C17" s="46"/>
      <c r="D17" s="46"/>
      <c r="E17" s="46"/>
      <c r="F17" s="52"/>
      <c r="G17" s="52"/>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8"/>
      <c r="AQ17" s="159"/>
    </row>
    <row r="18" spans="1:43" ht="25.5" customHeight="1" x14ac:dyDescent="0.25">
      <c r="A18" s="44" t="s">
        <v>21</v>
      </c>
      <c r="B18" s="26"/>
      <c r="C18" s="43"/>
      <c r="D18" s="43"/>
      <c r="E18" s="43"/>
      <c r="F18" s="26"/>
      <c r="G18" s="26"/>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13"/>
      <c r="AQ18" s="160"/>
    </row>
    <row r="19" spans="1:43" ht="86.25" customHeight="1" x14ac:dyDescent="0.25">
      <c r="A19" s="49" t="s">
        <v>28</v>
      </c>
      <c r="B19" s="50">
        <f>B22+B20+B21+B24</f>
        <v>10699.500000000002</v>
      </c>
      <c r="C19" s="50">
        <f>C22+C20+C21+C24</f>
        <v>9076.6</v>
      </c>
      <c r="D19" s="50">
        <f>D22+D20+D21+D24</f>
        <v>9076.6</v>
      </c>
      <c r="E19" s="50">
        <f>E22+E20+E21+E24</f>
        <v>9076.6</v>
      </c>
      <c r="F19" s="50">
        <f>E19/B19*100</f>
        <v>84.832001495396966</v>
      </c>
      <c r="G19" s="50">
        <f>E19/C19*100</f>
        <v>100</v>
      </c>
      <c r="H19" s="19">
        <f t="shared" ref="H19:AP19" si="3">H22+H20+H21+H24</f>
        <v>907.66</v>
      </c>
      <c r="I19" s="19">
        <f t="shared" si="3"/>
        <v>0</v>
      </c>
      <c r="J19" s="19">
        <f t="shared" si="3"/>
        <v>907.66</v>
      </c>
      <c r="K19" s="19">
        <f t="shared" si="3"/>
        <v>907.66</v>
      </c>
      <c r="L19" s="19">
        <f t="shared" si="3"/>
        <v>0</v>
      </c>
      <c r="M19" s="19">
        <f t="shared" si="3"/>
        <v>907.66</v>
      </c>
      <c r="N19" s="19">
        <f t="shared" si="3"/>
        <v>907.66</v>
      </c>
      <c r="O19" s="19">
        <f t="shared" si="3"/>
        <v>0</v>
      </c>
      <c r="P19" s="19">
        <f t="shared" si="3"/>
        <v>907.66</v>
      </c>
      <c r="Q19" s="19">
        <f t="shared" si="3"/>
        <v>907.66</v>
      </c>
      <c r="R19" s="19">
        <f t="shared" si="3"/>
        <v>0</v>
      </c>
      <c r="S19" s="19">
        <f t="shared" si="3"/>
        <v>907.66</v>
      </c>
      <c r="T19" s="19">
        <f t="shared" si="3"/>
        <v>907.66</v>
      </c>
      <c r="U19" s="19">
        <f t="shared" si="3"/>
        <v>0</v>
      </c>
      <c r="V19" s="19">
        <f t="shared" si="3"/>
        <v>907.66</v>
      </c>
      <c r="W19" s="19">
        <f t="shared" si="3"/>
        <v>907.66</v>
      </c>
      <c r="X19" s="19">
        <f t="shared" si="3"/>
        <v>0</v>
      </c>
      <c r="Y19" s="19">
        <f t="shared" si="3"/>
        <v>907.66</v>
      </c>
      <c r="Z19" s="19">
        <f t="shared" si="3"/>
        <v>907.66</v>
      </c>
      <c r="AA19" s="19">
        <f t="shared" si="3"/>
        <v>0</v>
      </c>
      <c r="AB19" s="19">
        <f t="shared" si="3"/>
        <v>907.66</v>
      </c>
      <c r="AC19" s="19">
        <f t="shared" si="3"/>
        <v>907.66</v>
      </c>
      <c r="AD19" s="19">
        <f t="shared" si="3"/>
        <v>0</v>
      </c>
      <c r="AE19" s="19">
        <f t="shared" si="3"/>
        <v>907.66</v>
      </c>
      <c r="AF19" s="19">
        <f t="shared" si="3"/>
        <v>907.66</v>
      </c>
      <c r="AG19" s="19">
        <f t="shared" si="3"/>
        <v>0</v>
      </c>
      <c r="AH19" s="19">
        <f t="shared" si="3"/>
        <v>907.66</v>
      </c>
      <c r="AI19" s="19">
        <f t="shared" si="3"/>
        <v>907.66</v>
      </c>
      <c r="AJ19" s="19">
        <f t="shared" si="3"/>
        <v>0</v>
      </c>
      <c r="AK19" s="19">
        <f t="shared" si="3"/>
        <v>907.66</v>
      </c>
      <c r="AL19" s="19">
        <f t="shared" si="3"/>
        <v>813.12</v>
      </c>
      <c r="AM19" s="19">
        <f t="shared" si="3"/>
        <v>0</v>
      </c>
      <c r="AN19" s="19">
        <f t="shared" si="3"/>
        <v>0</v>
      </c>
      <c r="AO19" s="19">
        <f t="shared" si="3"/>
        <v>809.78</v>
      </c>
      <c r="AP19" s="19">
        <f t="shared" si="3"/>
        <v>0</v>
      </c>
      <c r="AQ19" s="141"/>
    </row>
    <row r="20" spans="1:43" x14ac:dyDescent="0.25">
      <c r="A20" s="42" t="s">
        <v>16</v>
      </c>
      <c r="B20" s="26"/>
      <c r="C20" s="43"/>
      <c r="D20" s="43"/>
      <c r="E20" s="43"/>
      <c r="F20" s="26"/>
      <c r="G20" s="26"/>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13"/>
      <c r="AQ20" s="142"/>
    </row>
    <row r="21" spans="1:43" x14ac:dyDescent="0.25">
      <c r="A21" s="44" t="s">
        <v>25</v>
      </c>
      <c r="B21" s="26"/>
      <c r="C21" s="43"/>
      <c r="D21" s="43"/>
      <c r="E21" s="43"/>
      <c r="F21" s="26"/>
      <c r="G21" s="26"/>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13"/>
      <c r="AQ21" s="142"/>
    </row>
    <row r="22" spans="1:43" x14ac:dyDescent="0.25">
      <c r="A22" s="44" t="s">
        <v>15</v>
      </c>
      <c r="B22" s="26">
        <f t="shared" ref="B22:B84" si="4">H22+K22+N22+Q22+T22+W22+Z22+AC22+AF22+AI22+AL22+AO22</f>
        <v>10699.500000000002</v>
      </c>
      <c r="C22" s="43">
        <f>H22+K22+N22+Q22+T22+W22+Z22+AC22+AF22+AI22</f>
        <v>9076.6</v>
      </c>
      <c r="D22" s="43">
        <f>E22</f>
        <v>9076.6</v>
      </c>
      <c r="E22" s="43">
        <f>J22+M22+P22+S22+V22+Y22+AB22+AE22+AH22+AK22+AN22+AP22</f>
        <v>9076.6</v>
      </c>
      <c r="F22" s="26">
        <f>E22/B22*100</f>
        <v>84.832001495396966</v>
      </c>
      <c r="G22" s="26">
        <f>E22/C22*100</f>
        <v>100</v>
      </c>
      <c r="H22" s="7">
        <v>907.66</v>
      </c>
      <c r="I22" s="7"/>
      <c r="J22" s="7">
        <v>907.66</v>
      </c>
      <c r="K22" s="7">
        <v>907.66</v>
      </c>
      <c r="L22" s="7"/>
      <c r="M22" s="7">
        <v>907.66</v>
      </c>
      <c r="N22" s="7">
        <v>907.66</v>
      </c>
      <c r="O22" s="7"/>
      <c r="P22" s="7">
        <v>907.66</v>
      </c>
      <c r="Q22" s="7">
        <v>907.66</v>
      </c>
      <c r="R22" s="7"/>
      <c r="S22" s="7">
        <v>907.66</v>
      </c>
      <c r="T22" s="7">
        <v>907.66</v>
      </c>
      <c r="U22" s="7"/>
      <c r="V22" s="7">
        <v>907.66</v>
      </c>
      <c r="W22" s="7">
        <v>907.66</v>
      </c>
      <c r="X22" s="7"/>
      <c r="Y22" s="7">
        <v>907.66</v>
      </c>
      <c r="Z22" s="7">
        <v>907.66</v>
      </c>
      <c r="AA22" s="7"/>
      <c r="AB22" s="7">
        <v>907.66</v>
      </c>
      <c r="AC22" s="7">
        <v>907.66</v>
      </c>
      <c r="AD22" s="7"/>
      <c r="AE22" s="7">
        <v>907.66</v>
      </c>
      <c r="AF22" s="7">
        <v>907.66</v>
      </c>
      <c r="AG22" s="7"/>
      <c r="AH22" s="7">
        <v>907.66</v>
      </c>
      <c r="AI22" s="7">
        <v>907.66</v>
      </c>
      <c r="AJ22" s="7"/>
      <c r="AK22" s="7">
        <v>907.66</v>
      </c>
      <c r="AL22" s="7">
        <v>813.12</v>
      </c>
      <c r="AM22" s="7"/>
      <c r="AN22" s="7"/>
      <c r="AO22" s="7">
        <v>809.78</v>
      </c>
      <c r="AP22" s="51"/>
      <c r="AQ22" s="142"/>
    </row>
    <row r="23" spans="1:43" s="6" customFormat="1" x14ac:dyDescent="0.25">
      <c r="A23" s="45" t="s">
        <v>24</v>
      </c>
      <c r="B23" s="52"/>
      <c r="C23" s="46"/>
      <c r="D23" s="46"/>
      <c r="E23" s="46"/>
      <c r="F23" s="52"/>
      <c r="G23" s="52"/>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8"/>
      <c r="AQ23" s="142"/>
    </row>
    <row r="24" spans="1:43" x14ac:dyDescent="0.25">
      <c r="A24" s="44" t="s">
        <v>21</v>
      </c>
      <c r="B24" s="26"/>
      <c r="C24" s="43"/>
      <c r="D24" s="43"/>
      <c r="E24" s="43"/>
      <c r="F24" s="26"/>
      <c r="G24" s="26"/>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43"/>
    </row>
    <row r="25" spans="1:43" ht="307.5" customHeight="1" x14ac:dyDescent="0.25">
      <c r="A25" s="49" t="s">
        <v>29</v>
      </c>
      <c r="B25" s="50">
        <f t="shared" ref="B25:AP25" si="5">B26+B27+B30+B28</f>
        <v>25625.38</v>
      </c>
      <c r="C25" s="50">
        <f>C26+C27+C30+C28</f>
        <v>23689.32</v>
      </c>
      <c r="D25" s="50">
        <f t="shared" si="5"/>
        <v>18991.04</v>
      </c>
      <c r="E25" s="50">
        <f t="shared" si="5"/>
        <v>18991.04</v>
      </c>
      <c r="F25" s="50">
        <f>E25/B25*100</f>
        <v>74.110276608581032</v>
      </c>
      <c r="G25" s="50">
        <f>E25/C25*100</f>
        <v>80.167096396181918</v>
      </c>
      <c r="H25" s="19">
        <f t="shared" si="5"/>
        <v>243.7</v>
      </c>
      <c r="I25" s="19">
        <f t="shared" si="5"/>
        <v>0</v>
      </c>
      <c r="J25" s="19"/>
      <c r="K25" s="19">
        <f>K26+K27+K30+K28</f>
        <v>7080.5499999999993</v>
      </c>
      <c r="L25" s="19">
        <f>L26+L27+L30+L28</f>
        <v>0</v>
      </c>
      <c r="M25" s="19">
        <f>M26+M27+M30+M28</f>
        <v>4797.99</v>
      </c>
      <c r="N25" s="19">
        <f t="shared" si="5"/>
        <v>8355.5299999999988</v>
      </c>
      <c r="O25" s="19">
        <f>O26+O27+O30+O28</f>
        <v>0</v>
      </c>
      <c r="P25" s="19">
        <f>P26+P27+P30+P28</f>
        <v>7042.8</v>
      </c>
      <c r="Q25" s="19">
        <f t="shared" si="5"/>
        <v>3350.77</v>
      </c>
      <c r="R25" s="19">
        <f t="shared" si="5"/>
        <v>0</v>
      </c>
      <c r="S25" s="19">
        <f t="shared" si="5"/>
        <v>7150.25</v>
      </c>
      <c r="T25" s="19">
        <f t="shared" si="5"/>
        <v>2151.0700000000002</v>
      </c>
      <c r="U25" s="19">
        <f t="shared" si="5"/>
        <v>0</v>
      </c>
      <c r="V25" s="19">
        <f t="shared" si="5"/>
        <v>0</v>
      </c>
      <c r="W25" s="19">
        <f t="shared" si="5"/>
        <v>0</v>
      </c>
      <c r="X25" s="19">
        <f t="shared" si="5"/>
        <v>0</v>
      </c>
      <c r="Y25" s="19">
        <f t="shared" si="5"/>
        <v>0</v>
      </c>
      <c r="Z25" s="19">
        <f t="shared" si="5"/>
        <v>0</v>
      </c>
      <c r="AA25" s="19">
        <f t="shared" si="5"/>
        <v>0</v>
      </c>
      <c r="AB25" s="19">
        <f t="shared" si="5"/>
        <v>0</v>
      </c>
      <c r="AC25" s="19">
        <f t="shared" si="5"/>
        <v>0</v>
      </c>
      <c r="AD25" s="19">
        <f t="shared" si="5"/>
        <v>0</v>
      </c>
      <c r="AE25" s="19">
        <f t="shared" si="5"/>
        <v>0</v>
      </c>
      <c r="AF25" s="19">
        <f t="shared" si="5"/>
        <v>0</v>
      </c>
      <c r="AG25" s="19">
        <f t="shared" si="5"/>
        <v>0</v>
      </c>
      <c r="AH25" s="19">
        <f t="shared" si="5"/>
        <v>0</v>
      </c>
      <c r="AI25" s="19">
        <f t="shared" si="5"/>
        <v>2507.6999999999998</v>
      </c>
      <c r="AJ25" s="19">
        <f t="shared" si="5"/>
        <v>0</v>
      </c>
      <c r="AK25" s="19">
        <f t="shared" si="5"/>
        <v>0</v>
      </c>
      <c r="AL25" s="19">
        <f t="shared" si="5"/>
        <v>0</v>
      </c>
      <c r="AM25" s="19">
        <f t="shared" si="5"/>
        <v>0</v>
      </c>
      <c r="AN25" s="19">
        <f t="shared" si="5"/>
        <v>0</v>
      </c>
      <c r="AO25" s="19">
        <f t="shared" si="5"/>
        <v>1936.06</v>
      </c>
      <c r="AP25" s="19">
        <f t="shared" si="5"/>
        <v>0</v>
      </c>
      <c r="AQ25" s="101" t="s">
        <v>65</v>
      </c>
    </row>
    <row r="26" spans="1:43" x14ac:dyDescent="0.25">
      <c r="A26" s="42" t="s">
        <v>30</v>
      </c>
      <c r="B26" s="26"/>
      <c r="C26" s="43"/>
      <c r="D26" s="43"/>
      <c r="E26" s="43"/>
      <c r="F26" s="26"/>
      <c r="G26" s="43"/>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13"/>
      <c r="AQ26" s="25"/>
    </row>
    <row r="27" spans="1:43" x14ac:dyDescent="0.25">
      <c r="A27" s="44" t="s">
        <v>25</v>
      </c>
      <c r="B27" s="26"/>
      <c r="C27" s="43"/>
      <c r="D27" s="43"/>
      <c r="E27" s="43"/>
      <c r="F27" s="26"/>
      <c r="G27" s="43"/>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13"/>
      <c r="AQ27" s="25"/>
    </row>
    <row r="28" spans="1:43" x14ac:dyDescent="0.25">
      <c r="A28" s="44" t="s">
        <v>15</v>
      </c>
      <c r="B28" s="26">
        <f>H28+K28+N28+Q28+T28+W28+Z28+AC28+AF28+AI28+AL28+AO28</f>
        <v>25625.38</v>
      </c>
      <c r="C28" s="43">
        <f>H28+K28+N28+Q28+T28+W28+Z28+AC28+AF28+AI28</f>
        <v>23689.32</v>
      </c>
      <c r="D28" s="43">
        <f>E28</f>
        <v>18991.04</v>
      </c>
      <c r="E28" s="43">
        <f>J28+M28+P28+S28+V28+Y28+AB28+AE28+AH28+AK28+AN28+AP28</f>
        <v>18991.04</v>
      </c>
      <c r="F28" s="26">
        <f>E28/B28*100</f>
        <v>74.110276608581032</v>
      </c>
      <c r="G28" s="43">
        <f>E28/C28*100</f>
        <v>80.167096396181918</v>
      </c>
      <c r="H28" s="7">
        <v>243.7</v>
      </c>
      <c r="I28" s="7"/>
      <c r="J28" s="7"/>
      <c r="K28" s="7">
        <f>6353.9+726.65</f>
        <v>7080.5499999999993</v>
      </c>
      <c r="L28" s="7"/>
      <c r="M28" s="7">
        <f>4071.34+726.65</f>
        <v>4797.99</v>
      </c>
      <c r="N28" s="7">
        <f>5731.4+2624.13</f>
        <v>8355.5299999999988</v>
      </c>
      <c r="O28" s="7"/>
      <c r="P28" s="7">
        <f>5072.31+1970.49</f>
        <v>7042.8</v>
      </c>
      <c r="Q28" s="7">
        <v>3350.77</v>
      </c>
      <c r="R28" s="7"/>
      <c r="S28" s="7">
        <f>3182.71+3967.54</f>
        <v>7150.25</v>
      </c>
      <c r="T28" s="7">
        <v>2151.0700000000002</v>
      </c>
      <c r="U28" s="7"/>
      <c r="V28" s="7"/>
      <c r="W28" s="7"/>
      <c r="X28" s="7"/>
      <c r="Y28" s="7"/>
      <c r="Z28" s="7"/>
      <c r="AA28" s="7"/>
      <c r="AB28" s="7"/>
      <c r="AC28" s="7"/>
      <c r="AD28" s="7"/>
      <c r="AE28" s="7"/>
      <c r="AF28" s="7"/>
      <c r="AG28" s="7"/>
      <c r="AH28" s="7"/>
      <c r="AI28" s="7">
        <v>2507.6999999999998</v>
      </c>
      <c r="AJ28" s="7"/>
      <c r="AK28" s="7"/>
      <c r="AL28" s="7"/>
      <c r="AM28" s="7"/>
      <c r="AN28" s="7"/>
      <c r="AO28" s="7">
        <v>1936.06</v>
      </c>
      <c r="AP28" s="51"/>
      <c r="AQ28" s="25"/>
    </row>
    <row r="29" spans="1:43" s="6" customFormat="1" x14ac:dyDescent="0.25">
      <c r="A29" s="45" t="s">
        <v>24</v>
      </c>
      <c r="B29" s="52"/>
      <c r="C29" s="46"/>
      <c r="D29" s="46"/>
      <c r="E29" s="46"/>
      <c r="F29" s="52"/>
      <c r="G29" s="43"/>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8"/>
      <c r="AQ29" s="14"/>
    </row>
    <row r="30" spans="1:43" x14ac:dyDescent="0.25">
      <c r="A30" s="44" t="s">
        <v>21</v>
      </c>
      <c r="B30" s="26"/>
      <c r="C30" s="43"/>
      <c r="D30" s="43"/>
      <c r="E30" s="43"/>
      <c r="F30" s="26"/>
      <c r="G30" s="43"/>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13"/>
      <c r="AQ30" s="25"/>
    </row>
    <row r="31" spans="1:43" ht="49.5" x14ac:dyDescent="0.25">
      <c r="A31" s="49" t="s">
        <v>66</v>
      </c>
      <c r="B31" s="50">
        <f>B32+B33+B36+B34</f>
        <v>8273.5</v>
      </c>
      <c r="C31" s="50">
        <f>C32+C33+C36+C34</f>
        <v>8273.5</v>
      </c>
      <c r="D31" s="50">
        <f>D32+D33+D36+D34</f>
        <v>8273.5</v>
      </c>
      <c r="E31" s="50">
        <f>E32+E33+E36+E34</f>
        <v>8273.5</v>
      </c>
      <c r="F31" s="50">
        <f>E31/B31*100</f>
        <v>100</v>
      </c>
      <c r="G31" s="50">
        <f>E31/C31*100</f>
        <v>100</v>
      </c>
      <c r="H31" s="19">
        <f>H32+H33+H36+H34</f>
        <v>0</v>
      </c>
      <c r="I31" s="19">
        <f>I32+I33+I36+I34</f>
        <v>0</v>
      </c>
      <c r="J31" s="19"/>
      <c r="K31" s="19">
        <f t="shared" ref="K31:AP31" si="6">K32+K33+K36+K34</f>
        <v>0</v>
      </c>
      <c r="L31" s="19">
        <f t="shared" si="6"/>
        <v>0</v>
      </c>
      <c r="M31" s="19">
        <f t="shared" si="6"/>
        <v>0</v>
      </c>
      <c r="N31" s="19">
        <f t="shared" si="6"/>
        <v>0</v>
      </c>
      <c r="O31" s="19">
        <f t="shared" si="6"/>
        <v>0</v>
      </c>
      <c r="P31" s="19">
        <f t="shared" si="6"/>
        <v>0</v>
      </c>
      <c r="Q31" s="19">
        <f t="shared" si="6"/>
        <v>0</v>
      </c>
      <c r="R31" s="19">
        <f t="shared" si="6"/>
        <v>0</v>
      </c>
      <c r="S31" s="19">
        <f t="shared" si="6"/>
        <v>0</v>
      </c>
      <c r="T31" s="19">
        <f t="shared" si="6"/>
        <v>0</v>
      </c>
      <c r="U31" s="19">
        <f t="shared" si="6"/>
        <v>0</v>
      </c>
      <c r="V31" s="19">
        <f t="shared" si="6"/>
        <v>0</v>
      </c>
      <c r="W31" s="19">
        <f t="shared" si="6"/>
        <v>0</v>
      </c>
      <c r="X31" s="19">
        <f t="shared" si="6"/>
        <v>0</v>
      </c>
      <c r="Y31" s="19">
        <f t="shared" si="6"/>
        <v>0</v>
      </c>
      <c r="Z31" s="19">
        <f t="shared" si="6"/>
        <v>0</v>
      </c>
      <c r="AA31" s="19">
        <f t="shared" si="6"/>
        <v>0</v>
      </c>
      <c r="AB31" s="19">
        <f t="shared" si="6"/>
        <v>0</v>
      </c>
      <c r="AC31" s="19">
        <f t="shared" si="6"/>
        <v>0</v>
      </c>
      <c r="AD31" s="19">
        <f t="shared" si="6"/>
        <v>0</v>
      </c>
      <c r="AE31" s="19">
        <f t="shared" si="6"/>
        <v>0</v>
      </c>
      <c r="AF31" s="19">
        <f t="shared" si="6"/>
        <v>0</v>
      </c>
      <c r="AG31" s="19">
        <f t="shared" si="6"/>
        <v>0</v>
      </c>
      <c r="AH31" s="19">
        <f t="shared" si="6"/>
        <v>0</v>
      </c>
      <c r="AI31" s="19">
        <f t="shared" si="6"/>
        <v>8273.5</v>
      </c>
      <c r="AJ31" s="19">
        <f t="shared" si="6"/>
        <v>0</v>
      </c>
      <c r="AK31" s="19">
        <f t="shared" si="6"/>
        <v>8273.5</v>
      </c>
      <c r="AL31" s="19">
        <f t="shared" si="6"/>
        <v>0</v>
      </c>
      <c r="AM31" s="19">
        <f t="shared" si="6"/>
        <v>0</v>
      </c>
      <c r="AN31" s="19">
        <f t="shared" si="6"/>
        <v>0</v>
      </c>
      <c r="AO31" s="19">
        <f t="shared" si="6"/>
        <v>0</v>
      </c>
      <c r="AP31" s="19">
        <f t="shared" si="6"/>
        <v>0</v>
      </c>
      <c r="AQ31" s="113" t="s">
        <v>67</v>
      </c>
    </row>
    <row r="32" spans="1:43" x14ac:dyDescent="0.25">
      <c r="A32" s="42" t="s">
        <v>30</v>
      </c>
      <c r="B32" s="26"/>
      <c r="C32" s="43"/>
      <c r="D32" s="43"/>
      <c r="E32" s="43"/>
      <c r="F32" s="26"/>
      <c r="G32" s="43"/>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13"/>
      <c r="AQ32" s="25"/>
    </row>
    <row r="33" spans="1:43" x14ac:dyDescent="0.25">
      <c r="A33" s="44" t="s">
        <v>25</v>
      </c>
      <c r="B33" s="26"/>
      <c r="C33" s="43"/>
      <c r="D33" s="43"/>
      <c r="E33" s="43"/>
      <c r="F33" s="26"/>
      <c r="G33" s="43"/>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13"/>
      <c r="AQ33" s="25"/>
    </row>
    <row r="34" spans="1:43" x14ac:dyDescent="0.25">
      <c r="A34" s="44" t="s">
        <v>15</v>
      </c>
      <c r="B34" s="26">
        <f>H34+K34+N34+Q34+T34+W34+Z34+AC34+AF34+AI34+AL34+AO34</f>
        <v>8273.5</v>
      </c>
      <c r="C34" s="43">
        <f>H34+K34+N34+Q34+T34+W34+Z34+AC34+AF34+AI34</f>
        <v>8273.5</v>
      </c>
      <c r="D34" s="43">
        <f>E34</f>
        <v>8273.5</v>
      </c>
      <c r="E34" s="43">
        <f>J34+M34+P34+S34+V34+Y34+AB34+AE34+AH34+AK34+AN34+AP34</f>
        <v>8273.5</v>
      </c>
      <c r="F34" s="26">
        <f>E34/B34*100</f>
        <v>100</v>
      </c>
      <c r="G34" s="43">
        <f>E34/C34*100</f>
        <v>100</v>
      </c>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v>8273.5</v>
      </c>
      <c r="AJ34" s="7"/>
      <c r="AK34" s="7">
        <v>8273.5</v>
      </c>
      <c r="AL34" s="7"/>
      <c r="AM34" s="7"/>
      <c r="AN34" s="7"/>
      <c r="AO34" s="7"/>
      <c r="AP34" s="51"/>
      <c r="AQ34" s="25"/>
    </row>
    <row r="35" spans="1:43" s="118" customFormat="1" ht="15.75" x14ac:dyDescent="0.25">
      <c r="A35" s="31" t="s">
        <v>24</v>
      </c>
      <c r="B35" s="114"/>
      <c r="C35" s="115"/>
      <c r="D35" s="115"/>
      <c r="E35" s="115"/>
      <c r="F35" s="114"/>
      <c r="G35" s="115"/>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7"/>
      <c r="AQ35" s="117"/>
    </row>
    <row r="36" spans="1:43" x14ac:dyDescent="0.25">
      <c r="A36" s="44" t="s">
        <v>21</v>
      </c>
      <c r="B36" s="26"/>
      <c r="C36" s="43"/>
      <c r="D36" s="43"/>
      <c r="E36" s="43"/>
      <c r="F36" s="26"/>
      <c r="G36" s="43"/>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13"/>
      <c r="AQ36" s="25"/>
    </row>
    <row r="37" spans="1:43" s="17" customFormat="1" ht="189.75" customHeight="1" x14ac:dyDescent="0.25">
      <c r="A37" s="41" t="s">
        <v>36</v>
      </c>
      <c r="B37" s="16">
        <f>B39+B40+B38+B42</f>
        <v>49745.599999999991</v>
      </c>
      <c r="C37" s="16">
        <f t="shared" ref="C37:AP37" si="7">C39+C40+C38+C42</f>
        <v>44011.999999999993</v>
      </c>
      <c r="D37" s="16">
        <f t="shared" si="7"/>
        <v>41816.58</v>
      </c>
      <c r="E37" s="16">
        <f t="shared" si="7"/>
        <v>41816.58</v>
      </c>
      <c r="F37" s="16">
        <f>E37/B37*100</f>
        <v>84.060861664147197</v>
      </c>
      <c r="G37" s="16">
        <f>E37/C37*100</f>
        <v>95.01176951740436</v>
      </c>
      <c r="H37" s="16">
        <f t="shared" si="7"/>
        <v>7163</v>
      </c>
      <c r="I37" s="16">
        <f t="shared" si="7"/>
        <v>0</v>
      </c>
      <c r="J37" s="16">
        <f t="shared" si="7"/>
        <v>3783.99</v>
      </c>
      <c r="K37" s="16">
        <f t="shared" si="7"/>
        <v>4781.9799999999996</v>
      </c>
      <c r="L37" s="16">
        <f t="shared" si="7"/>
        <v>0</v>
      </c>
      <c r="M37" s="16">
        <f t="shared" si="7"/>
        <v>6118.68</v>
      </c>
      <c r="N37" s="16">
        <f>N39+N40+N38+N42</f>
        <v>5282.2</v>
      </c>
      <c r="O37" s="16">
        <f t="shared" si="7"/>
        <v>0</v>
      </c>
      <c r="P37" s="16">
        <f t="shared" si="7"/>
        <v>5836.7800000000007</v>
      </c>
      <c r="Q37" s="16">
        <f t="shared" si="7"/>
        <v>3764.37</v>
      </c>
      <c r="R37" s="16">
        <f t="shared" si="7"/>
        <v>0</v>
      </c>
      <c r="S37" s="16">
        <f t="shared" si="7"/>
        <v>2232.75</v>
      </c>
      <c r="T37" s="16">
        <f t="shared" si="7"/>
        <v>3034.49</v>
      </c>
      <c r="U37" s="16">
        <f t="shared" si="7"/>
        <v>0</v>
      </c>
      <c r="V37" s="16">
        <f t="shared" si="7"/>
        <v>3001.7200000000003</v>
      </c>
      <c r="W37" s="16">
        <f t="shared" si="7"/>
        <v>3038.96</v>
      </c>
      <c r="X37" s="16">
        <f t="shared" si="7"/>
        <v>0</v>
      </c>
      <c r="Y37" s="16">
        <f t="shared" si="7"/>
        <v>3576.28</v>
      </c>
      <c r="Z37" s="16">
        <f t="shared" si="7"/>
        <v>2545.88</v>
      </c>
      <c r="AA37" s="16">
        <f t="shared" si="7"/>
        <v>0</v>
      </c>
      <c r="AB37" s="16">
        <f t="shared" si="7"/>
        <v>3229.43</v>
      </c>
      <c r="AC37" s="16">
        <f t="shared" si="7"/>
        <v>3477.9300000000003</v>
      </c>
      <c r="AD37" s="16">
        <f t="shared" si="7"/>
        <v>0</v>
      </c>
      <c r="AE37" s="16">
        <f t="shared" si="7"/>
        <v>3651.5899999999997</v>
      </c>
      <c r="AF37" s="16">
        <f t="shared" si="7"/>
        <v>4599.6099999999997</v>
      </c>
      <c r="AG37" s="16">
        <f t="shared" si="7"/>
        <v>0</v>
      </c>
      <c r="AH37" s="16">
        <f t="shared" si="7"/>
        <v>5408.22</v>
      </c>
      <c r="AI37" s="16">
        <f t="shared" si="7"/>
        <v>6323.58</v>
      </c>
      <c r="AJ37" s="16">
        <f t="shared" si="7"/>
        <v>0</v>
      </c>
      <c r="AK37" s="16">
        <f t="shared" si="7"/>
        <v>4977.1400000000003</v>
      </c>
      <c r="AL37" s="16">
        <f t="shared" si="7"/>
        <v>3886</v>
      </c>
      <c r="AM37" s="16">
        <f t="shared" si="7"/>
        <v>0</v>
      </c>
      <c r="AN37" s="16">
        <f t="shared" si="7"/>
        <v>0</v>
      </c>
      <c r="AO37" s="16">
        <f t="shared" si="7"/>
        <v>1847.6</v>
      </c>
      <c r="AP37" s="16">
        <f t="shared" si="7"/>
        <v>0</v>
      </c>
      <c r="AQ37" s="150" t="s">
        <v>56</v>
      </c>
    </row>
    <row r="38" spans="1:43" ht="16.5" customHeight="1" x14ac:dyDescent="0.25">
      <c r="A38" s="42" t="s">
        <v>16</v>
      </c>
      <c r="B38" s="43">
        <f t="shared" si="4"/>
        <v>0</v>
      </c>
      <c r="C38" s="43"/>
      <c r="D38" s="43"/>
      <c r="E38" s="43"/>
      <c r="F38" s="26"/>
      <c r="G38" s="26"/>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13"/>
      <c r="AQ38" s="151"/>
    </row>
    <row r="39" spans="1:43" ht="16.5" customHeight="1" x14ac:dyDescent="0.25">
      <c r="A39" s="44" t="s">
        <v>25</v>
      </c>
      <c r="B39" s="43">
        <f t="shared" si="4"/>
        <v>0</v>
      </c>
      <c r="C39" s="43"/>
      <c r="D39" s="43"/>
      <c r="E39" s="43"/>
      <c r="F39" s="26"/>
      <c r="G39" s="26"/>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13"/>
      <c r="AQ39" s="151"/>
    </row>
    <row r="40" spans="1:43" ht="16.5" customHeight="1" x14ac:dyDescent="0.25">
      <c r="A40" s="44" t="s">
        <v>15</v>
      </c>
      <c r="B40" s="43">
        <f>B46+B52</f>
        <v>49745.599999999991</v>
      </c>
      <c r="C40" s="43">
        <f>C46+C52</f>
        <v>44011.999999999993</v>
      </c>
      <c r="D40" s="43">
        <f>E40</f>
        <v>41816.58</v>
      </c>
      <c r="E40" s="43">
        <f>J40+M40+P40+S40+V40+Y40+AB40+AE40+AH40+AK40+AN40+AP40</f>
        <v>41816.58</v>
      </c>
      <c r="F40" s="26">
        <f>E40/B40*100</f>
        <v>84.060861664147197</v>
      </c>
      <c r="G40" s="26">
        <f>E40/C40*100</f>
        <v>95.01176951740436</v>
      </c>
      <c r="H40" s="7">
        <f>H46+H52</f>
        <v>7163</v>
      </c>
      <c r="I40" s="7">
        <f t="shared" ref="I40:AP40" si="8">I46+I52</f>
        <v>0</v>
      </c>
      <c r="J40" s="7">
        <f t="shared" si="8"/>
        <v>3783.99</v>
      </c>
      <c r="K40" s="7">
        <f t="shared" si="8"/>
        <v>4781.9799999999996</v>
      </c>
      <c r="L40" s="7">
        <f t="shared" si="8"/>
        <v>0</v>
      </c>
      <c r="M40" s="7">
        <f t="shared" si="8"/>
        <v>6118.68</v>
      </c>
      <c r="N40" s="7">
        <f t="shared" si="8"/>
        <v>5282.2</v>
      </c>
      <c r="O40" s="7">
        <f t="shared" si="8"/>
        <v>0</v>
      </c>
      <c r="P40" s="7">
        <f t="shared" si="8"/>
        <v>5836.7800000000007</v>
      </c>
      <c r="Q40" s="7">
        <f t="shared" si="8"/>
        <v>3764.37</v>
      </c>
      <c r="R40" s="7">
        <f t="shared" si="8"/>
        <v>0</v>
      </c>
      <c r="S40" s="7">
        <f t="shared" si="8"/>
        <v>2232.75</v>
      </c>
      <c r="T40" s="7">
        <f t="shared" si="8"/>
        <v>3034.49</v>
      </c>
      <c r="U40" s="7">
        <f t="shared" si="8"/>
        <v>0</v>
      </c>
      <c r="V40" s="7">
        <f t="shared" si="8"/>
        <v>3001.7200000000003</v>
      </c>
      <c r="W40" s="7">
        <f t="shared" si="8"/>
        <v>3038.96</v>
      </c>
      <c r="X40" s="7">
        <f t="shared" si="8"/>
        <v>0</v>
      </c>
      <c r="Y40" s="7">
        <f t="shared" si="8"/>
        <v>3576.28</v>
      </c>
      <c r="Z40" s="7">
        <f t="shared" si="8"/>
        <v>2545.88</v>
      </c>
      <c r="AA40" s="7">
        <f t="shared" si="8"/>
        <v>0</v>
      </c>
      <c r="AB40" s="7">
        <f t="shared" si="8"/>
        <v>3229.43</v>
      </c>
      <c r="AC40" s="7">
        <f t="shared" si="8"/>
        <v>3477.9300000000003</v>
      </c>
      <c r="AD40" s="7">
        <f t="shared" si="8"/>
        <v>0</v>
      </c>
      <c r="AE40" s="7">
        <f t="shared" si="8"/>
        <v>3651.5899999999997</v>
      </c>
      <c r="AF40" s="7">
        <f t="shared" si="8"/>
        <v>4599.6099999999997</v>
      </c>
      <c r="AG40" s="7">
        <f t="shared" si="8"/>
        <v>0</v>
      </c>
      <c r="AH40" s="7">
        <f t="shared" si="8"/>
        <v>5408.22</v>
      </c>
      <c r="AI40" s="7">
        <f t="shared" si="8"/>
        <v>6323.58</v>
      </c>
      <c r="AJ40" s="7">
        <f t="shared" si="8"/>
        <v>0</v>
      </c>
      <c r="AK40" s="7">
        <f t="shared" si="8"/>
        <v>4977.1400000000003</v>
      </c>
      <c r="AL40" s="7">
        <f t="shared" si="8"/>
        <v>3886</v>
      </c>
      <c r="AM40" s="7">
        <f t="shared" si="8"/>
        <v>0</v>
      </c>
      <c r="AN40" s="7">
        <f t="shared" si="8"/>
        <v>0</v>
      </c>
      <c r="AO40" s="7">
        <f t="shared" si="8"/>
        <v>1847.6</v>
      </c>
      <c r="AP40" s="7">
        <f t="shared" si="8"/>
        <v>0</v>
      </c>
      <c r="AQ40" s="151"/>
    </row>
    <row r="41" spans="1:43" s="6" customFormat="1" ht="16.5" customHeight="1" x14ac:dyDescent="0.25">
      <c r="A41" s="45" t="s">
        <v>24</v>
      </c>
      <c r="B41" s="46">
        <f t="shared" si="4"/>
        <v>0</v>
      </c>
      <c r="C41" s="46"/>
      <c r="D41" s="46"/>
      <c r="E41" s="46"/>
      <c r="F41" s="52"/>
      <c r="G41" s="52"/>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48"/>
      <c r="AQ41" s="151"/>
    </row>
    <row r="42" spans="1:43" ht="16.5" customHeight="1" x14ac:dyDescent="0.25">
      <c r="A42" s="44" t="s">
        <v>21</v>
      </c>
      <c r="B42" s="43">
        <f t="shared" si="4"/>
        <v>0</v>
      </c>
      <c r="C42" s="43"/>
      <c r="D42" s="43"/>
      <c r="E42" s="43"/>
      <c r="F42" s="26"/>
      <c r="G42" s="26"/>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13"/>
      <c r="AQ42" s="151"/>
    </row>
    <row r="43" spans="1:43" s="17" customFormat="1" ht="204" customHeight="1" x14ac:dyDescent="0.25">
      <c r="A43" s="53" t="s">
        <v>31</v>
      </c>
      <c r="B43" s="20">
        <f t="shared" ref="B43:AP43" si="9">B45+B46+B44+B48</f>
        <v>8526.5999999999985</v>
      </c>
      <c r="C43" s="20">
        <f>C45+C46+C44+C48</f>
        <v>8526.5999999999985</v>
      </c>
      <c r="D43" s="20">
        <f t="shared" si="9"/>
        <v>8347.35</v>
      </c>
      <c r="E43" s="20">
        <f t="shared" si="9"/>
        <v>8347.35</v>
      </c>
      <c r="F43" s="20">
        <f>E43/B43*100</f>
        <v>97.897755260009873</v>
      </c>
      <c r="G43" s="20">
        <f>E43/C43*100</f>
        <v>97.897755260009873</v>
      </c>
      <c r="H43" s="20">
        <f>H45+H46+H44+H48</f>
        <v>3681.45</v>
      </c>
      <c r="I43" s="20">
        <f t="shared" si="9"/>
        <v>0</v>
      </c>
      <c r="J43" s="20">
        <f t="shared" si="9"/>
        <v>455.76</v>
      </c>
      <c r="K43" s="20">
        <f t="shared" si="9"/>
        <v>951.78</v>
      </c>
      <c r="L43" s="20">
        <f t="shared" si="9"/>
        <v>0</v>
      </c>
      <c r="M43" s="20">
        <f t="shared" si="9"/>
        <v>2970.94</v>
      </c>
      <c r="N43" s="20">
        <f t="shared" si="9"/>
        <v>1584.2</v>
      </c>
      <c r="O43" s="20">
        <f t="shared" si="9"/>
        <v>0</v>
      </c>
      <c r="P43" s="20">
        <f t="shared" si="9"/>
        <v>2790.73</v>
      </c>
      <c r="Q43" s="20">
        <f t="shared" si="9"/>
        <v>544.87</v>
      </c>
      <c r="R43" s="20">
        <f t="shared" si="9"/>
        <v>0</v>
      </c>
      <c r="S43" s="20">
        <f t="shared" si="9"/>
        <v>0</v>
      </c>
      <c r="T43" s="20">
        <f t="shared" si="9"/>
        <v>441.39</v>
      </c>
      <c r="U43" s="20">
        <f t="shared" si="9"/>
        <v>0</v>
      </c>
      <c r="V43" s="20">
        <f t="shared" si="9"/>
        <v>986.26</v>
      </c>
      <c r="W43" s="20">
        <f t="shared" si="9"/>
        <v>707.77</v>
      </c>
      <c r="X43" s="20">
        <f t="shared" si="9"/>
        <v>0</v>
      </c>
      <c r="Y43" s="20">
        <f t="shared" si="9"/>
        <v>707.77</v>
      </c>
      <c r="Z43" s="20">
        <f t="shared" si="9"/>
        <v>70.19</v>
      </c>
      <c r="AA43" s="20">
        <f t="shared" si="9"/>
        <v>0</v>
      </c>
      <c r="AB43" s="20">
        <f t="shared" si="9"/>
        <v>70.19</v>
      </c>
      <c r="AC43" s="20">
        <f t="shared" si="9"/>
        <v>484.24</v>
      </c>
      <c r="AD43" s="20">
        <f t="shared" si="9"/>
        <v>0</v>
      </c>
      <c r="AE43" s="20">
        <f t="shared" si="9"/>
        <v>365.7</v>
      </c>
      <c r="AF43" s="20">
        <f t="shared" si="9"/>
        <v>60.71</v>
      </c>
      <c r="AG43" s="20">
        <f t="shared" si="9"/>
        <v>0</v>
      </c>
      <c r="AH43" s="20">
        <f t="shared" si="9"/>
        <v>0</v>
      </c>
      <c r="AI43" s="20">
        <f t="shared" si="9"/>
        <v>0</v>
      </c>
      <c r="AJ43" s="20">
        <f t="shared" si="9"/>
        <v>0</v>
      </c>
      <c r="AK43" s="20">
        <f t="shared" si="9"/>
        <v>0</v>
      </c>
      <c r="AL43" s="20">
        <f t="shared" si="9"/>
        <v>0</v>
      </c>
      <c r="AM43" s="20">
        <f t="shared" si="9"/>
        <v>0</v>
      </c>
      <c r="AN43" s="20">
        <f t="shared" si="9"/>
        <v>0</v>
      </c>
      <c r="AO43" s="20">
        <f t="shared" si="9"/>
        <v>0</v>
      </c>
      <c r="AP43" s="20">
        <f t="shared" si="9"/>
        <v>0</v>
      </c>
      <c r="AQ43" s="151"/>
    </row>
    <row r="44" spans="1:43" x14ac:dyDescent="0.25">
      <c r="A44" s="54" t="s">
        <v>16</v>
      </c>
      <c r="B44" s="55">
        <f>H44+K44+N44+Q44+T44+W44+Z44+AC44+AF44+AI44+AL44+AO44</f>
        <v>0</v>
      </c>
      <c r="C44" s="55"/>
      <c r="D44" s="55"/>
      <c r="E44" s="55"/>
      <c r="F44" s="55"/>
      <c r="G44" s="55"/>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7"/>
      <c r="AQ44" s="151"/>
    </row>
    <row r="45" spans="1:43" x14ac:dyDescent="0.25">
      <c r="A45" s="58" t="s">
        <v>25</v>
      </c>
      <c r="B45" s="55">
        <f>H45+K45+N45+Q45+T45+W45+Z45+AC45+AF45+AI45+AL45+AO45</f>
        <v>0</v>
      </c>
      <c r="C45" s="55"/>
      <c r="D45" s="55"/>
      <c r="E45" s="55"/>
      <c r="F45" s="55"/>
      <c r="G45" s="55"/>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7"/>
      <c r="AQ45" s="151"/>
    </row>
    <row r="46" spans="1:43" x14ac:dyDescent="0.25">
      <c r="A46" s="58" t="s">
        <v>15</v>
      </c>
      <c r="B46" s="55">
        <f>H46+K46+N46+Q46+T46+W46+Z46+AC46+AF46+AI46+AL46+AO46</f>
        <v>8526.5999999999985</v>
      </c>
      <c r="C46" s="55">
        <f>H46+K46+N46+Q46+T46+W46+Z46+AC46+AF46+AI46</f>
        <v>8526.5999999999985</v>
      </c>
      <c r="D46" s="55">
        <f>E46</f>
        <v>8347.35</v>
      </c>
      <c r="E46" s="55">
        <f>J46+M46+P46+S46+V46+Y46+AB46+AE46+AH46+AK46+AN46+AP46</f>
        <v>8347.35</v>
      </c>
      <c r="F46" s="55">
        <f>E46/B46*100</f>
        <v>97.897755260009873</v>
      </c>
      <c r="G46" s="55">
        <f>E46/C46*100</f>
        <v>97.897755260009873</v>
      </c>
      <c r="H46" s="56">
        <v>3681.45</v>
      </c>
      <c r="I46" s="56"/>
      <c r="J46" s="56">
        <v>455.76</v>
      </c>
      <c r="K46" s="56">
        <v>951.78</v>
      </c>
      <c r="L46" s="56"/>
      <c r="M46" s="56">
        <v>2970.94</v>
      </c>
      <c r="N46" s="56">
        <v>1584.2</v>
      </c>
      <c r="O46" s="56"/>
      <c r="P46" s="56">
        <v>2790.73</v>
      </c>
      <c r="Q46" s="56">
        <v>544.87</v>
      </c>
      <c r="R46" s="56"/>
      <c r="S46" s="56"/>
      <c r="T46" s="56">
        <v>441.39</v>
      </c>
      <c r="U46" s="56"/>
      <c r="V46" s="56">
        <v>986.26</v>
      </c>
      <c r="W46" s="56">
        <v>707.77</v>
      </c>
      <c r="X46" s="56"/>
      <c r="Y46" s="56">
        <v>707.77</v>
      </c>
      <c r="Z46" s="56">
        <v>70.19</v>
      </c>
      <c r="AA46" s="56"/>
      <c r="AB46" s="56">
        <v>70.19</v>
      </c>
      <c r="AC46" s="56">
        <v>484.24</v>
      </c>
      <c r="AD46" s="56"/>
      <c r="AE46" s="56">
        <v>365.7</v>
      </c>
      <c r="AF46" s="56">
        <v>60.71</v>
      </c>
      <c r="AG46" s="56"/>
      <c r="AH46" s="56"/>
      <c r="AI46" s="56"/>
      <c r="AJ46" s="56"/>
      <c r="AK46" s="56"/>
      <c r="AL46" s="56"/>
      <c r="AM46" s="56"/>
      <c r="AN46" s="56"/>
      <c r="AO46" s="56"/>
      <c r="AP46" s="59"/>
      <c r="AQ46" s="151"/>
    </row>
    <row r="47" spans="1:43" s="6" customFormat="1" x14ac:dyDescent="0.25">
      <c r="A47" s="60" t="s">
        <v>24</v>
      </c>
      <c r="B47" s="61">
        <f>H47+K47+N47+Q47+T47+W47+Z47+AC47+AF47+AI47+AL47+AO47</f>
        <v>0</v>
      </c>
      <c r="C47" s="61"/>
      <c r="D47" s="61"/>
      <c r="E47" s="61"/>
      <c r="F47" s="61"/>
      <c r="G47" s="61"/>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3"/>
      <c r="AQ47" s="151"/>
    </row>
    <row r="48" spans="1:43" x14ac:dyDescent="0.25">
      <c r="A48" s="58" t="s">
        <v>21</v>
      </c>
      <c r="B48" s="55">
        <f>H48+K48+N48+Q48+T48+W48+Z48+AC48+AF48+AI48+AL48+AO48</f>
        <v>0</v>
      </c>
      <c r="C48" s="55"/>
      <c r="D48" s="55"/>
      <c r="E48" s="55"/>
      <c r="F48" s="55"/>
      <c r="G48" s="55"/>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7"/>
      <c r="AQ48" s="152"/>
    </row>
    <row r="49" spans="1:43" s="17" customFormat="1" ht="39" customHeight="1" x14ac:dyDescent="0.25">
      <c r="A49" s="53" t="s">
        <v>57</v>
      </c>
      <c r="B49" s="20">
        <f t="shared" ref="B49" si="10">B51+B52+B50+B54</f>
        <v>41218.999999999993</v>
      </c>
      <c r="C49" s="20">
        <f>C51+C52+C50+C54</f>
        <v>35485.399999999994</v>
      </c>
      <c r="D49" s="20">
        <f t="shared" ref="D49:E49" si="11">D51+D52+D50+D54</f>
        <v>33469.229999999996</v>
      </c>
      <c r="E49" s="20">
        <f t="shared" si="11"/>
        <v>33469.229999999996</v>
      </c>
      <c r="F49" s="20">
        <f>E49/B49*100</f>
        <v>81.198549212741696</v>
      </c>
      <c r="G49" s="20">
        <f>E49/C49*100</f>
        <v>94.318311192772242</v>
      </c>
      <c r="H49" s="20">
        <f>H51+H52+H50+H54</f>
        <v>3481.55</v>
      </c>
      <c r="I49" s="20">
        <f t="shared" ref="I49:AP49" si="12">I51+I52+I50+I54</f>
        <v>0</v>
      </c>
      <c r="J49" s="20">
        <f t="shared" si="12"/>
        <v>3328.23</v>
      </c>
      <c r="K49" s="20">
        <f t="shared" si="12"/>
        <v>3830.2</v>
      </c>
      <c r="L49" s="20">
        <f t="shared" si="12"/>
        <v>0</v>
      </c>
      <c r="M49" s="20">
        <f t="shared" si="12"/>
        <v>3147.74</v>
      </c>
      <c r="N49" s="20">
        <f t="shared" si="12"/>
        <v>3698</v>
      </c>
      <c r="O49" s="20">
        <f t="shared" si="12"/>
        <v>0</v>
      </c>
      <c r="P49" s="20">
        <f t="shared" si="12"/>
        <v>3046.05</v>
      </c>
      <c r="Q49" s="20">
        <f t="shared" si="12"/>
        <v>3219.5</v>
      </c>
      <c r="R49" s="20">
        <f t="shared" si="12"/>
        <v>0</v>
      </c>
      <c r="S49" s="20">
        <f t="shared" si="12"/>
        <v>2232.75</v>
      </c>
      <c r="T49" s="20">
        <f t="shared" si="12"/>
        <v>2593.1</v>
      </c>
      <c r="U49" s="20">
        <f t="shared" si="12"/>
        <v>0</v>
      </c>
      <c r="V49" s="20">
        <f t="shared" si="12"/>
        <v>2015.46</v>
      </c>
      <c r="W49" s="20">
        <f t="shared" si="12"/>
        <v>2331.19</v>
      </c>
      <c r="X49" s="20">
        <f t="shared" si="12"/>
        <v>0</v>
      </c>
      <c r="Y49" s="20">
        <f t="shared" si="12"/>
        <v>2868.51</v>
      </c>
      <c r="Z49" s="20">
        <f t="shared" si="12"/>
        <v>2475.69</v>
      </c>
      <c r="AA49" s="20">
        <f t="shared" si="12"/>
        <v>0</v>
      </c>
      <c r="AB49" s="20">
        <f t="shared" si="12"/>
        <v>3159.24</v>
      </c>
      <c r="AC49" s="20">
        <f t="shared" si="12"/>
        <v>2993.69</v>
      </c>
      <c r="AD49" s="20">
        <f t="shared" si="12"/>
        <v>0</v>
      </c>
      <c r="AE49" s="20">
        <f t="shared" si="12"/>
        <v>3285.89</v>
      </c>
      <c r="AF49" s="20">
        <f t="shared" si="12"/>
        <v>4538.8999999999996</v>
      </c>
      <c r="AG49" s="20">
        <f t="shared" si="12"/>
        <v>0</v>
      </c>
      <c r="AH49" s="20">
        <f t="shared" si="12"/>
        <v>5408.22</v>
      </c>
      <c r="AI49" s="20">
        <f t="shared" si="12"/>
        <v>6323.58</v>
      </c>
      <c r="AJ49" s="20">
        <f t="shared" si="12"/>
        <v>0</v>
      </c>
      <c r="AK49" s="20">
        <f t="shared" si="12"/>
        <v>4977.1400000000003</v>
      </c>
      <c r="AL49" s="20">
        <f t="shared" si="12"/>
        <v>3886</v>
      </c>
      <c r="AM49" s="20">
        <f t="shared" si="12"/>
        <v>0</v>
      </c>
      <c r="AN49" s="20">
        <f t="shared" si="12"/>
        <v>0</v>
      </c>
      <c r="AO49" s="20">
        <f t="shared" si="12"/>
        <v>1847.6</v>
      </c>
      <c r="AP49" s="20">
        <f t="shared" si="12"/>
        <v>0</v>
      </c>
      <c r="AQ49" s="104"/>
    </row>
    <row r="50" spans="1:43" ht="18.75" x14ac:dyDescent="0.25">
      <c r="A50" s="105" t="s">
        <v>16</v>
      </c>
      <c r="B50" s="43">
        <f>H50+K50+N50+Q50+T50+W50+Z50+AC50+AF50+AI50+AL50+AO50</f>
        <v>0</v>
      </c>
      <c r="C50" s="43"/>
      <c r="D50" s="43"/>
      <c r="E50" s="43"/>
      <c r="F50" s="43"/>
      <c r="G50" s="43"/>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7"/>
      <c r="AQ50" s="104"/>
    </row>
    <row r="51" spans="1:43" ht="18.75" x14ac:dyDescent="0.25">
      <c r="A51" s="108" t="s">
        <v>25</v>
      </c>
      <c r="B51" s="43">
        <f>H51+K51+N51+Q51+T51+W51+Z51+AC51+AF51+AI51+AL51+AO51</f>
        <v>0</v>
      </c>
      <c r="C51" s="43"/>
      <c r="D51" s="43"/>
      <c r="E51" s="43"/>
      <c r="F51" s="43"/>
      <c r="G51" s="43"/>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7"/>
      <c r="AQ51" s="104"/>
    </row>
    <row r="52" spans="1:43" ht="18.75" x14ac:dyDescent="0.25">
      <c r="A52" s="108" t="s">
        <v>15</v>
      </c>
      <c r="B52" s="43">
        <f>H52+K52+N52+Q52+T52+W52+Z52+AC52+AF52+AI52+AL52+AO52</f>
        <v>41218.999999999993</v>
      </c>
      <c r="C52" s="43">
        <f>H52+K52+N52+Q52+T52+W52+Z52+AC52+AF52+AI52</f>
        <v>35485.399999999994</v>
      </c>
      <c r="D52" s="43">
        <f>E52</f>
        <v>33469.229999999996</v>
      </c>
      <c r="E52" s="43">
        <f>J52+M52+P52+S52+V52+Y52+AB52+AE52+AH52+AK52+AN52+AP52</f>
        <v>33469.229999999996</v>
      </c>
      <c r="F52" s="43">
        <f>E52/B52*100</f>
        <v>81.198549212741696</v>
      </c>
      <c r="G52" s="43">
        <f>E52/C52*100</f>
        <v>94.318311192772242</v>
      </c>
      <c r="H52" s="106">
        <v>3481.55</v>
      </c>
      <c r="I52" s="106"/>
      <c r="J52" s="106">
        <v>3328.23</v>
      </c>
      <c r="K52" s="106">
        <v>3830.2</v>
      </c>
      <c r="L52" s="106"/>
      <c r="M52" s="106">
        <v>3147.74</v>
      </c>
      <c r="N52" s="106">
        <v>3698</v>
      </c>
      <c r="O52" s="106"/>
      <c r="P52" s="106">
        <v>3046.05</v>
      </c>
      <c r="Q52" s="106">
        <v>3219.5</v>
      </c>
      <c r="R52" s="106"/>
      <c r="S52" s="106">
        <v>2232.75</v>
      </c>
      <c r="T52" s="106">
        <v>2593.1</v>
      </c>
      <c r="U52" s="106"/>
      <c r="V52" s="106">
        <v>2015.46</v>
      </c>
      <c r="W52" s="106">
        <v>2331.19</v>
      </c>
      <c r="X52" s="106"/>
      <c r="Y52" s="106">
        <v>2868.51</v>
      </c>
      <c r="Z52" s="106">
        <v>2475.69</v>
      </c>
      <c r="AA52" s="106"/>
      <c r="AB52" s="106">
        <v>3159.24</v>
      </c>
      <c r="AC52" s="106">
        <v>2993.69</v>
      </c>
      <c r="AD52" s="106"/>
      <c r="AE52" s="106">
        <v>3285.89</v>
      </c>
      <c r="AF52" s="106">
        <v>4538.8999999999996</v>
      </c>
      <c r="AG52" s="106"/>
      <c r="AH52" s="106">
        <v>5408.22</v>
      </c>
      <c r="AI52" s="106">
        <v>6323.58</v>
      </c>
      <c r="AJ52" s="106"/>
      <c r="AK52" s="106">
        <v>4977.1400000000003</v>
      </c>
      <c r="AL52" s="106">
        <v>3886</v>
      </c>
      <c r="AM52" s="106"/>
      <c r="AN52" s="106"/>
      <c r="AO52" s="106">
        <v>1847.6</v>
      </c>
      <c r="AP52" s="109"/>
      <c r="AQ52" s="104"/>
    </row>
    <row r="53" spans="1:43" s="6" customFormat="1" ht="18.75" x14ac:dyDescent="0.25">
      <c r="A53" s="110" t="s">
        <v>24</v>
      </c>
      <c r="B53" s="46">
        <f>H53+K53+N53+Q53+T53+W53+Z53+AC53+AF53+AI53+AL53+AO53</f>
        <v>0</v>
      </c>
      <c r="C53" s="46"/>
      <c r="D53" s="46"/>
      <c r="E53" s="46"/>
      <c r="F53" s="46"/>
      <c r="G53" s="46"/>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2"/>
      <c r="AQ53" s="104"/>
    </row>
    <row r="54" spans="1:43" ht="18.75" x14ac:dyDescent="0.25">
      <c r="A54" s="108" t="s">
        <v>21</v>
      </c>
      <c r="B54" s="43">
        <f>H54+K54+N54+Q54+T54+W54+Z54+AC54+AF54+AI54+AL54+AO54</f>
        <v>0</v>
      </c>
      <c r="C54" s="43"/>
      <c r="D54" s="43"/>
      <c r="E54" s="43"/>
      <c r="F54" s="43"/>
      <c r="G54" s="43"/>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7"/>
      <c r="AQ54" s="104"/>
    </row>
    <row r="55" spans="1:43" s="17" customFormat="1" ht="311.25" customHeight="1" x14ac:dyDescent="0.25">
      <c r="A55" s="41" t="s">
        <v>37</v>
      </c>
      <c r="B55" s="16">
        <f t="shared" ref="B55:AP55" si="13">B57+B58+B56+B60</f>
        <v>6677.05</v>
      </c>
      <c r="C55" s="16">
        <f t="shared" si="13"/>
        <v>5628.92</v>
      </c>
      <c r="D55" s="16">
        <f t="shared" si="13"/>
        <v>5234.6200000000008</v>
      </c>
      <c r="E55" s="16">
        <f t="shared" si="13"/>
        <v>5234.6200000000008</v>
      </c>
      <c r="F55" s="16">
        <f>E55/B55*100</f>
        <v>78.397196366658932</v>
      </c>
      <c r="G55" s="16">
        <f>E55/C55*100</f>
        <v>92.995103856512458</v>
      </c>
      <c r="H55" s="16">
        <f t="shared" si="13"/>
        <v>355.54</v>
      </c>
      <c r="I55" s="16">
        <f t="shared" si="13"/>
        <v>0</v>
      </c>
      <c r="J55" s="16">
        <f t="shared" si="13"/>
        <v>225.69</v>
      </c>
      <c r="K55" s="16">
        <f t="shared" si="13"/>
        <v>437.24</v>
      </c>
      <c r="L55" s="16">
        <f t="shared" si="13"/>
        <v>0</v>
      </c>
      <c r="M55" s="16">
        <f t="shared" si="13"/>
        <v>448.16</v>
      </c>
      <c r="N55" s="16">
        <f t="shared" si="13"/>
        <v>437.24</v>
      </c>
      <c r="O55" s="16">
        <f t="shared" si="13"/>
        <v>0</v>
      </c>
      <c r="P55" s="16">
        <f t="shared" si="13"/>
        <v>465.39</v>
      </c>
      <c r="Q55" s="16">
        <f t="shared" si="13"/>
        <v>437.24</v>
      </c>
      <c r="R55" s="16">
        <f t="shared" si="13"/>
        <v>0</v>
      </c>
      <c r="S55" s="16">
        <f t="shared" si="13"/>
        <v>419.16</v>
      </c>
      <c r="T55" s="16">
        <f t="shared" si="13"/>
        <v>450.1</v>
      </c>
      <c r="U55" s="16">
        <f t="shared" si="13"/>
        <v>0</v>
      </c>
      <c r="V55" s="16">
        <f t="shared" si="13"/>
        <v>437.11</v>
      </c>
      <c r="W55" s="16">
        <f t="shared" si="13"/>
        <v>437.25</v>
      </c>
      <c r="X55" s="16">
        <f t="shared" si="13"/>
        <v>0</v>
      </c>
      <c r="Y55" s="16">
        <f t="shared" si="13"/>
        <v>380.96</v>
      </c>
      <c r="Z55" s="16">
        <f t="shared" si="13"/>
        <v>1762.58</v>
      </c>
      <c r="AA55" s="16">
        <f t="shared" si="13"/>
        <v>0</v>
      </c>
      <c r="AB55" s="16">
        <f>AB57+AB58+AB56+AB60</f>
        <v>1661.98</v>
      </c>
      <c r="AC55" s="16">
        <f t="shared" si="13"/>
        <v>437.24</v>
      </c>
      <c r="AD55" s="16">
        <f t="shared" si="13"/>
        <v>0</v>
      </c>
      <c r="AE55" s="16">
        <f t="shared" si="13"/>
        <v>372.93</v>
      </c>
      <c r="AF55" s="16">
        <f t="shared" si="13"/>
        <v>437.25</v>
      </c>
      <c r="AG55" s="16">
        <f t="shared" si="13"/>
        <v>0</v>
      </c>
      <c r="AH55" s="16">
        <f t="shared" si="13"/>
        <v>405.98</v>
      </c>
      <c r="AI55" s="16">
        <f t="shared" si="13"/>
        <v>437.24</v>
      </c>
      <c r="AJ55" s="16">
        <f t="shared" si="13"/>
        <v>0</v>
      </c>
      <c r="AK55" s="16">
        <f t="shared" si="13"/>
        <v>417.26</v>
      </c>
      <c r="AL55" s="16">
        <f t="shared" si="13"/>
        <v>437.24</v>
      </c>
      <c r="AM55" s="16">
        <f t="shared" si="13"/>
        <v>0</v>
      </c>
      <c r="AN55" s="16">
        <f t="shared" si="13"/>
        <v>0</v>
      </c>
      <c r="AO55" s="16">
        <f t="shared" si="13"/>
        <v>610.89</v>
      </c>
      <c r="AP55" s="16">
        <f t="shared" si="13"/>
        <v>0</v>
      </c>
      <c r="AQ55" s="150" t="s">
        <v>58</v>
      </c>
    </row>
    <row r="56" spans="1:43" x14ac:dyDescent="0.25">
      <c r="A56" s="42" t="s">
        <v>16</v>
      </c>
      <c r="B56" s="26">
        <f t="shared" si="4"/>
        <v>0</v>
      </c>
      <c r="C56" s="43"/>
      <c r="D56" s="43"/>
      <c r="E56" s="43"/>
      <c r="F56" s="26"/>
      <c r="G56" s="26"/>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13"/>
      <c r="AQ56" s="156"/>
    </row>
    <row r="57" spans="1:43" x14ac:dyDescent="0.25">
      <c r="A57" s="44" t="s">
        <v>25</v>
      </c>
      <c r="B57" s="26">
        <f t="shared" si="4"/>
        <v>0</v>
      </c>
      <c r="C57" s="43"/>
      <c r="D57" s="43"/>
      <c r="E57" s="43"/>
      <c r="F57" s="26"/>
      <c r="G57" s="26"/>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13"/>
      <c r="AQ57" s="156"/>
    </row>
    <row r="58" spans="1:43" x14ac:dyDescent="0.25">
      <c r="A58" s="44" t="s">
        <v>15</v>
      </c>
      <c r="B58" s="26">
        <f t="shared" si="4"/>
        <v>6677.05</v>
      </c>
      <c r="C58" s="43">
        <f>H58+K58+N58+Q58+T58+W58+Z58+AC58+AF58+AI58</f>
        <v>5628.92</v>
      </c>
      <c r="D58" s="43">
        <f>E58</f>
        <v>5234.6200000000008</v>
      </c>
      <c r="E58" s="43">
        <f>J58+M58+P58+S58+V58+Y58+AB58+AE58+AH58+AK58+AN58+AP58</f>
        <v>5234.6200000000008</v>
      </c>
      <c r="F58" s="26">
        <f>E58/B58*100</f>
        <v>78.397196366658932</v>
      </c>
      <c r="G58" s="26">
        <f>E58/C58*100</f>
        <v>92.995103856512458</v>
      </c>
      <c r="H58" s="7">
        <v>355.54</v>
      </c>
      <c r="I58" s="7"/>
      <c r="J58" s="7">
        <v>225.69</v>
      </c>
      <c r="K58" s="7">
        <v>437.24</v>
      </c>
      <c r="L58" s="7"/>
      <c r="M58" s="7">
        <v>448.16</v>
      </c>
      <c r="N58" s="7">
        <v>437.24</v>
      </c>
      <c r="O58" s="7"/>
      <c r="P58" s="7">
        <v>465.39</v>
      </c>
      <c r="Q58" s="7">
        <v>437.24</v>
      </c>
      <c r="R58" s="7"/>
      <c r="S58" s="7">
        <v>419.16</v>
      </c>
      <c r="T58" s="7">
        <v>450.1</v>
      </c>
      <c r="U58" s="7"/>
      <c r="V58" s="7">
        <v>437.11</v>
      </c>
      <c r="W58" s="7">
        <v>437.25</v>
      </c>
      <c r="X58" s="7"/>
      <c r="Y58" s="7">
        <v>380.96</v>
      </c>
      <c r="Z58" s="7">
        <v>1762.58</v>
      </c>
      <c r="AA58" s="7"/>
      <c r="AB58" s="7">
        <v>1661.98</v>
      </c>
      <c r="AC58" s="7">
        <v>437.24</v>
      </c>
      <c r="AD58" s="7"/>
      <c r="AE58" s="7">
        <v>372.93</v>
      </c>
      <c r="AF58" s="7">
        <v>437.25</v>
      </c>
      <c r="AG58" s="7"/>
      <c r="AH58" s="7">
        <v>405.98</v>
      </c>
      <c r="AI58" s="7">
        <v>437.24</v>
      </c>
      <c r="AJ58" s="7"/>
      <c r="AK58" s="7">
        <v>417.26</v>
      </c>
      <c r="AL58" s="7">
        <v>437.24</v>
      </c>
      <c r="AM58" s="7"/>
      <c r="AN58" s="7"/>
      <c r="AO58" s="7">
        <v>610.89</v>
      </c>
      <c r="AP58" s="51"/>
      <c r="AQ58" s="156"/>
    </row>
    <row r="59" spans="1:43" s="6" customFormat="1" x14ac:dyDescent="0.25">
      <c r="A59" s="45" t="s">
        <v>24</v>
      </c>
      <c r="B59" s="52">
        <f t="shared" si="4"/>
        <v>0</v>
      </c>
      <c r="C59" s="46"/>
      <c r="D59" s="46"/>
      <c r="E59" s="46"/>
      <c r="F59" s="52"/>
      <c r="G59" s="52"/>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8"/>
      <c r="AQ59" s="156"/>
    </row>
    <row r="60" spans="1:43" x14ac:dyDescent="0.25">
      <c r="A60" s="44" t="s">
        <v>21</v>
      </c>
      <c r="B60" s="26">
        <f t="shared" si="4"/>
        <v>0</v>
      </c>
      <c r="C60" s="43"/>
      <c r="D60" s="43"/>
      <c r="E60" s="43"/>
      <c r="F60" s="26"/>
      <c r="G60" s="26"/>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13"/>
      <c r="AQ60" s="157"/>
    </row>
    <row r="61" spans="1:43" s="17" customFormat="1" ht="373.5" customHeight="1" x14ac:dyDescent="0.25">
      <c r="A61" s="41" t="s">
        <v>59</v>
      </c>
      <c r="B61" s="16">
        <f t="shared" ref="B61:AP61" si="14">B63+B64+B62+B66</f>
        <v>238.62</v>
      </c>
      <c r="C61" s="16">
        <f t="shared" si="14"/>
        <v>238.62</v>
      </c>
      <c r="D61" s="16">
        <f t="shared" si="14"/>
        <v>210</v>
      </c>
      <c r="E61" s="16">
        <f t="shared" si="14"/>
        <v>210</v>
      </c>
      <c r="F61" s="16">
        <f>IFERROR(E61/B61%,0)</f>
        <v>88.006034699522246</v>
      </c>
      <c r="G61" s="16">
        <f>IFERROR(E61/C61%,0)</f>
        <v>88.006034699522246</v>
      </c>
      <c r="H61" s="16">
        <f t="shared" si="14"/>
        <v>0</v>
      </c>
      <c r="I61" s="16">
        <f t="shared" si="14"/>
        <v>0</v>
      </c>
      <c r="J61" s="16">
        <f t="shared" si="14"/>
        <v>0</v>
      </c>
      <c r="K61" s="16">
        <f t="shared" si="14"/>
        <v>1.69</v>
      </c>
      <c r="L61" s="16">
        <f t="shared" si="14"/>
        <v>0</v>
      </c>
      <c r="M61" s="16">
        <f t="shared" si="14"/>
        <v>0</v>
      </c>
      <c r="N61" s="16">
        <f t="shared" si="14"/>
        <v>1.69</v>
      </c>
      <c r="O61" s="16">
        <f t="shared" si="14"/>
        <v>0</v>
      </c>
      <c r="P61" s="16">
        <f t="shared" si="14"/>
        <v>0</v>
      </c>
      <c r="Q61" s="16">
        <f t="shared" si="14"/>
        <v>1.69</v>
      </c>
      <c r="R61" s="16">
        <f t="shared" si="14"/>
        <v>0</v>
      </c>
      <c r="S61" s="16">
        <f t="shared" si="14"/>
        <v>0</v>
      </c>
      <c r="T61" s="16">
        <f t="shared" si="14"/>
        <v>1.69</v>
      </c>
      <c r="U61" s="16">
        <f t="shared" si="14"/>
        <v>0</v>
      </c>
      <c r="V61" s="16">
        <f t="shared" si="14"/>
        <v>0</v>
      </c>
      <c r="W61" s="16">
        <f t="shared" si="14"/>
        <v>123.55</v>
      </c>
      <c r="X61" s="16">
        <f t="shared" si="14"/>
        <v>0</v>
      </c>
      <c r="Y61" s="16">
        <f t="shared" si="14"/>
        <v>0</v>
      </c>
      <c r="Z61" s="16">
        <f t="shared" si="14"/>
        <v>3.75</v>
      </c>
      <c r="AA61" s="16">
        <f t="shared" si="14"/>
        <v>0</v>
      </c>
      <c r="AB61" s="16">
        <f t="shared" si="14"/>
        <v>0</v>
      </c>
      <c r="AC61" s="16">
        <f t="shared" si="14"/>
        <v>1.69</v>
      </c>
      <c r="AD61" s="16">
        <f t="shared" si="14"/>
        <v>0</v>
      </c>
      <c r="AE61" s="16">
        <f t="shared" si="14"/>
        <v>0</v>
      </c>
      <c r="AF61" s="16">
        <f t="shared" si="14"/>
        <v>74.25</v>
      </c>
      <c r="AG61" s="16">
        <f t="shared" si="14"/>
        <v>0</v>
      </c>
      <c r="AH61" s="16">
        <f t="shared" si="14"/>
        <v>0</v>
      </c>
      <c r="AI61" s="16">
        <f t="shared" si="14"/>
        <v>28.62</v>
      </c>
      <c r="AJ61" s="16">
        <f t="shared" si="14"/>
        <v>0</v>
      </c>
      <c r="AK61" s="16">
        <f t="shared" si="14"/>
        <v>210</v>
      </c>
      <c r="AL61" s="16">
        <f t="shared" si="14"/>
        <v>0</v>
      </c>
      <c r="AM61" s="16">
        <f t="shared" si="14"/>
        <v>0</v>
      </c>
      <c r="AN61" s="16">
        <f t="shared" si="14"/>
        <v>0</v>
      </c>
      <c r="AO61" s="16">
        <f t="shared" si="14"/>
        <v>0</v>
      </c>
      <c r="AP61" s="16">
        <f t="shared" si="14"/>
        <v>0</v>
      </c>
      <c r="AQ61" s="150" t="s">
        <v>68</v>
      </c>
    </row>
    <row r="62" spans="1:43" x14ac:dyDescent="0.25">
      <c r="A62" s="42" t="s">
        <v>16</v>
      </c>
      <c r="B62" s="26">
        <f t="shared" si="4"/>
        <v>0</v>
      </c>
      <c r="C62" s="43"/>
      <c r="D62" s="43"/>
      <c r="E62" s="43"/>
      <c r="F62" s="26"/>
      <c r="G62" s="26"/>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13"/>
      <c r="AQ62" s="151"/>
    </row>
    <row r="63" spans="1:43" x14ac:dyDescent="0.25">
      <c r="A63" s="44" t="s">
        <v>25</v>
      </c>
      <c r="B63" s="26">
        <f t="shared" si="4"/>
        <v>0</v>
      </c>
      <c r="C63" s="43"/>
      <c r="D63" s="43"/>
      <c r="E63" s="43"/>
      <c r="F63" s="26"/>
      <c r="G63" s="26"/>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13"/>
      <c r="AQ63" s="151"/>
    </row>
    <row r="64" spans="1:43" x14ac:dyDescent="0.25">
      <c r="A64" s="44" t="s">
        <v>15</v>
      </c>
      <c r="B64" s="26">
        <f t="shared" si="4"/>
        <v>238.62</v>
      </c>
      <c r="C64" s="43">
        <f>H64+K64+N64+Q64+T64+W64+Z64+AC64+AF64+AI64</f>
        <v>238.62</v>
      </c>
      <c r="D64" s="43">
        <f>E64</f>
        <v>210</v>
      </c>
      <c r="E64" s="43">
        <f>J64+M64+P64+S64+V64+Y64+AB64+AE64+AH64+AK64+AN64+AP64</f>
        <v>210</v>
      </c>
      <c r="F64" s="64">
        <f>IFERROR(E64/B64%,0)</f>
        <v>88.006034699522246</v>
      </c>
      <c r="G64" s="64">
        <f>IFERROR(E64/C64%,0)</f>
        <v>88.006034699522246</v>
      </c>
      <c r="H64" s="7"/>
      <c r="I64" s="7"/>
      <c r="J64" s="7"/>
      <c r="K64" s="7">
        <v>1.69</v>
      </c>
      <c r="L64" s="7"/>
      <c r="M64" s="7"/>
      <c r="N64" s="7">
        <v>1.69</v>
      </c>
      <c r="O64" s="7"/>
      <c r="P64" s="7"/>
      <c r="Q64" s="7">
        <v>1.69</v>
      </c>
      <c r="R64" s="7"/>
      <c r="S64" s="7"/>
      <c r="T64" s="7">
        <v>1.69</v>
      </c>
      <c r="U64" s="7"/>
      <c r="V64" s="7"/>
      <c r="W64" s="7">
        <v>123.55</v>
      </c>
      <c r="X64" s="7"/>
      <c r="Y64" s="7"/>
      <c r="Z64" s="7">
        <v>3.75</v>
      </c>
      <c r="AA64" s="7"/>
      <c r="AB64" s="7"/>
      <c r="AC64" s="7">
        <v>1.69</v>
      </c>
      <c r="AD64" s="7"/>
      <c r="AE64" s="7"/>
      <c r="AF64" s="7">
        <v>74.25</v>
      </c>
      <c r="AG64" s="7"/>
      <c r="AH64" s="7"/>
      <c r="AI64" s="7">
        <v>28.62</v>
      </c>
      <c r="AJ64" s="7"/>
      <c r="AK64" s="7">
        <v>210</v>
      </c>
      <c r="AL64" s="7"/>
      <c r="AM64" s="7"/>
      <c r="AN64" s="7"/>
      <c r="AO64" s="7"/>
      <c r="AP64" s="13"/>
      <c r="AQ64" s="151"/>
    </row>
    <row r="65" spans="1:43" s="6" customFormat="1" x14ac:dyDescent="0.25">
      <c r="A65" s="45" t="s">
        <v>24</v>
      </c>
      <c r="B65" s="52">
        <f t="shared" si="4"/>
        <v>0</v>
      </c>
      <c r="C65" s="46"/>
      <c r="D65" s="46"/>
      <c r="E65" s="46"/>
      <c r="F65" s="52"/>
      <c r="G65" s="52"/>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8"/>
      <c r="AQ65" s="151"/>
    </row>
    <row r="66" spans="1:43" x14ac:dyDescent="0.25">
      <c r="A66" s="44" t="s">
        <v>21</v>
      </c>
      <c r="B66" s="26">
        <f t="shared" si="4"/>
        <v>0</v>
      </c>
      <c r="C66" s="43"/>
      <c r="D66" s="43"/>
      <c r="E66" s="43"/>
      <c r="F66" s="43"/>
      <c r="G66" s="2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13"/>
      <c r="AQ66" s="152"/>
    </row>
    <row r="67" spans="1:43" s="17" customFormat="1" ht="294" customHeight="1" x14ac:dyDescent="0.25">
      <c r="A67" s="41" t="s">
        <v>38</v>
      </c>
      <c r="B67" s="16">
        <f t="shared" ref="B67:AP67" si="15">B69+B70+B68+B72</f>
        <v>35568.6</v>
      </c>
      <c r="C67" s="16">
        <f t="shared" si="15"/>
        <v>29958.37</v>
      </c>
      <c r="D67" s="16">
        <f t="shared" si="15"/>
        <v>28576.049999999996</v>
      </c>
      <c r="E67" s="16">
        <f t="shared" si="15"/>
        <v>28576.049999999996</v>
      </c>
      <c r="F67" s="16">
        <f>IFERROR(E67/B67%,0)</f>
        <v>80.340665643292112</v>
      </c>
      <c r="G67" s="16">
        <f>IFERROR(E67/C67%,0)</f>
        <v>95.385863783643771</v>
      </c>
      <c r="H67" s="16">
        <f>H69+H70+H68+H72</f>
        <v>3632.36</v>
      </c>
      <c r="I67" s="16">
        <f t="shared" si="15"/>
        <v>0</v>
      </c>
      <c r="J67" s="16">
        <f t="shared" si="15"/>
        <v>3543.51</v>
      </c>
      <c r="K67" s="16">
        <f t="shared" si="15"/>
        <v>2926.91</v>
      </c>
      <c r="L67" s="16">
        <f t="shared" si="15"/>
        <v>0</v>
      </c>
      <c r="M67" s="16">
        <f t="shared" si="15"/>
        <v>2975.25</v>
      </c>
      <c r="N67" s="16">
        <f t="shared" si="15"/>
        <v>1624.39</v>
      </c>
      <c r="O67" s="16">
        <f t="shared" si="15"/>
        <v>0</v>
      </c>
      <c r="P67" s="16">
        <f t="shared" si="15"/>
        <v>1438.11</v>
      </c>
      <c r="Q67" s="16">
        <f t="shared" si="15"/>
        <v>4348.05</v>
      </c>
      <c r="R67" s="16">
        <f t="shared" si="15"/>
        <v>0</v>
      </c>
      <c r="S67" s="16">
        <f t="shared" si="15"/>
        <v>4385.49</v>
      </c>
      <c r="T67" s="16">
        <f t="shared" si="15"/>
        <v>2572.4699999999998</v>
      </c>
      <c r="U67" s="16">
        <f t="shared" si="15"/>
        <v>0</v>
      </c>
      <c r="V67" s="16">
        <f t="shared" si="15"/>
        <v>2584.3000000000002</v>
      </c>
      <c r="W67" s="16">
        <f t="shared" si="15"/>
        <v>3130.12</v>
      </c>
      <c r="X67" s="16">
        <f t="shared" si="15"/>
        <v>0</v>
      </c>
      <c r="Y67" s="16">
        <f t="shared" si="15"/>
        <v>2848.69</v>
      </c>
      <c r="Z67" s="16">
        <f t="shared" si="15"/>
        <v>3636.97</v>
      </c>
      <c r="AA67" s="16">
        <f t="shared" si="15"/>
        <v>0</v>
      </c>
      <c r="AB67" s="16">
        <f t="shared" si="15"/>
        <v>3836.74</v>
      </c>
      <c r="AC67" s="16">
        <f t="shared" si="15"/>
        <v>3056.33</v>
      </c>
      <c r="AD67" s="16">
        <f t="shared" si="15"/>
        <v>0</v>
      </c>
      <c r="AE67" s="16">
        <f t="shared" si="15"/>
        <v>2590.42</v>
      </c>
      <c r="AF67" s="16">
        <f t="shared" si="15"/>
        <v>1589.22</v>
      </c>
      <c r="AG67" s="16">
        <f t="shared" si="15"/>
        <v>0</v>
      </c>
      <c r="AH67" s="16">
        <f t="shared" si="15"/>
        <v>1749.14</v>
      </c>
      <c r="AI67" s="16">
        <f t="shared" si="15"/>
        <v>3441.55</v>
      </c>
      <c r="AJ67" s="16">
        <f t="shared" si="15"/>
        <v>0</v>
      </c>
      <c r="AK67" s="16">
        <f t="shared" si="15"/>
        <v>2624.4</v>
      </c>
      <c r="AL67" s="16">
        <f t="shared" si="15"/>
        <v>1859.81</v>
      </c>
      <c r="AM67" s="16">
        <f t="shared" si="15"/>
        <v>0</v>
      </c>
      <c r="AN67" s="16">
        <f t="shared" si="15"/>
        <v>0</v>
      </c>
      <c r="AO67" s="16">
        <f t="shared" si="15"/>
        <v>3750.42</v>
      </c>
      <c r="AP67" s="16">
        <f t="shared" si="15"/>
        <v>0</v>
      </c>
      <c r="AQ67" s="150" t="s">
        <v>69</v>
      </c>
    </row>
    <row r="68" spans="1:43" x14ac:dyDescent="0.25">
      <c r="A68" s="42" t="s">
        <v>16</v>
      </c>
      <c r="B68" s="26">
        <f t="shared" si="4"/>
        <v>0</v>
      </c>
      <c r="C68" s="43"/>
      <c r="D68" s="43"/>
      <c r="E68" s="43"/>
      <c r="F68" s="26"/>
      <c r="G68" s="26"/>
      <c r="H68" s="4"/>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13"/>
      <c r="AQ68" s="156"/>
    </row>
    <row r="69" spans="1:43" x14ac:dyDescent="0.25">
      <c r="A69" s="44" t="s">
        <v>25</v>
      </c>
      <c r="B69" s="26">
        <f t="shared" si="4"/>
        <v>0</v>
      </c>
      <c r="C69" s="43"/>
      <c r="D69" s="43"/>
      <c r="E69" s="43"/>
      <c r="F69" s="26"/>
      <c r="G69" s="26"/>
      <c r="H69" s="4"/>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13"/>
      <c r="AQ69" s="156"/>
    </row>
    <row r="70" spans="1:43" x14ac:dyDescent="0.25">
      <c r="A70" s="44" t="s">
        <v>15</v>
      </c>
      <c r="B70" s="26">
        <f t="shared" si="4"/>
        <v>35568.6</v>
      </c>
      <c r="C70" s="43">
        <f>H70+K70+N70+Q70+T70+W70+Z70+AC70+AF70+AI70</f>
        <v>29958.37</v>
      </c>
      <c r="D70" s="43">
        <f>E70</f>
        <v>28576.049999999996</v>
      </c>
      <c r="E70" s="43">
        <f>J70+M70+P70+S70+V70+Y70+AB70+AE70+AH70+AK70+AN70+AP70</f>
        <v>28576.049999999996</v>
      </c>
      <c r="F70" s="64">
        <f>IFERROR(E70/B70%,0)</f>
        <v>80.340665643292112</v>
      </c>
      <c r="G70" s="64">
        <f>IFERROR(E70/C70%,0)</f>
        <v>95.385863783643771</v>
      </c>
      <c r="H70" s="4">
        <v>3632.36</v>
      </c>
      <c r="I70" s="22"/>
      <c r="J70" s="22">
        <v>3543.51</v>
      </c>
      <c r="K70" s="22">
        <v>2926.91</v>
      </c>
      <c r="L70" s="23"/>
      <c r="M70" s="23">
        <v>2975.25</v>
      </c>
      <c r="N70" s="22">
        <v>1624.39</v>
      </c>
      <c r="O70" s="23"/>
      <c r="P70" s="23">
        <v>1438.11</v>
      </c>
      <c r="Q70" s="22">
        <v>4348.05</v>
      </c>
      <c r="R70" s="22"/>
      <c r="S70" s="22">
        <v>4385.49</v>
      </c>
      <c r="T70" s="22">
        <v>2572.4699999999998</v>
      </c>
      <c r="U70" s="22"/>
      <c r="V70" s="22">
        <v>2584.3000000000002</v>
      </c>
      <c r="W70" s="22">
        <v>3130.12</v>
      </c>
      <c r="X70" s="22"/>
      <c r="Y70" s="22">
        <v>2848.69</v>
      </c>
      <c r="Z70" s="22">
        <v>3636.97</v>
      </c>
      <c r="AA70" s="22"/>
      <c r="AB70" s="22">
        <v>3836.74</v>
      </c>
      <c r="AC70" s="22">
        <v>3056.33</v>
      </c>
      <c r="AD70" s="22"/>
      <c r="AE70" s="22">
        <v>2590.42</v>
      </c>
      <c r="AF70" s="22">
        <v>1589.22</v>
      </c>
      <c r="AG70" s="22"/>
      <c r="AH70" s="22">
        <v>1749.14</v>
      </c>
      <c r="AI70" s="22">
        <v>3441.55</v>
      </c>
      <c r="AJ70" s="22"/>
      <c r="AK70" s="22">
        <v>2624.4</v>
      </c>
      <c r="AL70" s="22">
        <v>1859.81</v>
      </c>
      <c r="AM70" s="22"/>
      <c r="AN70" s="22"/>
      <c r="AO70" s="22">
        <v>3750.42</v>
      </c>
      <c r="AP70" s="51"/>
      <c r="AQ70" s="156"/>
    </row>
    <row r="71" spans="1:43" s="6" customFormat="1" x14ac:dyDescent="0.25">
      <c r="A71" s="45" t="s">
        <v>24</v>
      </c>
      <c r="B71" s="52">
        <f t="shared" si="4"/>
        <v>0</v>
      </c>
      <c r="C71" s="46"/>
      <c r="D71" s="46"/>
      <c r="E71" s="46"/>
      <c r="F71" s="52"/>
      <c r="G71" s="52"/>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8"/>
      <c r="AQ71" s="156"/>
    </row>
    <row r="72" spans="1:43" x14ac:dyDescent="0.25">
      <c r="A72" s="44" t="s">
        <v>21</v>
      </c>
      <c r="B72" s="26">
        <f t="shared" si="4"/>
        <v>0</v>
      </c>
      <c r="C72" s="43"/>
      <c r="D72" s="43"/>
      <c r="E72" s="43"/>
      <c r="F72" s="43"/>
      <c r="G72" s="26"/>
      <c r="H72" s="4"/>
      <c r="I72" s="9"/>
      <c r="J72" s="9"/>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13"/>
      <c r="AQ72" s="157"/>
    </row>
    <row r="73" spans="1:43" s="17" customFormat="1" ht="408.75" customHeight="1" x14ac:dyDescent="0.25">
      <c r="A73" s="41" t="s">
        <v>39</v>
      </c>
      <c r="B73" s="16">
        <f t="shared" ref="B73:AP73" si="16">B75+B76+B74+B78</f>
        <v>4592.71</v>
      </c>
      <c r="C73" s="16">
        <f t="shared" si="16"/>
        <v>4410.51</v>
      </c>
      <c r="D73" s="16">
        <f t="shared" si="16"/>
        <v>3380.1400000000003</v>
      </c>
      <c r="E73" s="16">
        <f t="shared" si="16"/>
        <v>3380.1400000000003</v>
      </c>
      <c r="F73" s="16">
        <f>IFERROR(E73/B73%,0)</f>
        <v>73.597941084893236</v>
      </c>
      <c r="G73" s="16">
        <f>IFERROR(E73/C73%,0)</f>
        <v>76.638302599926092</v>
      </c>
      <c r="H73" s="16">
        <f t="shared" si="16"/>
        <v>0</v>
      </c>
      <c r="I73" s="16">
        <f t="shared" si="16"/>
        <v>0</v>
      </c>
      <c r="J73" s="16">
        <f t="shared" si="16"/>
        <v>0</v>
      </c>
      <c r="K73" s="16">
        <f t="shared" si="16"/>
        <v>80.44</v>
      </c>
      <c r="L73" s="16">
        <f t="shared" si="16"/>
        <v>0</v>
      </c>
      <c r="M73" s="16">
        <f t="shared" si="16"/>
        <v>60.73</v>
      </c>
      <c r="N73" s="16">
        <f t="shared" si="16"/>
        <v>80.44</v>
      </c>
      <c r="O73" s="16">
        <f t="shared" si="16"/>
        <v>0</v>
      </c>
      <c r="P73" s="16">
        <f t="shared" si="16"/>
        <v>60.73</v>
      </c>
      <c r="Q73" s="16">
        <f t="shared" si="16"/>
        <v>80.47</v>
      </c>
      <c r="R73" s="16">
        <f t="shared" si="16"/>
        <v>0</v>
      </c>
      <c r="S73" s="16">
        <f t="shared" si="16"/>
        <v>60.74</v>
      </c>
      <c r="T73" s="16">
        <f t="shared" si="16"/>
        <v>1107.72</v>
      </c>
      <c r="U73" s="16">
        <f t="shared" si="16"/>
        <v>0</v>
      </c>
      <c r="V73" s="16">
        <f t="shared" si="16"/>
        <v>325.33</v>
      </c>
      <c r="W73" s="16">
        <f t="shared" si="16"/>
        <v>266.02</v>
      </c>
      <c r="X73" s="16">
        <f t="shared" si="16"/>
        <v>0</v>
      </c>
      <c r="Y73" s="16">
        <f t="shared" si="16"/>
        <v>525.53</v>
      </c>
      <c r="Z73" s="16">
        <f t="shared" si="16"/>
        <v>113.45</v>
      </c>
      <c r="AA73" s="16">
        <f t="shared" si="16"/>
        <v>0</v>
      </c>
      <c r="AB73" s="16">
        <f t="shared" si="16"/>
        <v>149.02000000000001</v>
      </c>
      <c r="AC73" s="16">
        <f t="shared" si="16"/>
        <v>244.45</v>
      </c>
      <c r="AD73" s="16">
        <f t="shared" si="16"/>
        <v>0</v>
      </c>
      <c r="AE73" s="16">
        <f t="shared" si="16"/>
        <v>325.16000000000003</v>
      </c>
      <c r="AF73" s="16">
        <f t="shared" si="16"/>
        <v>660.89</v>
      </c>
      <c r="AG73" s="16">
        <f t="shared" si="16"/>
        <v>0</v>
      </c>
      <c r="AH73" s="16">
        <f t="shared" si="16"/>
        <v>303.91000000000003</v>
      </c>
      <c r="AI73" s="16">
        <f t="shared" si="16"/>
        <v>1776.63</v>
      </c>
      <c r="AJ73" s="16">
        <f t="shared" si="16"/>
        <v>0</v>
      </c>
      <c r="AK73" s="16">
        <f t="shared" si="16"/>
        <v>1568.99</v>
      </c>
      <c r="AL73" s="16">
        <f t="shared" si="16"/>
        <v>60.73</v>
      </c>
      <c r="AM73" s="16">
        <f t="shared" si="16"/>
        <v>0</v>
      </c>
      <c r="AN73" s="16">
        <f t="shared" si="16"/>
        <v>0</v>
      </c>
      <c r="AO73" s="16">
        <f t="shared" si="16"/>
        <v>121.47</v>
      </c>
      <c r="AP73" s="16">
        <f t="shared" si="16"/>
        <v>0</v>
      </c>
      <c r="AQ73" s="144" t="s">
        <v>70</v>
      </c>
    </row>
    <row r="74" spans="1:43" ht="24" customHeight="1" x14ac:dyDescent="0.25">
      <c r="A74" s="42" t="s">
        <v>16</v>
      </c>
      <c r="B74" s="26">
        <f t="shared" si="4"/>
        <v>0</v>
      </c>
      <c r="C74" s="43"/>
      <c r="D74" s="43"/>
      <c r="E74" s="43"/>
      <c r="F74" s="26"/>
      <c r="G74" s="26"/>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13"/>
      <c r="AQ74" s="145"/>
    </row>
    <row r="75" spans="1:43" ht="20.25" customHeight="1" x14ac:dyDescent="0.25">
      <c r="A75" s="44" t="s">
        <v>25</v>
      </c>
      <c r="B75" s="26">
        <f t="shared" si="4"/>
        <v>0</v>
      </c>
      <c r="C75" s="43"/>
      <c r="D75" s="43"/>
      <c r="E75" s="43"/>
      <c r="F75" s="26"/>
      <c r="G75" s="26"/>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13"/>
      <c r="AQ75" s="145"/>
    </row>
    <row r="76" spans="1:43" ht="219" customHeight="1" x14ac:dyDescent="0.25">
      <c r="A76" s="44" t="s">
        <v>15</v>
      </c>
      <c r="B76" s="26">
        <f>H76+K76+N76+Q76+T76+W76+Z76+AC76+AF76+AI76+AL76+AO76</f>
        <v>4592.71</v>
      </c>
      <c r="C76" s="43">
        <f>H76+K76+N76+Q76+T76+W76+Z76+AC76+AF76+AI76</f>
        <v>4410.51</v>
      </c>
      <c r="D76" s="43">
        <f>E76</f>
        <v>3380.1400000000003</v>
      </c>
      <c r="E76" s="43">
        <f>J76+M76+P76+S76+V76+Y76+AB76+AE76+AH76+AK76+AN76+AP76</f>
        <v>3380.1400000000003</v>
      </c>
      <c r="F76" s="64">
        <f>IFERROR(E76/B76%,0)</f>
        <v>73.597941084893236</v>
      </c>
      <c r="G76" s="64">
        <f>IFERROR(E76/C76%,0)</f>
        <v>76.638302599926092</v>
      </c>
      <c r="H76" s="4"/>
      <c r="I76" s="4"/>
      <c r="J76" s="4"/>
      <c r="K76" s="4">
        <v>80.44</v>
      </c>
      <c r="L76" s="4"/>
      <c r="M76" s="4">
        <v>60.73</v>
      </c>
      <c r="N76" s="4">
        <v>80.44</v>
      </c>
      <c r="O76" s="4"/>
      <c r="P76" s="4">
        <v>60.73</v>
      </c>
      <c r="Q76" s="4">
        <v>80.47</v>
      </c>
      <c r="R76" s="4"/>
      <c r="S76" s="4">
        <v>60.74</v>
      </c>
      <c r="T76" s="4">
        <v>1107.72</v>
      </c>
      <c r="U76" s="4"/>
      <c r="V76" s="4">
        <v>325.33</v>
      </c>
      <c r="W76" s="4">
        <v>266.02</v>
      </c>
      <c r="X76" s="4"/>
      <c r="Y76" s="4">
        <v>525.53</v>
      </c>
      <c r="Z76" s="4">
        <v>113.45</v>
      </c>
      <c r="AA76" s="4"/>
      <c r="AB76" s="4">
        <v>149.02000000000001</v>
      </c>
      <c r="AC76" s="4">
        <v>244.45</v>
      </c>
      <c r="AD76" s="4"/>
      <c r="AE76" s="4">
        <v>325.16000000000003</v>
      </c>
      <c r="AF76" s="4">
        <v>660.89</v>
      </c>
      <c r="AG76" s="4"/>
      <c r="AH76" s="4">
        <v>303.91000000000003</v>
      </c>
      <c r="AI76" s="4">
        <v>1776.63</v>
      </c>
      <c r="AJ76" s="4"/>
      <c r="AK76" s="4">
        <v>1568.99</v>
      </c>
      <c r="AL76" s="4">
        <v>60.73</v>
      </c>
      <c r="AM76" s="4"/>
      <c r="AN76" s="4"/>
      <c r="AO76" s="4">
        <v>121.47</v>
      </c>
      <c r="AP76" s="51"/>
      <c r="AQ76" s="145"/>
    </row>
    <row r="77" spans="1:43" s="6" customFormat="1" x14ac:dyDescent="0.25">
      <c r="A77" s="45" t="s">
        <v>24</v>
      </c>
      <c r="B77" s="52">
        <f t="shared" si="4"/>
        <v>0</v>
      </c>
      <c r="C77" s="46"/>
      <c r="D77" s="46"/>
      <c r="E77" s="46"/>
      <c r="F77" s="52"/>
      <c r="G77" s="52"/>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8"/>
      <c r="AQ77" s="145"/>
    </row>
    <row r="78" spans="1:43" x14ac:dyDescent="0.25">
      <c r="A78" s="44" t="s">
        <v>21</v>
      </c>
      <c r="B78" s="26">
        <f t="shared" si="4"/>
        <v>0</v>
      </c>
      <c r="C78" s="43"/>
      <c r="D78" s="43"/>
      <c r="E78" s="43"/>
      <c r="F78" s="26"/>
      <c r="G78" s="26"/>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13"/>
      <c r="AQ78" s="146"/>
    </row>
    <row r="79" spans="1:43" s="17" customFormat="1" ht="53.25" customHeight="1" x14ac:dyDescent="0.25">
      <c r="A79" s="41" t="s">
        <v>40</v>
      </c>
      <c r="B79" s="16">
        <f>B80+B81+B82+B84</f>
        <v>24009.829999999998</v>
      </c>
      <c r="C79" s="16">
        <f t="shared" ref="C79:AP79" si="17">C80+C81+C82+C84</f>
        <v>23832.5</v>
      </c>
      <c r="D79" s="16">
        <f t="shared" si="17"/>
        <v>22027.65</v>
      </c>
      <c r="E79" s="16">
        <f t="shared" si="17"/>
        <v>22027.65</v>
      </c>
      <c r="F79" s="16">
        <f>IFERROR(E79/B79%,0)</f>
        <v>91.744298064584385</v>
      </c>
      <c r="G79" s="16">
        <f>IFERROR(E79/C79%,0)</f>
        <v>92.426938004825359</v>
      </c>
      <c r="H79" s="16">
        <f t="shared" si="17"/>
        <v>0</v>
      </c>
      <c r="I79" s="16">
        <f t="shared" si="17"/>
        <v>0</v>
      </c>
      <c r="J79" s="16">
        <f t="shared" si="17"/>
        <v>0</v>
      </c>
      <c r="K79" s="16">
        <f t="shared" si="17"/>
        <v>0</v>
      </c>
      <c r="L79" s="16">
        <f t="shared" si="17"/>
        <v>0</v>
      </c>
      <c r="M79" s="16">
        <f t="shared" si="17"/>
        <v>0</v>
      </c>
      <c r="N79" s="16">
        <f t="shared" si="17"/>
        <v>0</v>
      </c>
      <c r="O79" s="16">
        <f t="shared" si="17"/>
        <v>0</v>
      </c>
      <c r="P79" s="16">
        <f t="shared" si="17"/>
        <v>0</v>
      </c>
      <c r="Q79" s="16">
        <f t="shared" si="17"/>
        <v>68.72</v>
      </c>
      <c r="R79" s="16">
        <f t="shared" si="17"/>
        <v>0</v>
      </c>
      <c r="S79" s="16">
        <f t="shared" si="17"/>
        <v>0</v>
      </c>
      <c r="T79" s="16">
        <f t="shared" si="17"/>
        <v>18.690000000000001</v>
      </c>
      <c r="U79" s="16">
        <f t="shared" si="17"/>
        <v>0</v>
      </c>
      <c r="V79" s="16">
        <f t="shared" si="17"/>
        <v>0</v>
      </c>
      <c r="W79" s="16">
        <f t="shared" si="17"/>
        <v>1.23</v>
      </c>
      <c r="X79" s="16">
        <f t="shared" si="17"/>
        <v>0</v>
      </c>
      <c r="Y79" s="16">
        <f t="shared" si="17"/>
        <v>0</v>
      </c>
      <c r="Z79" s="16">
        <f t="shared" si="17"/>
        <v>88.66</v>
      </c>
      <c r="AA79" s="16">
        <f t="shared" si="17"/>
        <v>0</v>
      </c>
      <c r="AB79" s="16">
        <f t="shared" si="17"/>
        <v>88.27</v>
      </c>
      <c r="AC79" s="16">
        <f t="shared" si="17"/>
        <v>5306.71</v>
      </c>
      <c r="AD79" s="16">
        <f t="shared" si="17"/>
        <v>0</v>
      </c>
      <c r="AE79" s="16">
        <f t="shared" si="17"/>
        <v>5306.78</v>
      </c>
      <c r="AF79" s="16">
        <f t="shared" si="17"/>
        <v>8183.3</v>
      </c>
      <c r="AG79" s="16">
        <f t="shared" si="17"/>
        <v>0</v>
      </c>
      <c r="AH79" s="16">
        <f t="shared" si="17"/>
        <v>8032.1</v>
      </c>
      <c r="AI79" s="16">
        <f t="shared" si="17"/>
        <v>10165.189999999999</v>
      </c>
      <c r="AJ79" s="16">
        <f t="shared" si="17"/>
        <v>0</v>
      </c>
      <c r="AK79" s="16">
        <f t="shared" si="17"/>
        <v>8600.5</v>
      </c>
      <c r="AL79" s="16">
        <f t="shared" si="17"/>
        <v>88.67</v>
      </c>
      <c r="AM79" s="16">
        <f t="shared" si="17"/>
        <v>0</v>
      </c>
      <c r="AN79" s="16">
        <f t="shared" si="17"/>
        <v>0</v>
      </c>
      <c r="AO79" s="16">
        <f t="shared" si="17"/>
        <v>88.66</v>
      </c>
      <c r="AP79" s="16">
        <f t="shared" si="17"/>
        <v>0</v>
      </c>
      <c r="AQ79" s="133"/>
    </row>
    <row r="80" spans="1:43" x14ac:dyDescent="0.25">
      <c r="A80" s="42" t="s">
        <v>16</v>
      </c>
      <c r="B80" s="26">
        <f t="shared" si="4"/>
        <v>0</v>
      </c>
      <c r="C80" s="43"/>
      <c r="D80" s="43"/>
      <c r="E80" s="43"/>
      <c r="F80" s="26"/>
      <c r="G80" s="26"/>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13"/>
      <c r="AQ80" s="134"/>
    </row>
    <row r="81" spans="1:43" x14ac:dyDescent="0.25">
      <c r="A81" s="44" t="s">
        <v>25</v>
      </c>
      <c r="B81" s="26">
        <f t="shared" si="4"/>
        <v>0</v>
      </c>
      <c r="C81" s="43"/>
      <c r="D81" s="43"/>
      <c r="E81" s="43"/>
      <c r="F81" s="26"/>
      <c r="G81" s="26"/>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13"/>
      <c r="AQ81" s="134"/>
    </row>
    <row r="82" spans="1:43" x14ac:dyDescent="0.25">
      <c r="A82" s="44" t="s">
        <v>15</v>
      </c>
      <c r="B82" s="26">
        <f t="shared" si="4"/>
        <v>24009.829999999998</v>
      </c>
      <c r="C82" s="43">
        <f>C88+C94+C100+C106+C112</f>
        <v>23832.5</v>
      </c>
      <c r="D82" s="43">
        <f>E82</f>
        <v>22027.65</v>
      </c>
      <c r="E82" s="43">
        <f>J82+M82+P82+S82+V82+Y82+AB82+AE82+AH82+AK82+AN82+AP82</f>
        <v>22027.65</v>
      </c>
      <c r="F82" s="64">
        <f>IFERROR(E82/B82%,0)</f>
        <v>91.744298064584385</v>
      </c>
      <c r="G82" s="64">
        <f>IFERROR(E82/C82%,0)</f>
        <v>92.426938004825359</v>
      </c>
      <c r="H82" s="4">
        <f>H88+H94+H100+H106+H112</f>
        <v>0</v>
      </c>
      <c r="I82" s="4">
        <f t="shared" ref="I82:AP82" si="18">I88+I94+I100+I106+I112</f>
        <v>0</v>
      </c>
      <c r="J82" s="4">
        <f t="shared" si="18"/>
        <v>0</v>
      </c>
      <c r="K82" s="4">
        <f t="shared" si="18"/>
        <v>0</v>
      </c>
      <c r="L82" s="4">
        <f t="shared" si="18"/>
        <v>0</v>
      </c>
      <c r="M82" s="4">
        <f t="shared" si="18"/>
        <v>0</v>
      </c>
      <c r="N82" s="4">
        <f t="shared" si="18"/>
        <v>0</v>
      </c>
      <c r="O82" s="4">
        <f t="shared" si="18"/>
        <v>0</v>
      </c>
      <c r="P82" s="4">
        <f t="shared" si="18"/>
        <v>0</v>
      </c>
      <c r="Q82" s="4">
        <f t="shared" si="18"/>
        <v>68.72</v>
      </c>
      <c r="R82" s="4">
        <f t="shared" si="18"/>
        <v>0</v>
      </c>
      <c r="S82" s="4">
        <f t="shared" si="18"/>
        <v>0</v>
      </c>
      <c r="T82" s="4">
        <f t="shared" si="18"/>
        <v>18.690000000000001</v>
      </c>
      <c r="U82" s="4">
        <f t="shared" si="18"/>
        <v>0</v>
      </c>
      <c r="V82" s="4">
        <f t="shared" si="18"/>
        <v>0</v>
      </c>
      <c r="W82" s="4">
        <f t="shared" si="18"/>
        <v>1.23</v>
      </c>
      <c r="X82" s="4">
        <f t="shared" si="18"/>
        <v>0</v>
      </c>
      <c r="Y82" s="4">
        <f t="shared" si="18"/>
        <v>0</v>
      </c>
      <c r="Z82" s="4">
        <f t="shared" si="18"/>
        <v>88.66</v>
      </c>
      <c r="AA82" s="4">
        <f t="shared" si="18"/>
        <v>0</v>
      </c>
      <c r="AB82" s="4">
        <f t="shared" si="18"/>
        <v>88.27</v>
      </c>
      <c r="AC82" s="4">
        <f t="shared" si="18"/>
        <v>5306.71</v>
      </c>
      <c r="AD82" s="4">
        <f t="shared" si="18"/>
        <v>0</v>
      </c>
      <c r="AE82" s="4">
        <f t="shared" si="18"/>
        <v>5306.78</v>
      </c>
      <c r="AF82" s="4">
        <f t="shared" si="18"/>
        <v>8183.3</v>
      </c>
      <c r="AG82" s="4">
        <f t="shared" si="18"/>
        <v>0</v>
      </c>
      <c r="AH82" s="4">
        <f t="shared" si="18"/>
        <v>8032.1</v>
      </c>
      <c r="AI82" s="4">
        <f t="shared" si="18"/>
        <v>10165.189999999999</v>
      </c>
      <c r="AJ82" s="4">
        <f t="shared" si="18"/>
        <v>0</v>
      </c>
      <c r="AK82" s="4">
        <f t="shared" si="18"/>
        <v>8600.5</v>
      </c>
      <c r="AL82" s="4">
        <f t="shared" si="18"/>
        <v>88.67</v>
      </c>
      <c r="AM82" s="4">
        <f t="shared" si="18"/>
        <v>0</v>
      </c>
      <c r="AN82" s="4">
        <f t="shared" si="18"/>
        <v>0</v>
      </c>
      <c r="AO82" s="4">
        <f t="shared" si="18"/>
        <v>88.66</v>
      </c>
      <c r="AP82" s="4">
        <f t="shared" si="18"/>
        <v>0</v>
      </c>
      <c r="AQ82" s="134"/>
    </row>
    <row r="83" spans="1:43" s="6" customFormat="1" x14ac:dyDescent="0.25">
      <c r="A83" s="45" t="s">
        <v>24</v>
      </c>
      <c r="B83" s="52">
        <f t="shared" si="4"/>
        <v>0</v>
      </c>
      <c r="C83" s="46"/>
      <c r="D83" s="46"/>
      <c r="E83" s="46"/>
      <c r="F83" s="52"/>
      <c r="G83" s="52"/>
      <c r="H83" s="4"/>
      <c r="I83" s="47"/>
      <c r="J83" s="47"/>
      <c r="K83" s="4"/>
      <c r="L83" s="47"/>
      <c r="M83" s="47"/>
      <c r="N83" s="4"/>
      <c r="O83" s="47"/>
      <c r="P83" s="47"/>
      <c r="Q83" s="4"/>
      <c r="R83" s="47"/>
      <c r="S83" s="47"/>
      <c r="T83" s="4"/>
      <c r="U83" s="47"/>
      <c r="V83" s="47"/>
      <c r="W83" s="4"/>
      <c r="X83" s="47"/>
      <c r="Y83" s="47"/>
      <c r="Z83" s="4"/>
      <c r="AA83" s="47"/>
      <c r="AB83" s="47"/>
      <c r="AC83" s="4"/>
      <c r="AD83" s="47"/>
      <c r="AE83" s="47"/>
      <c r="AF83" s="4"/>
      <c r="AG83" s="47"/>
      <c r="AH83" s="47"/>
      <c r="AI83" s="4"/>
      <c r="AJ83" s="47"/>
      <c r="AK83" s="47"/>
      <c r="AL83" s="4"/>
      <c r="AM83" s="47"/>
      <c r="AN83" s="47"/>
      <c r="AO83" s="4"/>
      <c r="AP83" s="48"/>
      <c r="AQ83" s="134"/>
    </row>
    <row r="84" spans="1:43" x14ac:dyDescent="0.25">
      <c r="A84" s="44" t="s">
        <v>21</v>
      </c>
      <c r="B84" s="26">
        <f t="shared" si="4"/>
        <v>0</v>
      </c>
      <c r="C84" s="43"/>
      <c r="D84" s="43"/>
      <c r="E84" s="43"/>
      <c r="F84" s="26"/>
      <c r="G84" s="26"/>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13"/>
      <c r="AQ84" s="135"/>
    </row>
    <row r="85" spans="1:43" ht="409.5" customHeight="1" x14ac:dyDescent="0.25">
      <c r="A85" s="53" t="s">
        <v>41</v>
      </c>
      <c r="B85" s="19">
        <f>B87+B88+B86+B90</f>
        <v>14741.05</v>
      </c>
      <c r="C85" s="19">
        <f t="shared" ref="C85:AP85" si="19">C87+C88+C86+C90</f>
        <v>14741.05</v>
      </c>
      <c r="D85" s="19">
        <f t="shared" si="19"/>
        <v>13536.160000000002</v>
      </c>
      <c r="E85" s="19">
        <f>E87+E88+E86+E90</f>
        <v>13536.160000000002</v>
      </c>
      <c r="F85" s="19">
        <f>IFERROR(E85/B85%,0)</f>
        <v>91.826294599095746</v>
      </c>
      <c r="G85" s="19">
        <f>IFERROR(E85/C85%,0)</f>
        <v>91.826294599095746</v>
      </c>
      <c r="H85" s="19">
        <f t="shared" si="19"/>
        <v>0</v>
      </c>
      <c r="I85" s="19">
        <f t="shared" si="19"/>
        <v>0</v>
      </c>
      <c r="J85" s="19">
        <f t="shared" si="19"/>
        <v>0</v>
      </c>
      <c r="K85" s="19">
        <f t="shared" si="19"/>
        <v>0</v>
      </c>
      <c r="L85" s="19">
        <f t="shared" si="19"/>
        <v>0</v>
      </c>
      <c r="M85" s="19">
        <f t="shared" si="19"/>
        <v>0</v>
      </c>
      <c r="N85" s="19">
        <f t="shared" si="19"/>
        <v>0</v>
      </c>
      <c r="O85" s="19">
        <f t="shared" si="19"/>
        <v>0</v>
      </c>
      <c r="P85" s="19">
        <f t="shared" si="19"/>
        <v>0</v>
      </c>
      <c r="Q85" s="19">
        <f t="shared" si="19"/>
        <v>0</v>
      </c>
      <c r="R85" s="19">
        <f t="shared" si="19"/>
        <v>0</v>
      </c>
      <c r="S85" s="19">
        <f t="shared" si="19"/>
        <v>0</v>
      </c>
      <c r="T85" s="19">
        <f t="shared" si="19"/>
        <v>0</v>
      </c>
      <c r="U85" s="19">
        <f t="shared" si="19"/>
        <v>0</v>
      </c>
      <c r="V85" s="19">
        <f t="shared" si="19"/>
        <v>0</v>
      </c>
      <c r="W85" s="19">
        <f t="shared" si="19"/>
        <v>0</v>
      </c>
      <c r="X85" s="19">
        <f t="shared" si="19"/>
        <v>0</v>
      </c>
      <c r="Y85" s="19">
        <f t="shared" si="19"/>
        <v>0</v>
      </c>
      <c r="Z85" s="19">
        <f t="shared" si="19"/>
        <v>0</v>
      </c>
      <c r="AA85" s="19">
        <f t="shared" si="19"/>
        <v>0</v>
      </c>
      <c r="AB85" s="19">
        <f t="shared" si="19"/>
        <v>0</v>
      </c>
      <c r="AC85" s="19">
        <f t="shared" si="19"/>
        <v>4858.05</v>
      </c>
      <c r="AD85" s="19">
        <f t="shared" si="19"/>
        <v>0</v>
      </c>
      <c r="AE85" s="19">
        <f t="shared" si="19"/>
        <v>4858.05</v>
      </c>
      <c r="AF85" s="19">
        <f t="shared" si="19"/>
        <v>4367.5200000000004</v>
      </c>
      <c r="AG85" s="19">
        <f t="shared" si="19"/>
        <v>0</v>
      </c>
      <c r="AH85" s="19">
        <f t="shared" si="19"/>
        <v>4216.26</v>
      </c>
      <c r="AI85" s="19">
        <f t="shared" si="19"/>
        <v>5515.48</v>
      </c>
      <c r="AJ85" s="19">
        <f t="shared" si="19"/>
        <v>0</v>
      </c>
      <c r="AK85" s="19">
        <f t="shared" si="19"/>
        <v>4461.8500000000004</v>
      </c>
      <c r="AL85" s="19">
        <f t="shared" si="19"/>
        <v>0</v>
      </c>
      <c r="AM85" s="19">
        <f t="shared" si="19"/>
        <v>0</v>
      </c>
      <c r="AN85" s="19">
        <f t="shared" si="19"/>
        <v>0</v>
      </c>
      <c r="AO85" s="19">
        <f t="shared" si="19"/>
        <v>0</v>
      </c>
      <c r="AP85" s="19">
        <f t="shared" si="19"/>
        <v>0</v>
      </c>
      <c r="AQ85" s="144" t="s">
        <v>71</v>
      </c>
    </row>
    <row r="86" spans="1:43" x14ac:dyDescent="0.25">
      <c r="A86" s="42" t="s">
        <v>16</v>
      </c>
      <c r="B86" s="26">
        <f>H86+K86+N86+Q86+T86+W86+Z86+AC86+AF86+AI86+AL86+AO86</f>
        <v>0</v>
      </c>
      <c r="C86" s="43"/>
      <c r="D86" s="43"/>
      <c r="E86" s="43"/>
      <c r="F86" s="43"/>
      <c r="G86" s="26"/>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13"/>
      <c r="AQ86" s="145"/>
    </row>
    <row r="87" spans="1:43" x14ac:dyDescent="0.25">
      <c r="A87" s="44" t="s">
        <v>25</v>
      </c>
      <c r="B87" s="26">
        <f>H87+K87+N87+Q87+T87+W87+Z87+AC87+AF87+AI87+AL87+AO87</f>
        <v>0</v>
      </c>
      <c r="C87" s="43"/>
      <c r="D87" s="43"/>
      <c r="E87" s="43"/>
      <c r="F87" s="43"/>
      <c r="G87" s="26"/>
      <c r="H87" s="4"/>
      <c r="I87" s="8"/>
      <c r="J87" s="8"/>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13"/>
      <c r="AQ87" s="145"/>
    </row>
    <row r="88" spans="1:43" ht="186.75" customHeight="1" x14ac:dyDescent="0.25">
      <c r="A88" s="44" t="s">
        <v>15</v>
      </c>
      <c r="B88" s="26">
        <f>H88+K88+N88+Q88+T88+W88+Z88+AC88+AF88+AI88+AL88+AO88</f>
        <v>14741.05</v>
      </c>
      <c r="C88" s="43">
        <f>H88+K88+N88+Q88+T88+W88+Z88+AC88+AF88+AI88</f>
        <v>14741.05</v>
      </c>
      <c r="D88" s="43">
        <f>E88</f>
        <v>13536.160000000002</v>
      </c>
      <c r="E88" s="43">
        <f>J88+M88+P88+S88+V88+Y88+AB88+AE88+AH88+AK88+AN88+AP88</f>
        <v>13536.160000000002</v>
      </c>
      <c r="F88" s="64">
        <f>IFERROR(E88/B88%,0)</f>
        <v>91.826294599095746</v>
      </c>
      <c r="G88" s="64">
        <f>IFERROR(E88/C88%,0)</f>
        <v>91.826294599095746</v>
      </c>
      <c r="H88" s="32"/>
      <c r="I88" s="32"/>
      <c r="J88" s="32"/>
      <c r="K88" s="32"/>
      <c r="L88" s="32"/>
      <c r="M88" s="32"/>
      <c r="N88" s="32"/>
      <c r="O88" s="32"/>
      <c r="P88" s="32"/>
      <c r="Q88" s="32"/>
      <c r="R88" s="32"/>
      <c r="S88" s="32"/>
      <c r="T88" s="32"/>
      <c r="U88" s="32"/>
      <c r="V88" s="32"/>
      <c r="W88" s="32"/>
      <c r="X88" s="32"/>
      <c r="Y88" s="32"/>
      <c r="Z88" s="32"/>
      <c r="AA88" s="32"/>
      <c r="AB88" s="32"/>
      <c r="AC88" s="32">
        <v>4858.05</v>
      </c>
      <c r="AD88" s="32"/>
      <c r="AE88" s="32">
        <v>4858.05</v>
      </c>
      <c r="AF88" s="32">
        <v>4367.5200000000004</v>
      </c>
      <c r="AG88" s="32"/>
      <c r="AH88" s="32">
        <v>4216.26</v>
      </c>
      <c r="AI88" s="32">
        <v>5515.48</v>
      </c>
      <c r="AJ88" s="32"/>
      <c r="AK88" s="32">
        <v>4461.8500000000004</v>
      </c>
      <c r="AL88" s="32"/>
      <c r="AM88" s="32"/>
      <c r="AN88" s="32"/>
      <c r="AO88" s="32"/>
      <c r="AP88" s="65"/>
      <c r="AQ88" s="145"/>
    </row>
    <row r="89" spans="1:43" s="6" customFormat="1" x14ac:dyDescent="0.25">
      <c r="A89" s="45" t="s">
        <v>24</v>
      </c>
      <c r="B89" s="52">
        <f>H89+K89+N89+Q89+T89+W89+Z89+AC89+AF89+AI89+AL89+AO89</f>
        <v>0</v>
      </c>
      <c r="C89" s="46"/>
      <c r="D89" s="46"/>
      <c r="E89" s="46"/>
      <c r="F89" s="46"/>
      <c r="G89" s="52"/>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8"/>
      <c r="AQ89" s="145"/>
    </row>
    <row r="90" spans="1:43" x14ac:dyDescent="0.25">
      <c r="A90" s="44" t="s">
        <v>21</v>
      </c>
      <c r="B90" s="26">
        <f>H90+K90+N90+Q90+T90+W90+Z90+AC90+AF90+AI90+AL90+AO90</f>
        <v>0</v>
      </c>
      <c r="C90" s="43"/>
      <c r="D90" s="43"/>
      <c r="E90" s="43"/>
      <c r="F90" s="43"/>
      <c r="G90" s="26"/>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13"/>
      <c r="AQ90" s="146"/>
    </row>
    <row r="91" spans="1:43" ht="96.75" customHeight="1" x14ac:dyDescent="0.25">
      <c r="A91" s="66" t="s">
        <v>45</v>
      </c>
      <c r="B91" s="50">
        <f>B92+B93+B94+B95+B96</f>
        <v>620.62</v>
      </c>
      <c r="C91" s="50">
        <f>C92+C93+C94+C95+C96</f>
        <v>443.29</v>
      </c>
      <c r="D91" s="50">
        <f>D92+D93+D94+D95+D96</f>
        <v>354.45000000000005</v>
      </c>
      <c r="E91" s="50">
        <f>E92+E93+E94+E95+E96</f>
        <v>354.45000000000005</v>
      </c>
      <c r="F91" s="19">
        <f>IFERROR(E91/B91%,0)</f>
        <v>57.112242596113575</v>
      </c>
      <c r="G91" s="19">
        <f>IFERROR(E91/C91%,0)</f>
        <v>79.958943355365577</v>
      </c>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67"/>
      <c r="AQ91" s="150" t="s">
        <v>72</v>
      </c>
    </row>
    <row r="92" spans="1:43" x14ac:dyDescent="0.25">
      <c r="A92" s="42" t="s">
        <v>16</v>
      </c>
      <c r="B92" s="26"/>
      <c r="C92" s="43"/>
      <c r="D92" s="43"/>
      <c r="E92" s="43"/>
      <c r="F92" s="43"/>
      <c r="G92" s="26"/>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13"/>
      <c r="AQ92" s="145"/>
    </row>
    <row r="93" spans="1:43" x14ac:dyDescent="0.25">
      <c r="A93" s="44" t="s">
        <v>25</v>
      </c>
      <c r="B93" s="26"/>
      <c r="C93" s="43"/>
      <c r="D93" s="43"/>
      <c r="E93" s="43"/>
      <c r="F93" s="43"/>
      <c r="G93" s="26"/>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13"/>
      <c r="AQ93" s="145"/>
    </row>
    <row r="94" spans="1:43" x14ac:dyDescent="0.25">
      <c r="A94" s="44" t="s">
        <v>15</v>
      </c>
      <c r="B94" s="26">
        <f>H94+K94+N94+Q94+T94+W94+Z94+AC94+AF94+AI94+AL94+AO94</f>
        <v>620.62</v>
      </c>
      <c r="C94" s="43">
        <f>H94+K94+N94+Q94+T94+W94+Z94+AC94+AF94+AI94</f>
        <v>443.29</v>
      </c>
      <c r="D94" s="43">
        <f>E94</f>
        <v>354.45000000000005</v>
      </c>
      <c r="E94" s="43">
        <f>J94+M94+P94+S94+V94+Y94+AB94+AE94+AH94+AK94+AN94+AP94</f>
        <v>354.45000000000005</v>
      </c>
      <c r="F94" s="64">
        <f>IFERROR(E94/B94%,0)</f>
        <v>57.112242596113575</v>
      </c>
      <c r="G94" s="64">
        <f>IFERROR(E94/C94%,0)</f>
        <v>79.958943355365577</v>
      </c>
      <c r="H94" s="9"/>
      <c r="I94" s="9"/>
      <c r="J94" s="9"/>
      <c r="K94" s="9"/>
      <c r="L94" s="9"/>
      <c r="M94" s="9"/>
      <c r="N94" s="9"/>
      <c r="O94" s="9"/>
      <c r="P94" s="9"/>
      <c r="Q94" s="9">
        <v>68.72</v>
      </c>
      <c r="R94" s="9"/>
      <c r="S94" s="9"/>
      <c r="T94" s="9">
        <v>18.690000000000001</v>
      </c>
      <c r="U94" s="9"/>
      <c r="V94" s="9"/>
      <c r="W94" s="9">
        <v>1.23</v>
      </c>
      <c r="X94" s="9"/>
      <c r="Y94" s="9"/>
      <c r="Z94" s="9">
        <v>88.66</v>
      </c>
      <c r="AA94" s="9"/>
      <c r="AB94" s="9">
        <v>88.27</v>
      </c>
      <c r="AC94" s="9">
        <v>88.66</v>
      </c>
      <c r="AD94" s="9"/>
      <c r="AE94" s="9">
        <v>88.73</v>
      </c>
      <c r="AF94" s="9">
        <v>88.66</v>
      </c>
      <c r="AG94" s="9"/>
      <c r="AH94" s="9">
        <v>88.72</v>
      </c>
      <c r="AI94" s="9">
        <v>88.67</v>
      </c>
      <c r="AJ94" s="9"/>
      <c r="AK94" s="9">
        <v>88.73</v>
      </c>
      <c r="AL94" s="9">
        <v>88.67</v>
      </c>
      <c r="AM94" s="9"/>
      <c r="AN94" s="9"/>
      <c r="AO94" s="9">
        <v>88.66</v>
      </c>
      <c r="AP94" s="13"/>
      <c r="AQ94" s="145"/>
    </row>
    <row r="95" spans="1:43" x14ac:dyDescent="0.25">
      <c r="A95" s="45" t="s">
        <v>24</v>
      </c>
      <c r="B95" s="26"/>
      <c r="C95" s="43"/>
      <c r="D95" s="43"/>
      <c r="E95" s="43"/>
      <c r="F95" s="43"/>
      <c r="G95" s="26"/>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13"/>
      <c r="AQ95" s="145"/>
    </row>
    <row r="96" spans="1:43" x14ac:dyDescent="0.25">
      <c r="A96" s="44" t="s">
        <v>21</v>
      </c>
      <c r="B96" s="26"/>
      <c r="C96" s="43"/>
      <c r="D96" s="43"/>
      <c r="E96" s="43"/>
      <c r="F96" s="43"/>
      <c r="G96" s="26"/>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13"/>
      <c r="AQ96" s="146"/>
    </row>
    <row r="97" spans="1:43" ht="68.25" customHeight="1" x14ac:dyDescent="0.25">
      <c r="A97" s="99" t="s">
        <v>50</v>
      </c>
      <c r="B97" s="50">
        <f>B98+B99+B100+B101+B102</f>
        <v>360</v>
      </c>
      <c r="C97" s="50">
        <f>C98+C99+C100+C101+C102</f>
        <v>360</v>
      </c>
      <c r="D97" s="50">
        <f>D98+D99+D100+D101+D102</f>
        <v>360</v>
      </c>
      <c r="E97" s="50">
        <f>E98+E99+E100+E101+E102</f>
        <v>360</v>
      </c>
      <c r="F97" s="19">
        <f>IFERROR(E97/B97%,0)</f>
        <v>100</v>
      </c>
      <c r="G97" s="19">
        <f>IFERROR(E97/C97%,0)</f>
        <v>100</v>
      </c>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67"/>
      <c r="AQ97" s="150" t="s">
        <v>54</v>
      </c>
    </row>
    <row r="98" spans="1:43" ht="18.75" customHeight="1" x14ac:dyDescent="0.25">
      <c r="A98" s="42" t="s">
        <v>16</v>
      </c>
      <c r="B98" s="26"/>
      <c r="C98" s="43"/>
      <c r="D98" s="43"/>
      <c r="E98" s="43"/>
      <c r="F98" s="43"/>
      <c r="G98" s="26"/>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13"/>
      <c r="AQ98" s="151"/>
    </row>
    <row r="99" spans="1:43" ht="18.75" customHeight="1" x14ac:dyDescent="0.25">
      <c r="A99" s="44" t="s">
        <v>25</v>
      </c>
      <c r="B99" s="26"/>
      <c r="C99" s="43"/>
      <c r="D99" s="43"/>
      <c r="E99" s="43"/>
      <c r="F99" s="43"/>
      <c r="G99" s="26"/>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13"/>
      <c r="AQ99" s="151"/>
    </row>
    <row r="100" spans="1:43" ht="18.75" customHeight="1" x14ac:dyDescent="0.25">
      <c r="A100" s="44" t="s">
        <v>15</v>
      </c>
      <c r="B100" s="26">
        <f>H100+K100+N100+Q100+T100+W100+Z100+AC100+AF100+AI100+AL100+AO100</f>
        <v>360</v>
      </c>
      <c r="C100" s="43">
        <f>H100+K100+N100+Q100+T100+W100+Z100+AC100+AF100+AI100</f>
        <v>360</v>
      </c>
      <c r="D100" s="43">
        <f>E100</f>
        <v>360</v>
      </c>
      <c r="E100" s="43">
        <f>J100+M100+P100+S100+V100+Y100+AB100+AE100+AH100+AK100+AN100+AP100</f>
        <v>360</v>
      </c>
      <c r="F100" s="64">
        <f>IFERROR(E100/B100%,0)</f>
        <v>100</v>
      </c>
      <c r="G100" s="64">
        <f>IFERROR(E100/C100%,0)</f>
        <v>100</v>
      </c>
      <c r="H100" s="9"/>
      <c r="I100" s="9"/>
      <c r="J100" s="9"/>
      <c r="K100" s="9"/>
      <c r="L100" s="9"/>
      <c r="M100" s="9"/>
      <c r="N100" s="9"/>
      <c r="O100" s="9"/>
      <c r="P100" s="9"/>
      <c r="Q100" s="9"/>
      <c r="R100" s="9"/>
      <c r="S100" s="9"/>
      <c r="T100" s="9"/>
      <c r="U100" s="9"/>
      <c r="V100" s="9"/>
      <c r="W100" s="9"/>
      <c r="X100" s="9"/>
      <c r="Y100" s="9"/>
      <c r="Z100" s="9"/>
      <c r="AA100" s="9"/>
      <c r="AB100" s="9"/>
      <c r="AC100" s="9">
        <v>360</v>
      </c>
      <c r="AD100" s="9"/>
      <c r="AE100" s="9">
        <v>360</v>
      </c>
      <c r="AF100" s="9"/>
      <c r="AG100" s="9"/>
      <c r="AH100" s="9"/>
      <c r="AI100" s="9"/>
      <c r="AJ100" s="9"/>
      <c r="AK100" s="9"/>
      <c r="AL100" s="9"/>
      <c r="AM100" s="9"/>
      <c r="AN100" s="9"/>
      <c r="AO100" s="9"/>
      <c r="AP100" s="13"/>
      <c r="AQ100" s="151"/>
    </row>
    <row r="101" spans="1:43" ht="18.75" customHeight="1" x14ac:dyDescent="0.25">
      <c r="A101" s="45" t="s">
        <v>24</v>
      </c>
      <c r="B101" s="26"/>
      <c r="C101" s="43"/>
      <c r="D101" s="43"/>
      <c r="E101" s="43"/>
      <c r="F101" s="43"/>
      <c r="G101" s="26"/>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13"/>
      <c r="AQ101" s="151"/>
    </row>
    <row r="102" spans="1:43" ht="18.75" customHeight="1" x14ac:dyDescent="0.25">
      <c r="A102" s="44" t="s">
        <v>21</v>
      </c>
      <c r="B102" s="26"/>
      <c r="C102" s="43"/>
      <c r="D102" s="43"/>
      <c r="E102" s="43"/>
      <c r="F102" s="43"/>
      <c r="G102" s="26"/>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13"/>
      <c r="AQ102" s="152"/>
    </row>
    <row r="103" spans="1:43" ht="68.25" customHeight="1" x14ac:dyDescent="0.25">
      <c r="A103" s="99" t="s">
        <v>51</v>
      </c>
      <c r="B103" s="50">
        <f>B104+B105+B106+B107+B108</f>
        <v>2235.9</v>
      </c>
      <c r="C103" s="50">
        <f>C104+C105+C106+C107+C108</f>
        <v>2235.9</v>
      </c>
      <c r="D103" s="50">
        <f>D104+D105+D106+D107+D108</f>
        <v>1724.78</v>
      </c>
      <c r="E103" s="50">
        <f>E104+E105+E106+E107+E108</f>
        <v>1724.78</v>
      </c>
      <c r="F103" s="19">
        <f>IFERROR(E103/B103%,0)</f>
        <v>77.140301444608426</v>
      </c>
      <c r="G103" s="19">
        <f>IFERROR(E103/C103%,0)</f>
        <v>77.140301444608426</v>
      </c>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67"/>
      <c r="AQ103" s="150" t="s">
        <v>73</v>
      </c>
    </row>
    <row r="104" spans="1:43" ht="18.75" customHeight="1" x14ac:dyDescent="0.25">
      <c r="A104" s="42" t="s">
        <v>16</v>
      </c>
      <c r="B104" s="26"/>
      <c r="C104" s="43"/>
      <c r="D104" s="43"/>
      <c r="E104" s="43"/>
      <c r="F104" s="43"/>
      <c r="G104" s="26"/>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13"/>
      <c r="AQ104" s="151"/>
    </row>
    <row r="105" spans="1:43" ht="18.75" customHeight="1" x14ac:dyDescent="0.25">
      <c r="A105" s="44" t="s">
        <v>25</v>
      </c>
      <c r="B105" s="26"/>
      <c r="C105" s="43"/>
      <c r="D105" s="43"/>
      <c r="E105" s="43"/>
      <c r="F105" s="43"/>
      <c r="G105" s="2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13"/>
      <c r="AQ105" s="151"/>
    </row>
    <row r="106" spans="1:43" ht="18.75" customHeight="1" x14ac:dyDescent="0.25">
      <c r="A106" s="44" t="s">
        <v>15</v>
      </c>
      <c r="B106" s="26">
        <f>H106+K106+N106+Q106+T106+W106+Z106+AC106+AF106+AI106+AL106+AO106</f>
        <v>2235.9</v>
      </c>
      <c r="C106" s="43">
        <f>H106+K106+N106+Q106+T106+W106+Z106+AC106+AF106+AI106</f>
        <v>2235.9</v>
      </c>
      <c r="D106" s="43">
        <f>E106</f>
        <v>1724.78</v>
      </c>
      <c r="E106" s="43">
        <f>J106+M106+P106+S106+V106+Y106+AB106+AE106+AH106+AK106+AN106+AP106</f>
        <v>1724.78</v>
      </c>
      <c r="F106" s="64">
        <f>IFERROR(E106/B106%,0)</f>
        <v>77.140301444608426</v>
      </c>
      <c r="G106" s="64">
        <f>IFERROR(E106/C106%,0)</f>
        <v>77.140301444608426</v>
      </c>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v>1724.78</v>
      </c>
      <c r="AG106" s="9"/>
      <c r="AH106" s="9">
        <v>1724.78</v>
      </c>
      <c r="AI106" s="9">
        <v>511.12</v>
      </c>
      <c r="AJ106" s="9"/>
      <c r="AK106" s="9"/>
      <c r="AL106" s="9"/>
      <c r="AM106" s="9"/>
      <c r="AN106" s="9"/>
      <c r="AO106" s="9"/>
      <c r="AP106" s="13"/>
      <c r="AQ106" s="151"/>
    </row>
    <row r="107" spans="1:43" ht="18.75" customHeight="1" x14ac:dyDescent="0.25">
      <c r="A107" s="45" t="s">
        <v>24</v>
      </c>
      <c r="B107" s="26"/>
      <c r="C107" s="43"/>
      <c r="D107" s="43"/>
      <c r="E107" s="43"/>
      <c r="F107" s="43"/>
      <c r="G107" s="2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13"/>
      <c r="AQ107" s="151"/>
    </row>
    <row r="108" spans="1:43" ht="18.75" customHeight="1" x14ac:dyDescent="0.25">
      <c r="A108" s="44" t="s">
        <v>21</v>
      </c>
      <c r="B108" s="26"/>
      <c r="C108" s="43"/>
      <c r="D108" s="43"/>
      <c r="E108" s="43"/>
      <c r="F108" s="43"/>
      <c r="G108" s="2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13"/>
      <c r="AQ108" s="152"/>
    </row>
    <row r="109" spans="1:43" ht="148.5" customHeight="1" x14ac:dyDescent="0.25">
      <c r="A109" s="99" t="s">
        <v>52</v>
      </c>
      <c r="B109" s="50">
        <f>B110+B111+B112+B113+B114</f>
        <v>6052.26</v>
      </c>
      <c r="C109" s="50">
        <f>C110+C111+C112+C113+C114</f>
        <v>6052.26</v>
      </c>
      <c r="D109" s="50">
        <f>D110+D111+D112+D113+D114</f>
        <v>6052.26</v>
      </c>
      <c r="E109" s="50">
        <f>E110+E111+E112+E113+E114</f>
        <v>6052.26</v>
      </c>
      <c r="F109" s="19">
        <f>IFERROR(E109/B109%,0)</f>
        <v>100</v>
      </c>
      <c r="G109" s="19">
        <f>IFERROR(E109/C109%,0)</f>
        <v>100</v>
      </c>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67"/>
      <c r="AQ109" s="150" t="s">
        <v>55</v>
      </c>
    </row>
    <row r="110" spans="1:43" ht="18.75" customHeight="1" x14ac:dyDescent="0.25">
      <c r="A110" s="42" t="s">
        <v>16</v>
      </c>
      <c r="B110" s="26"/>
      <c r="C110" s="43"/>
      <c r="D110" s="43"/>
      <c r="E110" s="43"/>
      <c r="F110" s="43"/>
      <c r="G110" s="26"/>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13"/>
      <c r="AQ110" s="151"/>
    </row>
    <row r="111" spans="1:43" ht="18.75" customHeight="1" x14ac:dyDescent="0.25">
      <c r="A111" s="44" t="s">
        <v>25</v>
      </c>
      <c r="B111" s="26"/>
      <c r="C111" s="43"/>
      <c r="D111" s="43"/>
      <c r="E111" s="43"/>
      <c r="F111" s="43"/>
      <c r="G111" s="26"/>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13"/>
      <c r="AQ111" s="151"/>
    </row>
    <row r="112" spans="1:43" ht="18.75" customHeight="1" x14ac:dyDescent="0.25">
      <c r="A112" s="44" t="s">
        <v>15</v>
      </c>
      <c r="B112" s="26">
        <f>H112+K112+N112+Q112+T112+W112+Z112+AC112+AF112+AI112+AL112+AO112</f>
        <v>6052.26</v>
      </c>
      <c r="C112" s="43">
        <f>H112+K112+N112+Q112+T112+W112+Z112+AC112+AF112+AI112</f>
        <v>6052.26</v>
      </c>
      <c r="D112" s="43">
        <f>E112</f>
        <v>6052.26</v>
      </c>
      <c r="E112" s="43">
        <f>J112+M112+P112+S112+V112+Y112+AB112+AE112+AH112+AK112+AN112+AP112</f>
        <v>6052.26</v>
      </c>
      <c r="F112" s="64">
        <f>IFERROR(E112/B112%,0)</f>
        <v>100</v>
      </c>
      <c r="G112" s="64">
        <f>IFERROR(E112/C112%,0)</f>
        <v>100</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v>2002.34</v>
      </c>
      <c r="AG112" s="9"/>
      <c r="AH112" s="9">
        <v>2002.34</v>
      </c>
      <c r="AI112" s="9">
        <v>4049.92</v>
      </c>
      <c r="AJ112" s="9"/>
      <c r="AK112" s="9">
        <v>4049.92</v>
      </c>
      <c r="AL112" s="9"/>
      <c r="AM112" s="9"/>
      <c r="AN112" s="9"/>
      <c r="AO112" s="9"/>
      <c r="AP112" s="13"/>
      <c r="AQ112" s="151"/>
    </row>
    <row r="113" spans="1:43" ht="18.75" customHeight="1" x14ac:dyDescent="0.25">
      <c r="A113" s="45" t="s">
        <v>24</v>
      </c>
      <c r="B113" s="26"/>
      <c r="C113" s="43"/>
      <c r="D113" s="43"/>
      <c r="E113" s="43"/>
      <c r="F113" s="43"/>
      <c r="G113" s="26"/>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13"/>
      <c r="AQ113" s="151"/>
    </row>
    <row r="114" spans="1:43" ht="18.75" customHeight="1" x14ac:dyDescent="0.25">
      <c r="A114" s="44" t="s">
        <v>21</v>
      </c>
      <c r="B114" s="26"/>
      <c r="C114" s="43"/>
      <c r="D114" s="43"/>
      <c r="E114" s="43"/>
      <c r="F114" s="43"/>
      <c r="G114" s="26"/>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13"/>
      <c r="AQ114" s="152"/>
    </row>
    <row r="115" spans="1:43" ht="156.75" customHeight="1" x14ac:dyDescent="0.25">
      <c r="A115" s="41" t="s">
        <v>42</v>
      </c>
      <c r="B115" s="68">
        <f t="shared" ref="B115:AP115" si="20">B118</f>
        <v>1922.9</v>
      </c>
      <c r="C115" s="68">
        <f t="shared" si="20"/>
        <v>1922.9</v>
      </c>
      <c r="D115" s="68">
        <f t="shared" si="20"/>
        <v>0</v>
      </c>
      <c r="E115" s="68">
        <f t="shared" si="20"/>
        <v>0</v>
      </c>
      <c r="F115" s="68">
        <f t="shared" si="20"/>
        <v>0</v>
      </c>
      <c r="G115" s="68">
        <f t="shared" si="20"/>
        <v>0</v>
      </c>
      <c r="H115" s="68">
        <f t="shared" si="20"/>
        <v>0</v>
      </c>
      <c r="I115" s="68">
        <f t="shared" si="20"/>
        <v>0</v>
      </c>
      <c r="J115" s="68">
        <f t="shared" si="20"/>
        <v>0</v>
      </c>
      <c r="K115" s="68">
        <f t="shared" si="20"/>
        <v>0</v>
      </c>
      <c r="L115" s="68">
        <f t="shared" si="20"/>
        <v>0</v>
      </c>
      <c r="M115" s="68">
        <f t="shared" si="20"/>
        <v>0</v>
      </c>
      <c r="N115" s="68">
        <f t="shared" si="20"/>
        <v>0</v>
      </c>
      <c r="O115" s="68">
        <f t="shared" si="20"/>
        <v>0</v>
      </c>
      <c r="P115" s="68">
        <f t="shared" si="20"/>
        <v>0</v>
      </c>
      <c r="Q115" s="68">
        <f t="shared" si="20"/>
        <v>0</v>
      </c>
      <c r="R115" s="68">
        <f t="shared" si="20"/>
        <v>0</v>
      </c>
      <c r="S115" s="68">
        <f t="shared" si="20"/>
        <v>0</v>
      </c>
      <c r="T115" s="68">
        <f t="shared" si="20"/>
        <v>0</v>
      </c>
      <c r="U115" s="68">
        <f t="shared" si="20"/>
        <v>0</v>
      </c>
      <c r="V115" s="68">
        <f t="shared" si="20"/>
        <v>0</v>
      </c>
      <c r="W115" s="68">
        <f t="shared" si="20"/>
        <v>0</v>
      </c>
      <c r="X115" s="68">
        <f t="shared" si="20"/>
        <v>0</v>
      </c>
      <c r="Y115" s="68">
        <f t="shared" si="20"/>
        <v>0</v>
      </c>
      <c r="Z115" s="68">
        <f t="shared" si="20"/>
        <v>0</v>
      </c>
      <c r="AA115" s="68">
        <f t="shared" si="20"/>
        <v>0</v>
      </c>
      <c r="AB115" s="68">
        <f t="shared" si="20"/>
        <v>0</v>
      </c>
      <c r="AC115" s="68">
        <f t="shared" si="20"/>
        <v>0</v>
      </c>
      <c r="AD115" s="68">
        <f t="shared" si="20"/>
        <v>0</v>
      </c>
      <c r="AE115" s="68">
        <f t="shared" si="20"/>
        <v>0</v>
      </c>
      <c r="AF115" s="68">
        <f t="shared" si="20"/>
        <v>1922.9</v>
      </c>
      <c r="AG115" s="68">
        <f t="shared" si="20"/>
        <v>0</v>
      </c>
      <c r="AH115" s="68">
        <f t="shared" si="20"/>
        <v>0</v>
      </c>
      <c r="AI115" s="68">
        <f t="shared" si="20"/>
        <v>0</v>
      </c>
      <c r="AJ115" s="68">
        <f t="shared" si="20"/>
        <v>0</v>
      </c>
      <c r="AK115" s="68">
        <f t="shared" si="20"/>
        <v>0</v>
      </c>
      <c r="AL115" s="68">
        <f t="shared" si="20"/>
        <v>0</v>
      </c>
      <c r="AM115" s="16">
        <f t="shared" si="20"/>
        <v>0</v>
      </c>
      <c r="AN115" s="68">
        <f t="shared" si="20"/>
        <v>0</v>
      </c>
      <c r="AO115" s="68">
        <f t="shared" si="20"/>
        <v>0</v>
      </c>
      <c r="AP115" s="68">
        <f t="shared" si="20"/>
        <v>0</v>
      </c>
      <c r="AQ115" s="150" t="s">
        <v>49</v>
      </c>
    </row>
    <row r="116" spans="1:43" x14ac:dyDescent="0.25">
      <c r="A116" s="42" t="s">
        <v>16</v>
      </c>
      <c r="B116" s="26"/>
      <c r="C116" s="43"/>
      <c r="D116" s="43"/>
      <c r="E116" s="43"/>
      <c r="F116" s="26"/>
      <c r="G116" s="26"/>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13"/>
      <c r="AQ116" s="151"/>
    </row>
    <row r="117" spans="1:43" x14ac:dyDescent="0.25">
      <c r="A117" s="44" t="s">
        <v>25</v>
      </c>
      <c r="B117" s="26"/>
      <c r="C117" s="43"/>
      <c r="D117" s="43"/>
      <c r="E117" s="43"/>
      <c r="F117" s="26"/>
      <c r="G117" s="26"/>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13"/>
      <c r="AQ117" s="151"/>
    </row>
    <row r="118" spans="1:43" x14ac:dyDescent="0.25">
      <c r="A118" s="44" t="s">
        <v>15</v>
      </c>
      <c r="B118" s="26">
        <f>H118+K118+N118+Q118+T118+W118+Z118+AC118+AF118+AI118+AL118+AO118</f>
        <v>1922.9</v>
      </c>
      <c r="C118" s="43">
        <f>H118+K118+N118+Q118+T118+W118+Z118+AC118+AF118+AI118</f>
        <v>1922.9</v>
      </c>
      <c r="D118" s="43">
        <f>E118</f>
        <v>0</v>
      </c>
      <c r="E118" s="43">
        <f>J118+M118+P118+S118+V118+Y118+AB118+AE118+AH118+AK118+AN118+AP118</f>
        <v>0</v>
      </c>
      <c r="F118" s="64">
        <f>IFERROR(E118/B118%,0)</f>
        <v>0</v>
      </c>
      <c r="G118" s="64">
        <f>IFERROR(E118/C118%,0)</f>
        <v>0</v>
      </c>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v>1922.9</v>
      </c>
      <c r="AG118" s="9"/>
      <c r="AH118" s="9"/>
      <c r="AI118" s="9"/>
      <c r="AJ118" s="9"/>
      <c r="AK118" s="9"/>
      <c r="AL118" s="9"/>
      <c r="AM118" s="9"/>
      <c r="AN118" s="9"/>
      <c r="AO118" s="9"/>
      <c r="AP118" s="13"/>
      <c r="AQ118" s="151"/>
    </row>
    <row r="119" spans="1:43" x14ac:dyDescent="0.25">
      <c r="A119" s="69" t="s">
        <v>24</v>
      </c>
      <c r="B119" s="26"/>
      <c r="C119" s="43"/>
      <c r="D119" s="43"/>
      <c r="E119" s="43"/>
      <c r="F119" s="26"/>
      <c r="G119" s="26"/>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13"/>
      <c r="AQ119" s="151"/>
    </row>
    <row r="120" spans="1:43" x14ac:dyDescent="0.25">
      <c r="A120" s="44" t="s">
        <v>21</v>
      </c>
      <c r="B120" s="26"/>
      <c r="C120" s="43"/>
      <c r="D120" s="43"/>
      <c r="E120" s="43"/>
      <c r="F120" s="26"/>
      <c r="G120" s="26"/>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13"/>
      <c r="AQ120" s="152"/>
    </row>
    <row r="121" spans="1:43" s="72" customFormat="1" ht="72" customHeight="1" x14ac:dyDescent="0.25">
      <c r="A121" s="70" t="s">
        <v>46</v>
      </c>
      <c r="B121" s="71">
        <f t="shared" ref="B121:AP121" si="21">B124</f>
        <v>599</v>
      </c>
      <c r="C121" s="71">
        <f t="shared" si="21"/>
        <v>599</v>
      </c>
      <c r="D121" s="71">
        <f t="shared" si="21"/>
        <v>599</v>
      </c>
      <c r="E121" s="71">
        <f t="shared" si="21"/>
        <v>599</v>
      </c>
      <c r="F121" s="71">
        <f t="shared" si="21"/>
        <v>100</v>
      </c>
      <c r="G121" s="71">
        <f t="shared" si="21"/>
        <v>100</v>
      </c>
      <c r="H121" s="71">
        <f t="shared" si="21"/>
        <v>0</v>
      </c>
      <c r="I121" s="71">
        <f t="shared" si="21"/>
        <v>0</v>
      </c>
      <c r="J121" s="71">
        <f t="shared" si="21"/>
        <v>0</v>
      </c>
      <c r="K121" s="71">
        <f t="shared" si="21"/>
        <v>0</v>
      </c>
      <c r="L121" s="71">
        <f t="shared" si="21"/>
        <v>0</v>
      </c>
      <c r="M121" s="71">
        <f t="shared" si="21"/>
        <v>0</v>
      </c>
      <c r="N121" s="71">
        <f t="shared" si="21"/>
        <v>0</v>
      </c>
      <c r="O121" s="71">
        <f t="shared" si="21"/>
        <v>0</v>
      </c>
      <c r="P121" s="71">
        <f t="shared" si="21"/>
        <v>0</v>
      </c>
      <c r="Q121" s="71">
        <f t="shared" si="21"/>
        <v>0</v>
      </c>
      <c r="R121" s="71">
        <f t="shared" si="21"/>
        <v>0</v>
      </c>
      <c r="S121" s="71">
        <f t="shared" si="21"/>
        <v>0</v>
      </c>
      <c r="T121" s="71">
        <f t="shared" si="21"/>
        <v>0</v>
      </c>
      <c r="U121" s="71">
        <f t="shared" si="21"/>
        <v>0</v>
      </c>
      <c r="V121" s="71">
        <f t="shared" si="21"/>
        <v>0</v>
      </c>
      <c r="W121" s="71">
        <f t="shared" si="21"/>
        <v>0</v>
      </c>
      <c r="X121" s="71">
        <f t="shared" si="21"/>
        <v>0</v>
      </c>
      <c r="Y121" s="71">
        <f t="shared" si="21"/>
        <v>0</v>
      </c>
      <c r="Z121" s="71">
        <f t="shared" si="21"/>
        <v>599</v>
      </c>
      <c r="AA121" s="71">
        <f t="shared" si="21"/>
        <v>0</v>
      </c>
      <c r="AB121" s="71">
        <f t="shared" si="21"/>
        <v>599</v>
      </c>
      <c r="AC121" s="71">
        <f t="shared" si="21"/>
        <v>0</v>
      </c>
      <c r="AD121" s="71">
        <f t="shared" si="21"/>
        <v>0</v>
      </c>
      <c r="AE121" s="71">
        <f t="shared" si="21"/>
        <v>0</v>
      </c>
      <c r="AF121" s="71">
        <f t="shared" si="21"/>
        <v>0</v>
      </c>
      <c r="AG121" s="71">
        <f t="shared" si="21"/>
        <v>0</v>
      </c>
      <c r="AH121" s="71">
        <f t="shared" si="21"/>
        <v>0</v>
      </c>
      <c r="AI121" s="71">
        <f t="shared" si="21"/>
        <v>0</v>
      </c>
      <c r="AJ121" s="71">
        <f t="shared" si="21"/>
        <v>0</v>
      </c>
      <c r="AK121" s="71">
        <f t="shared" si="21"/>
        <v>0</v>
      </c>
      <c r="AL121" s="71">
        <f t="shared" si="21"/>
        <v>0</v>
      </c>
      <c r="AM121" s="100">
        <f t="shared" si="21"/>
        <v>0</v>
      </c>
      <c r="AN121" s="71">
        <f t="shared" si="21"/>
        <v>0</v>
      </c>
      <c r="AO121" s="71">
        <f t="shared" si="21"/>
        <v>0</v>
      </c>
      <c r="AP121" s="71">
        <f t="shared" si="21"/>
        <v>0</v>
      </c>
      <c r="AQ121" s="153" t="s">
        <v>53</v>
      </c>
    </row>
    <row r="122" spans="1:43" s="72" customFormat="1" x14ac:dyDescent="0.25">
      <c r="A122" s="73" t="s">
        <v>16</v>
      </c>
      <c r="B122" s="75"/>
      <c r="C122" s="76"/>
      <c r="D122" s="76"/>
      <c r="E122" s="76"/>
      <c r="F122" s="75"/>
      <c r="G122" s="75"/>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8"/>
      <c r="AQ122" s="154"/>
    </row>
    <row r="123" spans="1:43" s="72" customFormat="1" x14ac:dyDescent="0.25">
      <c r="A123" s="79" t="s">
        <v>25</v>
      </c>
      <c r="B123" s="75"/>
      <c r="C123" s="76"/>
      <c r="D123" s="76"/>
      <c r="E123" s="76"/>
      <c r="F123" s="75"/>
      <c r="G123" s="75"/>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8"/>
      <c r="AQ123" s="154"/>
    </row>
    <row r="124" spans="1:43" s="72" customFormat="1" x14ac:dyDescent="0.25">
      <c r="A124" s="79" t="s">
        <v>15</v>
      </c>
      <c r="B124" s="75">
        <f>H124+K124+N124+Q124+T124+W124+Z124+AC124+AF124+AI124+AL124+AO124</f>
        <v>599</v>
      </c>
      <c r="C124" s="43">
        <f>H124+K124+N124+Q124+T124+W124+Z124+AC124+AF124+AI124</f>
        <v>599</v>
      </c>
      <c r="D124" s="76">
        <f>E124</f>
        <v>599</v>
      </c>
      <c r="E124" s="76">
        <f>J124+M124+P124+S124+V124+Y124+AB124+AE124+AH124+AK124+AN124+AP124</f>
        <v>599</v>
      </c>
      <c r="F124" s="64">
        <f>IFERROR(E124/B124%,0)</f>
        <v>100</v>
      </c>
      <c r="G124" s="64">
        <f>IFERROR(E124/C124%,0)</f>
        <v>100</v>
      </c>
      <c r="H124" s="77"/>
      <c r="I124" s="77"/>
      <c r="J124" s="77"/>
      <c r="K124" s="77"/>
      <c r="L124" s="77"/>
      <c r="M124" s="77"/>
      <c r="N124" s="77"/>
      <c r="O124" s="77"/>
      <c r="P124" s="77"/>
      <c r="Q124" s="80"/>
      <c r="R124" s="77"/>
      <c r="S124" s="77"/>
      <c r="T124" s="77"/>
      <c r="U124" s="77"/>
      <c r="V124" s="77"/>
      <c r="W124" s="77"/>
      <c r="X124" s="77"/>
      <c r="Y124" s="77"/>
      <c r="Z124" s="77">
        <v>599</v>
      </c>
      <c r="AA124" s="77"/>
      <c r="AB124" s="77">
        <v>599</v>
      </c>
      <c r="AC124" s="77"/>
      <c r="AD124" s="77"/>
      <c r="AE124" s="77"/>
      <c r="AF124" s="77"/>
      <c r="AG124" s="77"/>
      <c r="AH124" s="77"/>
      <c r="AI124" s="77"/>
      <c r="AJ124" s="77"/>
      <c r="AK124" s="77"/>
      <c r="AL124" s="77"/>
      <c r="AM124" s="77"/>
      <c r="AN124" s="77"/>
      <c r="AO124" s="77"/>
      <c r="AP124" s="78"/>
      <c r="AQ124" s="154"/>
    </row>
    <row r="125" spans="1:43" s="72" customFormat="1" x14ac:dyDescent="0.25">
      <c r="A125" s="81" t="s">
        <v>24</v>
      </c>
      <c r="B125" s="75"/>
      <c r="C125" s="76"/>
      <c r="D125" s="76"/>
      <c r="E125" s="76"/>
      <c r="F125" s="75"/>
      <c r="G125" s="75"/>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8"/>
      <c r="AQ125" s="154"/>
    </row>
    <row r="126" spans="1:43" s="86" customFormat="1" x14ac:dyDescent="0.25">
      <c r="A126" s="79" t="s">
        <v>21</v>
      </c>
      <c r="B126" s="82"/>
      <c r="C126" s="83"/>
      <c r="D126" s="83"/>
      <c r="E126" s="83"/>
      <c r="F126" s="82"/>
      <c r="G126" s="82"/>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5"/>
      <c r="AQ126" s="155"/>
    </row>
    <row r="127" spans="1:43" s="17" customFormat="1" x14ac:dyDescent="0.25">
      <c r="A127" s="87" t="s">
        <v>47</v>
      </c>
      <c r="B127" s="16">
        <f>B129+B130</f>
        <v>228622.68999999994</v>
      </c>
      <c r="C127" s="16">
        <f>C129+C130</f>
        <v>206508.23</v>
      </c>
      <c r="D127" s="16">
        <f>D129+D130</f>
        <v>184298.51</v>
      </c>
      <c r="E127" s="16">
        <f>E129+E130</f>
        <v>184298.51</v>
      </c>
      <c r="F127" s="16">
        <f>E127/B127*100</f>
        <v>80.612519256072119</v>
      </c>
      <c r="G127" s="16">
        <f>E127/C127*100</f>
        <v>89.245116284227507</v>
      </c>
      <c r="H127" s="16">
        <f t="shared" ref="H127:AP127" si="22">H129+H130</f>
        <v>16733.920000000002</v>
      </c>
      <c r="I127" s="16">
        <f t="shared" si="22"/>
        <v>0</v>
      </c>
      <c r="J127" s="16">
        <f t="shared" si="22"/>
        <v>10142.790000000001</v>
      </c>
      <c r="K127" s="16">
        <f t="shared" si="22"/>
        <v>21429.26</v>
      </c>
      <c r="L127" s="16">
        <f t="shared" si="22"/>
        <v>0</v>
      </c>
      <c r="M127" s="16">
        <f t="shared" si="22"/>
        <v>21085.059999999998</v>
      </c>
      <c r="N127" s="16">
        <f t="shared" si="22"/>
        <v>20300.509999999998</v>
      </c>
      <c r="O127" s="16">
        <f t="shared" si="22"/>
        <v>0</v>
      </c>
      <c r="P127" s="16">
        <f t="shared" si="22"/>
        <v>19734.079999999998</v>
      </c>
      <c r="Q127" s="16">
        <f t="shared" si="22"/>
        <v>17626.47</v>
      </c>
      <c r="R127" s="16">
        <f t="shared" si="22"/>
        <v>0</v>
      </c>
      <c r="S127" s="16">
        <f t="shared" si="22"/>
        <v>18827.740000000002</v>
      </c>
      <c r="T127" s="16">
        <f t="shared" si="22"/>
        <v>14032.88</v>
      </c>
      <c r="U127" s="16">
        <f t="shared" si="22"/>
        <v>0</v>
      </c>
      <c r="V127" s="16">
        <f t="shared" si="22"/>
        <v>11038.69</v>
      </c>
      <c r="W127" s="16">
        <f t="shared" si="22"/>
        <v>16432.089999999997</v>
      </c>
      <c r="X127" s="16">
        <f t="shared" si="22"/>
        <v>0</v>
      </c>
      <c r="Y127" s="16">
        <f t="shared" si="22"/>
        <v>12681.29</v>
      </c>
      <c r="Z127" s="16">
        <f t="shared" si="22"/>
        <v>18355.71</v>
      </c>
      <c r="AA127" s="16">
        <f t="shared" si="22"/>
        <v>0</v>
      </c>
      <c r="AB127" s="16">
        <f t="shared" si="22"/>
        <v>18926.150000000001</v>
      </c>
      <c r="AC127" s="16">
        <f t="shared" si="22"/>
        <v>20806.890000000003</v>
      </c>
      <c r="AD127" s="16">
        <f t="shared" si="22"/>
        <v>0</v>
      </c>
      <c r="AE127" s="16">
        <f t="shared" si="22"/>
        <v>18847</v>
      </c>
      <c r="AF127" s="16">
        <f t="shared" si="22"/>
        <v>23222.720000000001</v>
      </c>
      <c r="AG127" s="16">
        <f t="shared" si="22"/>
        <v>0</v>
      </c>
      <c r="AH127" s="16">
        <f t="shared" si="22"/>
        <v>22288.43</v>
      </c>
      <c r="AI127" s="16">
        <f t="shared" si="22"/>
        <v>37567.78</v>
      </c>
      <c r="AJ127" s="16">
        <f t="shared" si="22"/>
        <v>0</v>
      </c>
      <c r="AK127" s="16">
        <f t="shared" si="22"/>
        <v>30727.280000000002</v>
      </c>
      <c r="AL127" s="16">
        <f t="shared" si="22"/>
        <v>10224.589999999998</v>
      </c>
      <c r="AM127" s="16">
        <f t="shared" si="22"/>
        <v>0</v>
      </c>
      <c r="AN127" s="16">
        <f t="shared" si="22"/>
        <v>0</v>
      </c>
      <c r="AO127" s="16">
        <f t="shared" si="22"/>
        <v>11889.87</v>
      </c>
      <c r="AP127" s="16">
        <f t="shared" si="22"/>
        <v>0</v>
      </c>
      <c r="AQ127" s="133"/>
    </row>
    <row r="128" spans="1:43" x14ac:dyDescent="0.25">
      <c r="A128" s="42" t="s">
        <v>16</v>
      </c>
      <c r="B128" s="3"/>
      <c r="C128" s="88"/>
      <c r="D128" s="88"/>
      <c r="E128" s="88"/>
      <c r="F128" s="88"/>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134"/>
    </row>
    <row r="129" spans="1:43" x14ac:dyDescent="0.25">
      <c r="A129" s="89" t="s">
        <v>25</v>
      </c>
      <c r="B129" s="3"/>
      <c r="C129" s="88"/>
      <c r="D129" s="88"/>
      <c r="E129" s="88"/>
      <c r="F129" s="88"/>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134"/>
    </row>
    <row r="130" spans="1:43" x14ac:dyDescent="0.25">
      <c r="A130" s="89" t="s">
        <v>15</v>
      </c>
      <c r="B130" s="3">
        <f>B136</f>
        <v>228622.68999999994</v>
      </c>
      <c r="C130" s="3">
        <f t="shared" ref="C130:E130" si="23">C136</f>
        <v>206508.23</v>
      </c>
      <c r="D130" s="3">
        <f t="shared" si="23"/>
        <v>184298.51</v>
      </c>
      <c r="E130" s="3">
        <f t="shared" si="23"/>
        <v>184298.51</v>
      </c>
      <c r="F130" s="88">
        <f>E130/B130*100</f>
        <v>80.612519256072119</v>
      </c>
      <c r="G130" s="3">
        <f>E130/C130*100</f>
        <v>89.245116284227507</v>
      </c>
      <c r="H130" s="3">
        <f>H10+H40+H58+H64+H70+H76+H82+H118+H124</f>
        <v>16733.920000000002</v>
      </c>
      <c r="I130" s="3">
        <f t="shared" ref="I130:AP130" si="24">I10+I40+I58+I64+I70+I76+I82+I118+I124</f>
        <v>0</v>
      </c>
      <c r="J130" s="3">
        <f t="shared" si="24"/>
        <v>10142.790000000001</v>
      </c>
      <c r="K130" s="3">
        <f t="shared" si="24"/>
        <v>21429.26</v>
      </c>
      <c r="L130" s="3">
        <f t="shared" si="24"/>
        <v>0</v>
      </c>
      <c r="M130" s="3">
        <f t="shared" si="24"/>
        <v>21085.059999999998</v>
      </c>
      <c r="N130" s="3">
        <f t="shared" si="24"/>
        <v>20300.509999999998</v>
      </c>
      <c r="O130" s="3">
        <f t="shared" si="24"/>
        <v>0</v>
      </c>
      <c r="P130" s="3">
        <f t="shared" si="24"/>
        <v>19734.079999999998</v>
      </c>
      <c r="Q130" s="3">
        <f t="shared" si="24"/>
        <v>17626.47</v>
      </c>
      <c r="R130" s="3">
        <f t="shared" si="24"/>
        <v>0</v>
      </c>
      <c r="S130" s="3">
        <f t="shared" si="24"/>
        <v>18827.740000000002</v>
      </c>
      <c r="T130" s="3">
        <f t="shared" si="24"/>
        <v>14032.88</v>
      </c>
      <c r="U130" s="3">
        <f t="shared" si="24"/>
        <v>0</v>
      </c>
      <c r="V130" s="3">
        <f t="shared" si="24"/>
        <v>11038.69</v>
      </c>
      <c r="W130" s="3">
        <f t="shared" si="24"/>
        <v>16432.089999999997</v>
      </c>
      <c r="X130" s="3">
        <f t="shared" si="24"/>
        <v>0</v>
      </c>
      <c r="Y130" s="3">
        <f t="shared" si="24"/>
        <v>12681.29</v>
      </c>
      <c r="Z130" s="3">
        <f t="shared" si="24"/>
        <v>18355.71</v>
      </c>
      <c r="AA130" s="3">
        <f t="shared" si="24"/>
        <v>0</v>
      </c>
      <c r="AB130" s="3">
        <f t="shared" si="24"/>
        <v>18926.150000000001</v>
      </c>
      <c r="AC130" s="3">
        <f t="shared" si="24"/>
        <v>20806.890000000003</v>
      </c>
      <c r="AD130" s="3">
        <f t="shared" si="24"/>
        <v>0</v>
      </c>
      <c r="AE130" s="3">
        <f t="shared" si="24"/>
        <v>18847</v>
      </c>
      <c r="AF130" s="3">
        <f t="shared" si="24"/>
        <v>23222.720000000001</v>
      </c>
      <c r="AG130" s="3">
        <f t="shared" si="24"/>
        <v>0</v>
      </c>
      <c r="AH130" s="3">
        <f t="shared" si="24"/>
        <v>22288.43</v>
      </c>
      <c r="AI130" s="3">
        <f t="shared" si="24"/>
        <v>37567.78</v>
      </c>
      <c r="AJ130" s="3">
        <f t="shared" si="24"/>
        <v>0</v>
      </c>
      <c r="AK130" s="3">
        <f t="shared" si="24"/>
        <v>30727.280000000002</v>
      </c>
      <c r="AL130" s="3">
        <f t="shared" si="24"/>
        <v>10224.589999999998</v>
      </c>
      <c r="AM130" s="3">
        <f t="shared" si="24"/>
        <v>0</v>
      </c>
      <c r="AN130" s="3">
        <f t="shared" si="24"/>
        <v>0</v>
      </c>
      <c r="AO130" s="3">
        <f t="shared" si="24"/>
        <v>11889.87</v>
      </c>
      <c r="AP130" s="3">
        <f t="shared" si="24"/>
        <v>0</v>
      </c>
      <c r="AQ130" s="134"/>
    </row>
    <row r="131" spans="1:43" s="6" customFormat="1" x14ac:dyDescent="0.25">
      <c r="A131" s="45" t="s">
        <v>24</v>
      </c>
      <c r="B131" s="3"/>
      <c r="C131" s="88"/>
      <c r="D131" s="88"/>
      <c r="E131" s="88"/>
      <c r="F131" s="88"/>
      <c r="G131" s="3"/>
      <c r="H131" s="3"/>
      <c r="I131" s="47"/>
      <c r="J131" s="3"/>
      <c r="K131" s="3"/>
      <c r="L131" s="47"/>
      <c r="M131" s="3"/>
      <c r="N131" s="3"/>
      <c r="O131" s="47"/>
      <c r="P131" s="3"/>
      <c r="Q131" s="3"/>
      <c r="R131" s="47"/>
      <c r="S131" s="3"/>
      <c r="T131" s="3"/>
      <c r="U131" s="47"/>
      <c r="V131" s="3"/>
      <c r="W131" s="3"/>
      <c r="X131" s="47"/>
      <c r="Y131" s="3"/>
      <c r="Z131" s="3"/>
      <c r="AA131" s="47"/>
      <c r="AB131" s="3"/>
      <c r="AC131" s="3"/>
      <c r="AD131" s="47"/>
      <c r="AE131" s="3"/>
      <c r="AF131" s="3"/>
      <c r="AG131" s="47"/>
      <c r="AH131" s="3"/>
      <c r="AI131" s="3"/>
      <c r="AJ131" s="47"/>
      <c r="AK131" s="3"/>
      <c r="AL131" s="3"/>
      <c r="AM131" s="47"/>
      <c r="AN131" s="3"/>
      <c r="AO131" s="3"/>
      <c r="AP131" s="3"/>
      <c r="AQ131" s="134"/>
    </row>
    <row r="132" spans="1:43" x14ac:dyDescent="0.25">
      <c r="A132" s="44" t="s">
        <v>21</v>
      </c>
      <c r="B132" s="3"/>
      <c r="C132" s="88"/>
      <c r="D132" s="88"/>
      <c r="E132" s="88"/>
      <c r="F132" s="88"/>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135"/>
    </row>
    <row r="133" spans="1:43" s="92" customFormat="1" ht="33" x14ac:dyDescent="0.25">
      <c r="A133" s="90" t="s">
        <v>48</v>
      </c>
      <c r="B133" s="91">
        <f>B135+B136</f>
        <v>228622.68999999994</v>
      </c>
      <c r="C133" s="91">
        <f>C135+C136</f>
        <v>206508.23</v>
      </c>
      <c r="D133" s="91">
        <f>D135+D136</f>
        <v>184298.51</v>
      </c>
      <c r="E133" s="91">
        <f>E135+E136</f>
        <v>184298.51</v>
      </c>
      <c r="F133" s="91">
        <f>E133/B133*100</f>
        <v>80.612519256072119</v>
      </c>
      <c r="G133" s="91">
        <f>E133/C133*100</f>
        <v>89.245116284227507</v>
      </c>
      <c r="H133" s="91">
        <f t="shared" ref="H133:AP133" si="25">H135+H136</f>
        <v>16733.920000000002</v>
      </c>
      <c r="I133" s="91">
        <f t="shared" si="25"/>
        <v>0</v>
      </c>
      <c r="J133" s="91">
        <f>J135+J136</f>
        <v>10142.790000000001</v>
      </c>
      <c r="K133" s="91">
        <f t="shared" si="25"/>
        <v>21429.26</v>
      </c>
      <c r="L133" s="91">
        <f t="shared" si="25"/>
        <v>0</v>
      </c>
      <c r="M133" s="91">
        <f t="shared" si="25"/>
        <v>21085.059999999998</v>
      </c>
      <c r="N133" s="91">
        <f t="shared" si="25"/>
        <v>20300.509999999998</v>
      </c>
      <c r="O133" s="91">
        <f t="shared" si="25"/>
        <v>0</v>
      </c>
      <c r="P133" s="91">
        <f t="shared" si="25"/>
        <v>19734.079999999998</v>
      </c>
      <c r="Q133" s="91">
        <f t="shared" si="25"/>
        <v>17626.47</v>
      </c>
      <c r="R133" s="91">
        <f t="shared" si="25"/>
        <v>0</v>
      </c>
      <c r="S133" s="91">
        <f t="shared" si="25"/>
        <v>18827.740000000002</v>
      </c>
      <c r="T133" s="91">
        <f t="shared" si="25"/>
        <v>14032.88</v>
      </c>
      <c r="U133" s="91">
        <f t="shared" si="25"/>
        <v>0</v>
      </c>
      <c r="V133" s="91">
        <f t="shared" si="25"/>
        <v>11038.69</v>
      </c>
      <c r="W133" s="91">
        <f t="shared" si="25"/>
        <v>16432.089999999997</v>
      </c>
      <c r="X133" s="91">
        <f t="shared" si="25"/>
        <v>0</v>
      </c>
      <c r="Y133" s="91">
        <f t="shared" si="25"/>
        <v>12681.29</v>
      </c>
      <c r="Z133" s="91">
        <f t="shared" si="25"/>
        <v>18355.71</v>
      </c>
      <c r="AA133" s="91">
        <f t="shared" si="25"/>
        <v>0</v>
      </c>
      <c r="AB133" s="91">
        <f t="shared" si="25"/>
        <v>18926.150000000001</v>
      </c>
      <c r="AC133" s="91">
        <f t="shared" si="25"/>
        <v>20806.890000000003</v>
      </c>
      <c r="AD133" s="91">
        <f t="shared" si="25"/>
        <v>0</v>
      </c>
      <c r="AE133" s="91">
        <f t="shared" si="25"/>
        <v>18847</v>
      </c>
      <c r="AF133" s="91">
        <f t="shared" si="25"/>
        <v>23222.720000000001</v>
      </c>
      <c r="AG133" s="91">
        <f t="shared" si="25"/>
        <v>0</v>
      </c>
      <c r="AH133" s="91">
        <f t="shared" si="25"/>
        <v>22288.43</v>
      </c>
      <c r="AI133" s="91">
        <f t="shared" si="25"/>
        <v>37567.78</v>
      </c>
      <c r="AJ133" s="91">
        <f t="shared" si="25"/>
        <v>0</v>
      </c>
      <c r="AK133" s="91">
        <f t="shared" si="25"/>
        <v>30727.280000000002</v>
      </c>
      <c r="AL133" s="91">
        <f t="shared" si="25"/>
        <v>10224.589999999998</v>
      </c>
      <c r="AM133" s="91">
        <f t="shared" si="25"/>
        <v>0</v>
      </c>
      <c r="AN133" s="91">
        <f t="shared" si="25"/>
        <v>0</v>
      </c>
      <c r="AO133" s="91">
        <f t="shared" si="25"/>
        <v>11889.87</v>
      </c>
      <c r="AP133" s="91">
        <f t="shared" si="25"/>
        <v>0</v>
      </c>
      <c r="AQ133" s="136"/>
    </row>
    <row r="134" spans="1:43" s="72" customFormat="1" x14ac:dyDescent="0.25">
      <c r="A134" s="73" t="s">
        <v>16</v>
      </c>
      <c r="B134" s="74"/>
      <c r="C134" s="74"/>
      <c r="D134" s="74"/>
      <c r="E134" s="74"/>
      <c r="F134" s="93"/>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137"/>
    </row>
    <row r="135" spans="1:43" s="72" customFormat="1" x14ac:dyDescent="0.25">
      <c r="A135" s="94" t="s">
        <v>25</v>
      </c>
      <c r="B135" s="74"/>
      <c r="C135" s="74"/>
      <c r="D135" s="74"/>
      <c r="E135" s="74"/>
      <c r="F135" s="93"/>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137"/>
    </row>
    <row r="136" spans="1:43" s="86" customFormat="1" x14ac:dyDescent="0.25">
      <c r="A136" s="94" t="s">
        <v>15</v>
      </c>
      <c r="B136" s="74">
        <f>SUM(B10,B40,B58,B64,B70,B76,B82,B118,B124)</f>
        <v>228622.68999999994</v>
      </c>
      <c r="C136" s="74">
        <f>SUM(C10,C40,C58,C64,C70,C76,C82,C118,C124)</f>
        <v>206508.23</v>
      </c>
      <c r="D136" s="74">
        <f>SUM(D10,D40,D58,D64,D70,D76,D82,D118,D124)</f>
        <v>184298.51</v>
      </c>
      <c r="E136" s="74">
        <f>SUM(E10,E40,E58,E64,E70,E76,E82,E118,E124)</f>
        <v>184298.51</v>
      </c>
      <c r="F136" s="93">
        <f>E136/B136*100</f>
        <v>80.612519256072119</v>
      </c>
      <c r="G136" s="74">
        <f>E136/C136*100</f>
        <v>89.245116284227507</v>
      </c>
      <c r="H136" s="74">
        <f>SUM(H10,H40,H58,H64,H70,H76,H82,H118,H124)</f>
        <v>16733.920000000002</v>
      </c>
      <c r="I136" s="74">
        <f t="shared" ref="I136:AP136" si="26">SUM(I10,I40,I58,I64,I70,I76,I82,I118,I124)</f>
        <v>0</v>
      </c>
      <c r="J136" s="74">
        <f t="shared" si="26"/>
        <v>10142.790000000001</v>
      </c>
      <c r="K136" s="74">
        <f t="shared" si="26"/>
        <v>21429.26</v>
      </c>
      <c r="L136" s="74">
        <f t="shared" si="26"/>
        <v>0</v>
      </c>
      <c r="M136" s="74">
        <f t="shared" si="26"/>
        <v>21085.059999999998</v>
      </c>
      <c r="N136" s="74">
        <f t="shared" si="26"/>
        <v>20300.509999999998</v>
      </c>
      <c r="O136" s="74">
        <f t="shared" si="26"/>
        <v>0</v>
      </c>
      <c r="P136" s="74">
        <f t="shared" si="26"/>
        <v>19734.079999999998</v>
      </c>
      <c r="Q136" s="74">
        <f t="shared" si="26"/>
        <v>17626.47</v>
      </c>
      <c r="R136" s="74">
        <f t="shared" si="26"/>
        <v>0</v>
      </c>
      <c r="S136" s="74">
        <f t="shared" si="26"/>
        <v>18827.740000000002</v>
      </c>
      <c r="T136" s="74">
        <f t="shared" si="26"/>
        <v>14032.88</v>
      </c>
      <c r="U136" s="74">
        <f t="shared" si="26"/>
        <v>0</v>
      </c>
      <c r="V136" s="74">
        <f t="shared" si="26"/>
        <v>11038.69</v>
      </c>
      <c r="W136" s="74">
        <f t="shared" si="26"/>
        <v>16432.089999999997</v>
      </c>
      <c r="X136" s="74">
        <f t="shared" si="26"/>
        <v>0</v>
      </c>
      <c r="Y136" s="74">
        <f t="shared" si="26"/>
        <v>12681.29</v>
      </c>
      <c r="Z136" s="74">
        <f t="shared" si="26"/>
        <v>18355.71</v>
      </c>
      <c r="AA136" s="74">
        <f t="shared" si="26"/>
        <v>0</v>
      </c>
      <c r="AB136" s="74">
        <f t="shared" si="26"/>
        <v>18926.150000000001</v>
      </c>
      <c r="AC136" s="74">
        <f t="shared" si="26"/>
        <v>20806.890000000003</v>
      </c>
      <c r="AD136" s="74">
        <f t="shared" si="26"/>
        <v>0</v>
      </c>
      <c r="AE136" s="74">
        <f t="shared" si="26"/>
        <v>18847</v>
      </c>
      <c r="AF136" s="74">
        <f t="shared" si="26"/>
        <v>23222.720000000001</v>
      </c>
      <c r="AG136" s="74">
        <f t="shared" si="26"/>
        <v>0</v>
      </c>
      <c r="AH136" s="74">
        <f t="shared" si="26"/>
        <v>22288.43</v>
      </c>
      <c r="AI136" s="74">
        <f t="shared" si="26"/>
        <v>37567.78</v>
      </c>
      <c r="AJ136" s="74">
        <f t="shared" si="26"/>
        <v>0</v>
      </c>
      <c r="AK136" s="74">
        <f t="shared" si="26"/>
        <v>30727.280000000002</v>
      </c>
      <c r="AL136" s="74">
        <f t="shared" si="26"/>
        <v>10224.589999999998</v>
      </c>
      <c r="AM136" s="74">
        <f t="shared" si="26"/>
        <v>0</v>
      </c>
      <c r="AN136" s="74">
        <f t="shared" si="26"/>
        <v>0</v>
      </c>
      <c r="AO136" s="74">
        <f t="shared" si="26"/>
        <v>11889.87</v>
      </c>
      <c r="AP136" s="74">
        <f t="shared" si="26"/>
        <v>0</v>
      </c>
      <c r="AQ136" s="137"/>
    </row>
    <row r="137" spans="1:43" s="96" customFormat="1" x14ac:dyDescent="0.25">
      <c r="A137" s="95" t="s">
        <v>24</v>
      </c>
      <c r="B137" s="74"/>
      <c r="C137" s="74"/>
      <c r="D137" s="74"/>
      <c r="E137" s="74"/>
      <c r="F137" s="93"/>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137"/>
    </row>
    <row r="138" spans="1:43" s="72" customFormat="1" x14ac:dyDescent="0.25">
      <c r="A138" s="79" t="s">
        <v>21</v>
      </c>
      <c r="B138" s="74"/>
      <c r="C138" s="74"/>
      <c r="D138" s="74"/>
      <c r="E138" s="74"/>
      <c r="F138" s="93"/>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138"/>
    </row>
    <row r="139" spans="1:43" x14ac:dyDescent="0.25">
      <c r="A139" s="12"/>
      <c r="B139" s="12"/>
      <c r="C139" s="12"/>
      <c r="D139" s="12"/>
      <c r="E139" s="12"/>
      <c r="F139" s="12"/>
      <c r="G139" s="12"/>
      <c r="H139" s="12"/>
      <c r="I139" s="12"/>
      <c r="J139" s="12"/>
      <c r="K139" s="12"/>
      <c r="L139" s="12"/>
      <c r="M139" s="12"/>
      <c r="N139" s="12"/>
      <c r="O139" s="12"/>
      <c r="P139" s="12"/>
      <c r="Q139" s="12"/>
      <c r="R139" s="12"/>
      <c r="S139" s="12"/>
      <c r="T139" s="10"/>
      <c r="U139" s="10"/>
      <c r="V139" s="10"/>
      <c r="W139" s="10"/>
      <c r="X139" s="10"/>
      <c r="Y139" s="10"/>
      <c r="Z139" s="10"/>
      <c r="AA139" s="10"/>
      <c r="AB139" s="10"/>
      <c r="AC139" s="10"/>
      <c r="AD139" s="10"/>
      <c r="AE139" s="10"/>
      <c r="AF139" s="10"/>
      <c r="AG139" s="10"/>
      <c r="AH139" s="10"/>
      <c r="AI139" s="10"/>
      <c r="AM139" s="21"/>
      <c r="AN139" s="21"/>
      <c r="AO139" s="21"/>
    </row>
    <row r="140" spans="1:43" x14ac:dyDescent="0.25">
      <c r="A140" s="12"/>
      <c r="B140" s="12"/>
      <c r="C140" s="12"/>
      <c r="D140" s="12"/>
      <c r="E140" s="12"/>
      <c r="F140" s="12"/>
      <c r="G140" s="12"/>
      <c r="H140" s="12"/>
      <c r="I140" s="12"/>
      <c r="J140" s="12"/>
      <c r="K140" s="12"/>
      <c r="L140" s="12"/>
      <c r="M140" s="12"/>
      <c r="N140" s="12"/>
      <c r="O140" s="12"/>
      <c r="P140" s="12"/>
      <c r="Q140" s="12"/>
      <c r="R140" s="12"/>
      <c r="S140" s="12"/>
      <c r="T140" s="10"/>
      <c r="U140" s="10"/>
      <c r="V140" s="10"/>
      <c r="W140" s="10"/>
      <c r="X140" s="10"/>
      <c r="Y140" s="10"/>
      <c r="Z140" s="10"/>
      <c r="AA140" s="10"/>
      <c r="AB140" s="10"/>
      <c r="AC140" s="10"/>
      <c r="AD140" s="10"/>
      <c r="AE140" s="10"/>
      <c r="AF140" s="10"/>
      <c r="AG140" s="10"/>
      <c r="AH140" s="10"/>
      <c r="AI140" s="10"/>
      <c r="AM140" s="21"/>
      <c r="AN140" s="21"/>
      <c r="AO140" s="21"/>
    </row>
    <row r="141" spans="1:43" x14ac:dyDescent="0.25">
      <c r="A141" s="12"/>
      <c r="B141" s="12"/>
      <c r="C141" s="12"/>
      <c r="D141" s="12"/>
      <c r="E141" s="12"/>
      <c r="F141" s="12"/>
      <c r="G141" s="12"/>
      <c r="H141" s="12"/>
      <c r="I141" s="12"/>
      <c r="J141" s="12"/>
      <c r="K141" s="12"/>
      <c r="L141" s="12"/>
      <c r="M141" s="12"/>
      <c r="N141" s="12"/>
      <c r="O141" s="12"/>
      <c r="P141" s="12"/>
      <c r="Q141" s="12"/>
      <c r="R141" s="12"/>
      <c r="S141" s="12"/>
      <c r="T141" s="10"/>
      <c r="U141" s="10"/>
      <c r="V141" s="10"/>
      <c r="W141" s="10"/>
      <c r="X141" s="10"/>
      <c r="Y141" s="10"/>
      <c r="Z141" s="10"/>
      <c r="AA141" s="10"/>
      <c r="AB141" s="10"/>
      <c r="AC141" s="10"/>
      <c r="AD141" s="10"/>
      <c r="AE141" s="10"/>
      <c r="AF141" s="10"/>
      <c r="AG141" s="10"/>
      <c r="AH141" s="10"/>
      <c r="AI141" s="10"/>
      <c r="AM141" s="21"/>
      <c r="AN141" s="21"/>
      <c r="AO141" s="21"/>
    </row>
    <row r="142" spans="1:43" x14ac:dyDescent="0.25">
      <c r="A142" s="10" t="s">
        <v>33</v>
      </c>
      <c r="B142" s="10"/>
      <c r="C142" s="10"/>
      <c r="D142" s="10"/>
      <c r="E142" s="10" t="s">
        <v>22</v>
      </c>
      <c r="F142" s="10"/>
      <c r="G142" s="10"/>
      <c r="H142" s="10"/>
      <c r="I142" s="10"/>
      <c r="J142" s="10"/>
      <c r="K142" s="10"/>
      <c r="L142" s="10"/>
      <c r="M142" s="10"/>
      <c r="N142" s="10"/>
      <c r="O142" s="10"/>
      <c r="P142" s="10"/>
      <c r="Q142" s="10"/>
      <c r="R142" s="10"/>
      <c r="S142" s="10"/>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row>
    <row r="143" spans="1:43" x14ac:dyDescent="0.25">
      <c r="A143" s="10"/>
      <c r="B143" s="10"/>
      <c r="C143" s="10"/>
      <c r="D143" s="10"/>
      <c r="E143" s="10"/>
      <c r="F143" s="10"/>
      <c r="G143" s="10"/>
      <c r="H143" s="10"/>
      <c r="I143" s="10"/>
      <c r="J143" s="10"/>
      <c r="K143" s="10"/>
      <c r="L143" s="10"/>
      <c r="M143" s="10"/>
      <c r="N143" s="10"/>
      <c r="O143" s="10"/>
      <c r="P143" s="10"/>
      <c r="Q143" s="10"/>
      <c r="R143" s="10"/>
      <c r="S143" s="10"/>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row>
    <row r="144" spans="1:43" x14ac:dyDescent="0.25">
      <c r="A144" s="10"/>
      <c r="B144" s="10"/>
      <c r="C144" s="10"/>
      <c r="D144" s="10"/>
      <c r="E144" s="10"/>
      <c r="F144" s="10"/>
      <c r="G144" s="10"/>
      <c r="H144" s="10"/>
      <c r="I144" s="10"/>
      <c r="J144" s="10"/>
      <c r="K144" s="10"/>
      <c r="L144" s="10"/>
      <c r="M144" s="10"/>
      <c r="N144" s="10"/>
      <c r="O144" s="10"/>
      <c r="P144" s="10"/>
      <c r="Q144" s="10"/>
      <c r="R144" s="10"/>
      <c r="S144" s="10"/>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row>
    <row r="145" spans="1:41" s="97" customFormat="1" x14ac:dyDescent="0.25">
      <c r="A145" s="29"/>
      <c r="B145" s="103" t="s">
        <v>44</v>
      </c>
      <c r="E145" s="140"/>
      <c r="F145" s="140"/>
      <c r="G145" s="139" t="s">
        <v>32</v>
      </c>
      <c r="H145" s="139"/>
      <c r="I145" s="139"/>
      <c r="J145" s="139"/>
      <c r="K145" s="139"/>
      <c r="L145" s="139"/>
      <c r="M145" s="139"/>
    </row>
    <row r="146" spans="1:41" x14ac:dyDescent="0.25">
      <c r="A146" s="10"/>
      <c r="B146" s="10"/>
      <c r="C146" s="10"/>
      <c r="D146" s="10"/>
      <c r="E146" s="119"/>
      <c r="F146" s="119"/>
      <c r="G146" s="10"/>
      <c r="H146" s="10"/>
      <c r="I146" s="10"/>
      <c r="J146" s="10"/>
      <c r="K146" s="10"/>
      <c r="L146" s="10"/>
      <c r="M146" s="10"/>
      <c r="N146" s="10"/>
      <c r="O146" s="10"/>
      <c r="P146" s="10"/>
      <c r="Q146" s="10"/>
      <c r="R146" s="10"/>
      <c r="S146" s="10"/>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row>
    <row r="147" spans="1:41" x14ac:dyDescent="0.25">
      <c r="A147" s="10"/>
      <c r="B147" s="10"/>
      <c r="C147" s="10"/>
      <c r="D147" s="10"/>
      <c r="E147" s="10"/>
      <c r="F147" s="10"/>
      <c r="G147" s="10"/>
      <c r="H147" s="10"/>
      <c r="I147" s="10"/>
      <c r="J147" s="10"/>
      <c r="K147" s="10"/>
      <c r="L147" s="10"/>
      <c r="M147" s="10"/>
      <c r="N147" s="10"/>
      <c r="O147" s="10"/>
      <c r="P147" s="10"/>
      <c r="Q147" s="10"/>
      <c r="R147" s="10"/>
      <c r="S147" s="10"/>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row>
    <row r="148" spans="1:41" x14ac:dyDescent="0.25">
      <c r="A148" s="10"/>
      <c r="B148" s="10"/>
      <c r="C148" s="10"/>
      <c r="D148" s="10"/>
      <c r="E148" s="10"/>
      <c r="F148" s="10"/>
      <c r="G148" s="10"/>
      <c r="H148" s="10"/>
      <c r="I148" s="10"/>
      <c r="J148" s="10"/>
      <c r="K148" s="10"/>
      <c r="L148" s="10"/>
      <c r="M148" s="10"/>
      <c r="N148" s="10"/>
      <c r="O148" s="10"/>
      <c r="P148" s="10"/>
      <c r="Q148" s="10"/>
      <c r="R148" s="10"/>
      <c r="S148" s="10"/>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row>
    <row r="149" spans="1:41" x14ac:dyDescent="0.25">
      <c r="A149" s="10"/>
      <c r="B149" s="10"/>
      <c r="C149" s="10"/>
      <c r="D149" s="10"/>
      <c r="E149" s="10"/>
      <c r="F149" s="10"/>
      <c r="G149" s="10"/>
      <c r="H149" s="10"/>
      <c r="I149" s="10"/>
      <c r="J149" s="10"/>
      <c r="K149" s="10"/>
      <c r="L149" s="10"/>
      <c r="M149" s="10"/>
      <c r="N149" s="10"/>
      <c r="O149" s="10"/>
      <c r="P149" s="10"/>
      <c r="Q149" s="10"/>
      <c r="R149" s="10"/>
      <c r="S149" s="10"/>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row>
    <row r="150" spans="1:41" x14ac:dyDescent="0.25">
      <c r="A150" s="12"/>
      <c r="B150" s="12"/>
      <c r="C150" s="12"/>
      <c r="D150" s="12"/>
      <c r="E150" s="12"/>
      <c r="F150" s="12"/>
      <c r="G150" s="12"/>
      <c r="H150" s="12"/>
      <c r="I150" s="12"/>
      <c r="J150" s="12"/>
      <c r="K150" s="12"/>
      <c r="L150" s="12"/>
      <c r="M150" s="12"/>
      <c r="N150" s="12"/>
      <c r="O150" s="12"/>
      <c r="P150" s="12"/>
      <c r="Q150" s="12"/>
      <c r="R150" s="12"/>
      <c r="S150" s="12"/>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x14ac:dyDescent="0.25">
      <c r="A151" s="12"/>
      <c r="B151" s="12"/>
      <c r="C151" s="12"/>
      <c r="D151" s="12"/>
      <c r="E151" s="12"/>
      <c r="F151" s="12"/>
      <c r="G151" s="12"/>
      <c r="H151" s="12"/>
      <c r="I151" s="12"/>
      <c r="J151" s="12"/>
      <c r="K151" s="12"/>
      <c r="L151" s="12"/>
      <c r="M151" s="12"/>
      <c r="N151" s="12"/>
      <c r="O151" s="12"/>
      <c r="P151" s="12"/>
      <c r="Q151" s="12"/>
      <c r="R151" s="12"/>
      <c r="S151" s="12"/>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row>
    <row r="152" spans="1:4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row>
    <row r="153" spans="1:41" x14ac:dyDescent="0.25">
      <c r="A153" s="10"/>
      <c r="B153" s="10"/>
      <c r="C153" s="10"/>
      <c r="D153" s="10"/>
      <c r="E153" s="10"/>
      <c r="F153" s="10"/>
      <c r="G153" s="10"/>
      <c r="H153" s="10"/>
      <c r="I153" s="10"/>
      <c r="J153" s="10"/>
      <c r="K153" s="10"/>
      <c r="L153" s="10"/>
      <c r="M153" s="10"/>
      <c r="N153" s="10"/>
      <c r="O153" s="10"/>
      <c r="P153" s="10"/>
      <c r="Q153" s="10"/>
      <c r="R153" s="10"/>
      <c r="S153" s="10"/>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row>
    <row r="154" spans="1:41" x14ac:dyDescent="0.25">
      <c r="A154" s="10"/>
      <c r="B154" s="10"/>
      <c r="C154" s="10"/>
      <c r="D154" s="10"/>
      <c r="E154" s="10"/>
      <c r="F154" s="10"/>
      <c r="G154" s="10"/>
      <c r="H154" s="10"/>
      <c r="I154" s="10"/>
      <c r="J154" s="10"/>
      <c r="K154" s="10"/>
      <c r="L154" s="10"/>
      <c r="M154" s="10"/>
      <c r="N154" s="10"/>
      <c r="O154" s="10"/>
      <c r="P154" s="10"/>
      <c r="Q154" s="10"/>
      <c r="R154" s="10"/>
      <c r="S154" s="10"/>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row>
    <row r="155" spans="1:41" x14ac:dyDescent="0.25">
      <c r="A155" s="10"/>
      <c r="B155" s="10"/>
      <c r="C155" s="10"/>
      <c r="D155" s="10"/>
      <c r="E155" s="10"/>
      <c r="F155" s="10"/>
      <c r="G155" s="10"/>
      <c r="H155" s="10"/>
      <c r="I155" s="10"/>
      <c r="J155" s="10"/>
      <c r="K155" s="10"/>
      <c r="L155" s="10"/>
      <c r="M155" s="10"/>
      <c r="N155" s="10"/>
      <c r="O155" s="10"/>
      <c r="P155" s="10"/>
      <c r="Q155" s="10"/>
      <c r="R155" s="10"/>
      <c r="S155" s="10"/>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row>
    <row r="156" spans="1:41" x14ac:dyDescent="0.25">
      <c r="A156" s="10"/>
      <c r="B156" s="10"/>
      <c r="C156" s="10"/>
      <c r="D156" s="10"/>
      <c r="E156" s="10"/>
      <c r="F156" s="10"/>
      <c r="G156" s="10"/>
      <c r="H156" s="10"/>
      <c r="I156" s="10"/>
      <c r="J156" s="10"/>
      <c r="K156" s="10"/>
      <c r="L156" s="10"/>
      <c r="M156" s="10"/>
      <c r="N156" s="10"/>
      <c r="O156" s="10"/>
      <c r="P156" s="10"/>
      <c r="Q156" s="10"/>
      <c r="R156" s="10"/>
      <c r="S156" s="10"/>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row>
    <row r="157" spans="1:4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row>
    <row r="158" spans="1:4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row>
    <row r="159" spans="1:4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row>
    <row r="160" spans="1:41" x14ac:dyDescent="0.25">
      <c r="A160" s="12"/>
      <c r="B160" s="12"/>
      <c r="C160" s="12"/>
      <c r="D160" s="12"/>
      <c r="E160" s="12"/>
      <c r="F160" s="12"/>
      <c r="G160" s="12"/>
      <c r="H160" s="12"/>
      <c r="I160" s="12"/>
      <c r="J160" s="12"/>
      <c r="K160" s="12"/>
      <c r="L160" s="12"/>
      <c r="M160" s="12"/>
      <c r="N160" s="12"/>
      <c r="O160" s="12"/>
      <c r="P160" s="12"/>
      <c r="Q160" s="12"/>
      <c r="R160" s="12"/>
      <c r="S160" s="12"/>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row>
    <row r="161" spans="1:41" x14ac:dyDescent="0.25">
      <c r="A161" s="12"/>
      <c r="B161" s="12"/>
      <c r="C161" s="12"/>
      <c r="D161" s="12"/>
      <c r="E161" s="12"/>
      <c r="F161" s="12"/>
      <c r="G161" s="12"/>
      <c r="H161" s="12"/>
      <c r="I161" s="12"/>
      <c r="J161" s="12"/>
      <c r="K161" s="12"/>
      <c r="L161" s="12"/>
      <c r="M161" s="12"/>
      <c r="N161" s="12"/>
      <c r="O161" s="12"/>
      <c r="P161" s="12"/>
      <c r="Q161" s="12"/>
      <c r="R161" s="12"/>
      <c r="S161" s="12"/>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row>
    <row r="162" spans="1:41" x14ac:dyDescent="0.25">
      <c r="A162" s="12"/>
      <c r="B162" s="12"/>
      <c r="C162" s="12"/>
      <c r="D162" s="12"/>
      <c r="E162" s="12"/>
      <c r="F162" s="12"/>
      <c r="G162" s="12"/>
      <c r="H162" s="12"/>
      <c r="I162" s="12"/>
      <c r="J162" s="12"/>
      <c r="K162" s="12"/>
      <c r="L162" s="12"/>
      <c r="M162" s="12"/>
      <c r="N162" s="12"/>
      <c r="O162" s="12"/>
      <c r="P162" s="12"/>
      <c r="Q162" s="12"/>
      <c r="R162" s="12"/>
      <c r="S162" s="12"/>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row>
    <row r="163" spans="1:4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row>
    <row r="164" spans="1:4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row>
    <row r="165" spans="1:4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row>
    <row r="166" spans="1:4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row>
    <row r="167" spans="1:4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row>
    <row r="168" spans="1:4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row>
    <row r="169" spans="1:4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row>
    <row r="170" spans="1:41" x14ac:dyDescent="0.25">
      <c r="A170" s="12"/>
      <c r="B170" s="12"/>
      <c r="C170" s="12"/>
      <c r="D170" s="12"/>
      <c r="E170" s="12"/>
      <c r="F170" s="12"/>
      <c r="G170" s="12"/>
      <c r="H170" s="12"/>
      <c r="I170" s="12"/>
      <c r="J170" s="12"/>
      <c r="K170" s="12"/>
      <c r="L170" s="12"/>
      <c r="M170" s="12"/>
      <c r="N170" s="12"/>
      <c r="O170" s="12"/>
      <c r="P170" s="12"/>
      <c r="Q170" s="12"/>
      <c r="R170" s="12"/>
      <c r="S170" s="12"/>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row>
    <row r="172" spans="1:4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row>
    <row r="173" spans="1:41" x14ac:dyDescent="0.25">
      <c r="A173" s="10"/>
      <c r="B173" s="10"/>
      <c r="C173" s="10"/>
      <c r="D173" s="10"/>
      <c r="E173" s="10"/>
      <c r="F173" s="10"/>
      <c r="G173" s="10"/>
      <c r="H173" s="10"/>
      <c r="I173" s="10"/>
      <c r="J173" s="10"/>
      <c r="K173" s="10"/>
      <c r="L173" s="10"/>
      <c r="M173" s="10"/>
      <c r="N173" s="10"/>
      <c r="O173" s="10"/>
      <c r="P173" s="10"/>
      <c r="Q173" s="10"/>
      <c r="R173" s="10"/>
      <c r="S173" s="10"/>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row>
    <row r="174" spans="1:41" x14ac:dyDescent="0.25">
      <c r="A174" s="10"/>
      <c r="B174" s="10"/>
      <c r="C174" s="10"/>
      <c r="D174" s="10"/>
      <c r="E174" s="10"/>
      <c r="F174" s="10"/>
      <c r="G174" s="10"/>
      <c r="H174" s="10"/>
      <c r="I174" s="10"/>
      <c r="J174" s="10"/>
      <c r="K174" s="10"/>
      <c r="L174" s="10"/>
      <c r="M174" s="10"/>
      <c r="N174" s="10"/>
      <c r="O174" s="10"/>
      <c r="P174" s="10"/>
      <c r="Q174" s="10"/>
      <c r="R174" s="10"/>
      <c r="S174" s="10"/>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row>
    <row r="175" spans="1:41" x14ac:dyDescent="0.25">
      <c r="A175" s="10"/>
      <c r="B175" s="10"/>
      <c r="C175" s="10"/>
      <c r="D175" s="10"/>
      <c r="E175" s="10"/>
      <c r="F175" s="10"/>
      <c r="G175" s="10"/>
      <c r="H175" s="10"/>
      <c r="I175" s="10"/>
      <c r="J175" s="10"/>
      <c r="K175" s="10"/>
      <c r="L175" s="10"/>
      <c r="M175" s="10"/>
      <c r="N175" s="10"/>
      <c r="O175" s="10"/>
      <c r="P175" s="10"/>
      <c r="Q175" s="10"/>
      <c r="R175" s="10"/>
      <c r="S175" s="10"/>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row>
    <row r="176" spans="1:4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row>
    <row r="177" spans="1:41" x14ac:dyDescent="0.25">
      <c r="A177" s="12"/>
      <c r="B177" s="12"/>
      <c r="C177" s="12"/>
      <c r="D177" s="12"/>
      <c r="E177" s="12"/>
      <c r="F177" s="12"/>
      <c r="G177" s="12"/>
      <c r="H177" s="12"/>
      <c r="I177" s="12"/>
      <c r="J177" s="12"/>
      <c r="K177" s="12"/>
      <c r="L177" s="12"/>
      <c r="M177" s="12"/>
      <c r="N177" s="12"/>
      <c r="O177" s="12"/>
      <c r="P177" s="12"/>
      <c r="Q177" s="12"/>
      <c r="R177" s="10"/>
      <c r="S177" s="10"/>
      <c r="T177" s="10"/>
      <c r="U177" s="10"/>
      <c r="V177" s="10"/>
      <c r="W177" s="10"/>
      <c r="X177" s="10"/>
      <c r="Y177" s="12"/>
      <c r="Z177" s="12"/>
      <c r="AA177" s="12"/>
      <c r="AB177" s="12"/>
      <c r="AC177" s="12"/>
      <c r="AD177" s="12"/>
      <c r="AE177" s="12"/>
      <c r="AF177" s="12"/>
      <c r="AG177" s="12"/>
      <c r="AH177" s="12"/>
      <c r="AI177" s="12"/>
      <c r="AJ177" s="10"/>
      <c r="AK177" s="10"/>
      <c r="AL177" s="10"/>
      <c r="AM177" s="10"/>
      <c r="AN177" s="10"/>
      <c r="AO177" s="10"/>
    </row>
    <row r="178" spans="1:41" x14ac:dyDescent="0.25">
      <c r="A178" s="12"/>
      <c r="B178" s="12"/>
      <c r="C178" s="12"/>
      <c r="D178" s="12"/>
      <c r="E178" s="12"/>
      <c r="F178" s="12"/>
      <c r="G178" s="12"/>
      <c r="H178" s="12"/>
      <c r="I178" s="12"/>
      <c r="J178" s="12"/>
      <c r="K178" s="12"/>
      <c r="L178" s="12"/>
      <c r="M178" s="12"/>
      <c r="N178" s="12"/>
      <c r="O178" s="12"/>
      <c r="P178" s="12"/>
      <c r="Q178" s="12"/>
      <c r="R178" s="10"/>
      <c r="S178" s="10"/>
      <c r="T178" s="10"/>
      <c r="U178" s="10"/>
      <c r="V178" s="10"/>
      <c r="W178" s="10"/>
      <c r="X178" s="10"/>
      <c r="Y178" s="12"/>
      <c r="Z178" s="12"/>
      <c r="AA178" s="12"/>
      <c r="AB178" s="12"/>
      <c r="AC178" s="12"/>
      <c r="AD178" s="12"/>
      <c r="AE178" s="12"/>
      <c r="AF178" s="12"/>
      <c r="AG178" s="12"/>
      <c r="AH178" s="12"/>
      <c r="AI178" s="12"/>
      <c r="AJ178" s="10"/>
      <c r="AK178" s="10"/>
      <c r="AL178" s="10"/>
      <c r="AM178" s="10"/>
      <c r="AN178" s="10"/>
      <c r="AO178" s="10"/>
    </row>
    <row r="179" spans="1:41" x14ac:dyDescent="0.25">
      <c r="A179" s="12"/>
      <c r="B179" s="12"/>
      <c r="C179" s="12"/>
      <c r="D179" s="12"/>
      <c r="E179" s="12"/>
      <c r="F179" s="12"/>
      <c r="G179" s="12"/>
      <c r="H179" s="12"/>
      <c r="I179" s="12"/>
      <c r="J179" s="12"/>
      <c r="K179" s="12"/>
      <c r="L179" s="12"/>
      <c r="M179" s="12"/>
      <c r="N179" s="12"/>
      <c r="O179" s="12"/>
      <c r="P179" s="12"/>
      <c r="Q179" s="12"/>
      <c r="R179" s="10"/>
      <c r="S179" s="10"/>
      <c r="T179" s="10"/>
      <c r="U179" s="10"/>
      <c r="V179" s="10"/>
      <c r="W179" s="10"/>
      <c r="X179" s="10"/>
      <c r="Y179" s="12"/>
      <c r="Z179" s="12"/>
      <c r="AA179" s="12"/>
      <c r="AB179" s="12"/>
      <c r="AC179" s="12"/>
      <c r="AD179" s="12"/>
      <c r="AE179" s="12"/>
      <c r="AF179" s="12"/>
      <c r="AG179" s="12"/>
      <c r="AH179" s="12"/>
      <c r="AI179" s="12"/>
      <c r="AJ179" s="10"/>
      <c r="AK179" s="10"/>
      <c r="AL179" s="10"/>
      <c r="AM179" s="10"/>
      <c r="AN179" s="10"/>
      <c r="AO179" s="10"/>
    </row>
    <row r="180" spans="1:4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row>
    <row r="181" spans="1:4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row>
    <row r="182" spans="1:4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row>
    <row r="183" spans="1:4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row>
    <row r="184" spans="1:4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row>
    <row r="185" spans="1:4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row>
    <row r="186" spans="1:4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row>
    <row r="187" spans="1:4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row>
    <row r="188" spans="1:41" x14ac:dyDescent="0.25">
      <c r="A188" s="12"/>
      <c r="B188" s="12"/>
      <c r="C188" s="12"/>
      <c r="D188" s="12"/>
      <c r="E188" s="12"/>
      <c r="F188" s="12"/>
      <c r="G188" s="12"/>
      <c r="H188" s="12"/>
      <c r="I188" s="12"/>
      <c r="J188" s="12"/>
      <c r="K188" s="12"/>
      <c r="L188" s="12"/>
      <c r="M188" s="12"/>
      <c r="N188" s="12"/>
      <c r="O188" s="12"/>
      <c r="P188" s="12"/>
      <c r="Q188" s="12"/>
      <c r="R188" s="10"/>
      <c r="S188" s="10"/>
      <c r="T188" s="10"/>
      <c r="U188" s="10"/>
      <c r="V188" s="10"/>
      <c r="W188" s="10"/>
      <c r="X188" s="10"/>
      <c r="Y188" s="12"/>
      <c r="Z188" s="12"/>
      <c r="AA188" s="12"/>
      <c r="AB188" s="12"/>
      <c r="AC188" s="12"/>
      <c r="AD188" s="12"/>
      <c r="AE188" s="12"/>
      <c r="AF188" s="12"/>
      <c r="AG188" s="12"/>
      <c r="AH188" s="12"/>
      <c r="AI188" s="12"/>
    </row>
    <row r="189" spans="1:41" x14ac:dyDescent="0.25">
      <c r="A189" s="12"/>
      <c r="B189" s="12"/>
      <c r="C189" s="12"/>
      <c r="D189" s="12"/>
      <c r="E189" s="12"/>
      <c r="F189" s="12"/>
      <c r="G189" s="12"/>
      <c r="H189" s="12"/>
      <c r="I189" s="12"/>
      <c r="J189" s="12"/>
      <c r="K189" s="12"/>
      <c r="L189" s="12"/>
      <c r="M189" s="12"/>
      <c r="N189" s="12"/>
      <c r="O189" s="12"/>
      <c r="P189" s="12"/>
      <c r="Q189" s="12"/>
      <c r="R189" s="10"/>
      <c r="S189" s="10"/>
      <c r="T189" s="10"/>
      <c r="U189" s="10"/>
      <c r="V189" s="10"/>
      <c r="W189" s="10"/>
      <c r="X189" s="10"/>
      <c r="Y189" s="12"/>
      <c r="Z189" s="12"/>
      <c r="AA189" s="12"/>
      <c r="AB189" s="12"/>
      <c r="AC189" s="12"/>
      <c r="AD189" s="12"/>
      <c r="AE189" s="12"/>
      <c r="AF189" s="12"/>
      <c r="AG189" s="12"/>
      <c r="AH189" s="12"/>
      <c r="AI189" s="12"/>
    </row>
    <row r="190" spans="1:41" x14ac:dyDescent="0.25">
      <c r="A190" s="12"/>
      <c r="B190" s="12"/>
      <c r="C190" s="12"/>
      <c r="D190" s="12"/>
      <c r="E190" s="12"/>
      <c r="F190" s="12"/>
      <c r="G190" s="12"/>
      <c r="H190" s="12"/>
      <c r="I190" s="12"/>
      <c r="J190" s="12"/>
      <c r="K190" s="12"/>
      <c r="L190" s="12"/>
      <c r="M190" s="12"/>
      <c r="N190" s="12"/>
      <c r="O190" s="12"/>
      <c r="P190" s="12"/>
      <c r="Q190" s="12"/>
      <c r="R190" s="10"/>
      <c r="S190" s="10"/>
      <c r="T190" s="10"/>
      <c r="U190" s="10"/>
      <c r="V190" s="10"/>
      <c r="W190" s="10"/>
      <c r="X190" s="10"/>
      <c r="Y190" s="12"/>
      <c r="Z190" s="12"/>
      <c r="AA190" s="12"/>
      <c r="AB190" s="12"/>
      <c r="AC190" s="12"/>
      <c r="AD190" s="12"/>
      <c r="AE190" s="12"/>
      <c r="AF190" s="12"/>
      <c r="AG190" s="12"/>
      <c r="AH190" s="12"/>
      <c r="AI190" s="12"/>
    </row>
    <row r="191" spans="1:4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5"/>
      <c r="AK191" s="15"/>
      <c r="AL191" s="15"/>
      <c r="AM191" s="15"/>
      <c r="AN191" s="15"/>
      <c r="AO191" s="15"/>
    </row>
    <row r="192" spans="1:4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5"/>
      <c r="AK192" s="15"/>
      <c r="AL192" s="15"/>
      <c r="AM192" s="15"/>
      <c r="AN192" s="15"/>
      <c r="AO192" s="15"/>
    </row>
    <row r="193" spans="1:4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5"/>
      <c r="AK193" s="15"/>
      <c r="AL193" s="15"/>
      <c r="AM193" s="15"/>
      <c r="AN193" s="15"/>
      <c r="AO193" s="15"/>
    </row>
    <row r="194" spans="1:4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5"/>
      <c r="AK194" s="15"/>
      <c r="AL194" s="15"/>
      <c r="AM194" s="15"/>
      <c r="AN194" s="15"/>
      <c r="AO194" s="15"/>
    </row>
    <row r="195" spans="1:4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5"/>
      <c r="AK195" s="15"/>
      <c r="AL195" s="15"/>
      <c r="AM195" s="15"/>
      <c r="AN195" s="15"/>
      <c r="AO195" s="15"/>
    </row>
    <row r="196" spans="1:4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5"/>
      <c r="AK196" s="15"/>
      <c r="AL196" s="15"/>
      <c r="AM196" s="15"/>
      <c r="AN196" s="15"/>
      <c r="AO196" s="15"/>
    </row>
    <row r="197" spans="1:4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5"/>
      <c r="AK197" s="15"/>
      <c r="AL197" s="15"/>
      <c r="AM197" s="15"/>
      <c r="AN197" s="15"/>
      <c r="AO197" s="15"/>
    </row>
    <row r="198" spans="1:4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5"/>
      <c r="AK198" s="15"/>
      <c r="AL198" s="15"/>
      <c r="AM198" s="15"/>
      <c r="AN198" s="15"/>
      <c r="AO198" s="15"/>
    </row>
    <row r="199" spans="1:41" x14ac:dyDescent="0.25">
      <c r="A199" s="12"/>
      <c r="B199" s="12"/>
      <c r="C199" s="12"/>
      <c r="D199" s="12"/>
      <c r="E199" s="12"/>
      <c r="F199" s="12"/>
      <c r="G199" s="12"/>
      <c r="H199" s="12"/>
      <c r="I199" s="12"/>
      <c r="J199" s="12"/>
      <c r="K199" s="12"/>
      <c r="L199" s="12"/>
      <c r="M199" s="12"/>
      <c r="N199" s="12"/>
      <c r="O199" s="12"/>
      <c r="P199" s="12"/>
      <c r="Q199" s="12"/>
      <c r="R199" s="10"/>
      <c r="S199" s="10"/>
      <c r="T199" s="10"/>
      <c r="U199" s="10"/>
      <c r="V199" s="10"/>
      <c r="W199" s="10"/>
      <c r="X199" s="10"/>
      <c r="Y199" s="12"/>
      <c r="Z199" s="12"/>
      <c r="AA199" s="12"/>
      <c r="AB199" s="12"/>
      <c r="AC199" s="12"/>
      <c r="AD199" s="12"/>
      <c r="AE199" s="12"/>
      <c r="AF199" s="12"/>
      <c r="AG199" s="12"/>
      <c r="AH199" s="12"/>
      <c r="AI199" s="12"/>
      <c r="AJ199" s="15"/>
      <c r="AK199" s="15"/>
      <c r="AL199" s="15"/>
      <c r="AM199" s="15"/>
      <c r="AN199" s="15"/>
      <c r="AO199" s="15"/>
    </row>
    <row r="200" spans="1:41" x14ac:dyDescent="0.25">
      <c r="A200" s="12"/>
      <c r="B200" s="12"/>
      <c r="C200" s="12"/>
      <c r="D200" s="12"/>
      <c r="E200" s="12"/>
      <c r="F200" s="12"/>
      <c r="G200" s="12"/>
      <c r="H200" s="12"/>
      <c r="I200" s="12"/>
      <c r="J200" s="12"/>
      <c r="K200" s="12"/>
      <c r="L200" s="12"/>
      <c r="M200" s="12"/>
      <c r="N200" s="12"/>
      <c r="O200" s="12"/>
      <c r="P200" s="12"/>
      <c r="Q200" s="12"/>
      <c r="R200" s="10"/>
      <c r="S200" s="10"/>
      <c r="T200" s="10"/>
      <c r="U200" s="10"/>
      <c r="V200" s="10"/>
      <c r="W200" s="10"/>
      <c r="X200" s="10"/>
      <c r="Y200" s="12"/>
      <c r="Z200" s="12"/>
      <c r="AA200" s="12"/>
      <c r="AB200" s="12"/>
      <c r="AC200" s="12"/>
      <c r="AD200" s="12"/>
      <c r="AE200" s="12"/>
      <c r="AF200" s="12"/>
      <c r="AG200" s="12"/>
      <c r="AH200" s="12"/>
      <c r="AI200" s="12"/>
      <c r="AJ200" s="15"/>
      <c r="AK200" s="15"/>
      <c r="AL200" s="15"/>
      <c r="AM200" s="15"/>
      <c r="AN200" s="15"/>
      <c r="AO200" s="15"/>
    </row>
    <row r="201" spans="1:41" x14ac:dyDescent="0.25">
      <c r="A201" s="12"/>
      <c r="B201" s="12"/>
      <c r="C201" s="12"/>
      <c r="D201" s="12"/>
      <c r="E201" s="12"/>
      <c r="F201" s="12"/>
      <c r="G201" s="12"/>
      <c r="H201" s="12"/>
      <c r="I201" s="12"/>
      <c r="J201" s="12"/>
      <c r="K201" s="12"/>
      <c r="L201" s="12"/>
      <c r="M201" s="12"/>
      <c r="N201" s="12"/>
      <c r="O201" s="12"/>
      <c r="P201" s="12"/>
      <c r="Q201" s="12"/>
      <c r="R201" s="10"/>
      <c r="S201" s="10"/>
      <c r="T201" s="10"/>
      <c r="U201" s="10"/>
      <c r="V201" s="10"/>
      <c r="W201" s="10"/>
      <c r="X201" s="10"/>
      <c r="Y201" s="12"/>
      <c r="Z201" s="12"/>
      <c r="AA201" s="12"/>
      <c r="AB201" s="12"/>
      <c r="AC201" s="12"/>
      <c r="AD201" s="12"/>
      <c r="AE201" s="12"/>
      <c r="AF201" s="12"/>
      <c r="AG201" s="12"/>
      <c r="AH201" s="12"/>
      <c r="AI201" s="12"/>
      <c r="AJ201" s="15"/>
      <c r="AK201" s="15"/>
      <c r="AL201" s="15"/>
      <c r="AM201" s="15"/>
      <c r="AN201" s="15"/>
      <c r="AO201" s="15"/>
    </row>
    <row r="202" spans="1:4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5"/>
      <c r="AK202" s="15"/>
      <c r="AL202" s="15"/>
      <c r="AM202" s="15"/>
      <c r="AN202" s="15"/>
      <c r="AO202" s="15"/>
    </row>
    <row r="203" spans="1:4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5"/>
      <c r="AK203" s="15"/>
      <c r="AL203" s="15"/>
      <c r="AM203" s="15"/>
      <c r="AN203" s="15"/>
      <c r="AO203" s="15"/>
    </row>
    <row r="204" spans="1:4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5"/>
      <c r="AK204" s="15"/>
      <c r="AL204" s="15"/>
      <c r="AM204" s="15"/>
      <c r="AN204" s="15"/>
      <c r="AO204" s="15"/>
    </row>
    <row r="205" spans="1:4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5"/>
      <c r="AK205" s="15"/>
      <c r="AL205" s="15"/>
      <c r="AM205" s="15"/>
      <c r="AN205" s="15"/>
      <c r="AO205" s="15"/>
    </row>
    <row r="206" spans="1:4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5"/>
      <c r="AK206" s="15"/>
      <c r="AL206" s="15"/>
      <c r="AM206" s="15"/>
      <c r="AN206" s="15"/>
      <c r="AO206" s="15"/>
    </row>
    <row r="207" spans="1:4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5"/>
      <c r="AK207" s="15"/>
      <c r="AL207" s="15"/>
      <c r="AM207" s="15"/>
      <c r="AN207" s="15"/>
      <c r="AO207" s="15"/>
    </row>
    <row r="208" spans="1:4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5"/>
      <c r="AK208" s="15"/>
      <c r="AL208" s="15"/>
      <c r="AM208" s="15"/>
      <c r="AN208" s="15"/>
      <c r="AO208" s="15"/>
    </row>
    <row r="209" spans="1:4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5"/>
      <c r="AK209" s="15"/>
      <c r="AL209" s="15"/>
      <c r="AM209" s="15"/>
      <c r="AN209" s="15"/>
      <c r="AO209" s="15"/>
    </row>
    <row r="210" spans="1:41" x14ac:dyDescent="0.25">
      <c r="A210" s="12"/>
      <c r="B210" s="12"/>
      <c r="C210" s="12"/>
      <c r="D210" s="12"/>
      <c r="E210" s="12"/>
      <c r="F210" s="12"/>
      <c r="G210" s="12"/>
      <c r="H210" s="12"/>
      <c r="I210" s="12"/>
      <c r="J210" s="12"/>
      <c r="K210" s="12"/>
      <c r="L210" s="12"/>
      <c r="M210" s="12"/>
      <c r="N210" s="12"/>
      <c r="O210" s="12"/>
      <c r="P210" s="12"/>
      <c r="Q210" s="12"/>
      <c r="R210" s="10"/>
      <c r="S210" s="10"/>
      <c r="T210" s="10"/>
      <c r="U210" s="10"/>
      <c r="V210" s="10"/>
      <c r="W210" s="10"/>
      <c r="X210" s="10"/>
      <c r="Y210" s="12"/>
      <c r="Z210" s="12"/>
      <c r="AA210" s="12"/>
      <c r="AB210" s="12"/>
      <c r="AC210" s="12"/>
      <c r="AD210" s="12"/>
      <c r="AE210" s="12"/>
      <c r="AF210" s="12"/>
      <c r="AG210" s="12"/>
      <c r="AH210" s="12"/>
      <c r="AI210" s="12"/>
      <c r="AJ210" s="15"/>
      <c r="AK210" s="15"/>
      <c r="AL210" s="15"/>
      <c r="AM210" s="15"/>
      <c r="AN210" s="15"/>
      <c r="AO210" s="15"/>
    </row>
    <row r="211" spans="1:41" x14ac:dyDescent="0.25">
      <c r="A211" s="12"/>
      <c r="B211" s="12"/>
      <c r="C211" s="12"/>
      <c r="D211" s="12"/>
      <c r="E211" s="12"/>
      <c r="F211" s="12"/>
      <c r="G211" s="12"/>
      <c r="H211" s="12"/>
      <c r="I211" s="12"/>
      <c r="J211" s="12"/>
      <c r="K211" s="12"/>
      <c r="L211" s="12"/>
      <c r="M211" s="12"/>
      <c r="N211" s="12"/>
      <c r="O211" s="12"/>
      <c r="P211" s="12"/>
      <c r="Q211" s="12"/>
      <c r="R211" s="10"/>
      <c r="S211" s="10"/>
      <c r="T211" s="10"/>
      <c r="U211" s="10"/>
      <c r="V211" s="10"/>
      <c r="W211" s="10"/>
      <c r="X211" s="10"/>
      <c r="Y211" s="12"/>
      <c r="Z211" s="12"/>
      <c r="AA211" s="12"/>
      <c r="AB211" s="12"/>
      <c r="AC211" s="12"/>
      <c r="AD211" s="12"/>
      <c r="AE211" s="12"/>
      <c r="AF211" s="12"/>
      <c r="AG211" s="12"/>
      <c r="AH211" s="12"/>
      <c r="AI211" s="12"/>
      <c r="AJ211" s="15"/>
      <c r="AK211" s="15"/>
      <c r="AL211" s="15"/>
      <c r="AM211" s="15"/>
      <c r="AN211" s="15"/>
      <c r="AO211" s="15"/>
    </row>
    <row r="212" spans="1:41" x14ac:dyDescent="0.25">
      <c r="A212" s="12"/>
      <c r="B212" s="12"/>
      <c r="C212" s="12"/>
      <c r="D212" s="12"/>
      <c r="E212" s="12"/>
      <c r="F212" s="12"/>
      <c r="G212" s="12"/>
      <c r="H212" s="12"/>
      <c r="I212" s="12"/>
      <c r="J212" s="12"/>
      <c r="K212" s="12"/>
      <c r="L212" s="12"/>
      <c r="M212" s="12"/>
      <c r="N212" s="12"/>
      <c r="O212" s="12"/>
      <c r="P212" s="12"/>
      <c r="Q212" s="12"/>
      <c r="R212" s="10"/>
      <c r="S212" s="10"/>
      <c r="T212" s="10"/>
      <c r="U212" s="10"/>
      <c r="V212" s="10"/>
      <c r="W212" s="10"/>
      <c r="X212" s="10"/>
      <c r="Y212" s="12"/>
      <c r="Z212" s="12"/>
      <c r="AA212" s="12"/>
      <c r="AB212" s="12"/>
      <c r="AC212" s="12"/>
      <c r="AD212" s="12"/>
      <c r="AE212" s="12"/>
      <c r="AF212" s="12"/>
      <c r="AG212" s="12"/>
      <c r="AH212" s="12"/>
      <c r="AI212" s="12"/>
      <c r="AJ212" s="15"/>
      <c r="AK212" s="15"/>
      <c r="AL212" s="15"/>
      <c r="AM212" s="15"/>
      <c r="AN212" s="15"/>
      <c r="AO212" s="15"/>
    </row>
    <row r="213" spans="1:4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5"/>
      <c r="AK213" s="15"/>
      <c r="AL213" s="15"/>
      <c r="AM213" s="15"/>
      <c r="AN213" s="15"/>
      <c r="AO213" s="15"/>
    </row>
    <row r="214" spans="1:4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5"/>
      <c r="AK214" s="15"/>
      <c r="AL214" s="15"/>
      <c r="AM214" s="15"/>
      <c r="AN214" s="15"/>
      <c r="AO214" s="15"/>
    </row>
    <row r="215" spans="1:4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5"/>
      <c r="AK215" s="15"/>
      <c r="AL215" s="15"/>
      <c r="AM215" s="15"/>
      <c r="AN215" s="15"/>
      <c r="AO215" s="15"/>
    </row>
    <row r="216" spans="1:4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5"/>
      <c r="AK216" s="15"/>
      <c r="AL216" s="15"/>
      <c r="AM216" s="15"/>
      <c r="AN216" s="15"/>
      <c r="AO216" s="15"/>
    </row>
    <row r="217" spans="1:4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5"/>
      <c r="AK217" s="15"/>
      <c r="AL217" s="15"/>
      <c r="AM217" s="15"/>
      <c r="AN217" s="15"/>
      <c r="AO217" s="15"/>
    </row>
    <row r="218" spans="1:4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5"/>
      <c r="AK218" s="15"/>
      <c r="AL218" s="15"/>
      <c r="AM218" s="15"/>
      <c r="AN218" s="15"/>
      <c r="AO218" s="15"/>
    </row>
    <row r="219" spans="1:4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5"/>
      <c r="AK219" s="15"/>
      <c r="AL219" s="15"/>
      <c r="AM219" s="15"/>
      <c r="AN219" s="15"/>
      <c r="AO219" s="15"/>
    </row>
    <row r="220" spans="1:4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5"/>
      <c r="AK220" s="15"/>
      <c r="AL220" s="15"/>
      <c r="AM220" s="15"/>
      <c r="AN220" s="15"/>
      <c r="AO220" s="15"/>
    </row>
    <row r="221" spans="1:41" x14ac:dyDescent="0.25">
      <c r="A221" s="12"/>
      <c r="B221" s="12"/>
      <c r="C221" s="12"/>
      <c r="D221" s="12"/>
      <c r="E221" s="12"/>
      <c r="F221" s="12"/>
      <c r="G221" s="12"/>
      <c r="H221" s="12"/>
      <c r="I221" s="12"/>
      <c r="J221" s="12"/>
      <c r="K221" s="12"/>
      <c r="L221" s="12"/>
      <c r="M221" s="12"/>
      <c r="N221" s="12"/>
      <c r="O221" s="12"/>
      <c r="P221" s="12"/>
      <c r="Q221" s="12"/>
      <c r="R221" s="10"/>
      <c r="S221" s="10"/>
      <c r="T221" s="10"/>
      <c r="U221" s="10"/>
      <c r="V221" s="10"/>
      <c r="W221" s="10"/>
      <c r="X221" s="10"/>
      <c r="Y221" s="12"/>
      <c r="Z221" s="12"/>
      <c r="AA221" s="12"/>
      <c r="AB221" s="12"/>
      <c r="AC221" s="12"/>
      <c r="AD221" s="12"/>
      <c r="AE221" s="12"/>
      <c r="AF221" s="12"/>
      <c r="AG221" s="12"/>
      <c r="AH221" s="12"/>
      <c r="AI221" s="12"/>
      <c r="AJ221" s="15"/>
      <c r="AK221" s="15"/>
      <c r="AL221" s="15"/>
      <c r="AM221" s="15"/>
      <c r="AN221" s="15"/>
      <c r="AO221" s="15"/>
    </row>
    <row r="222" spans="1:41" x14ac:dyDescent="0.25">
      <c r="A222" s="12"/>
      <c r="B222" s="12"/>
      <c r="C222" s="12"/>
      <c r="D222" s="12"/>
      <c r="E222" s="12"/>
      <c r="F222" s="12"/>
      <c r="G222" s="12"/>
      <c r="H222" s="12"/>
      <c r="I222" s="12"/>
      <c r="J222" s="12"/>
      <c r="K222" s="12"/>
      <c r="L222" s="12"/>
      <c r="M222" s="12"/>
      <c r="N222" s="12"/>
      <c r="O222" s="12"/>
      <c r="P222" s="12"/>
      <c r="Q222" s="12"/>
      <c r="R222" s="10"/>
      <c r="S222" s="10"/>
      <c r="T222" s="10"/>
      <c r="U222" s="10"/>
      <c r="V222" s="10"/>
      <c r="W222" s="10"/>
      <c r="X222" s="10"/>
      <c r="Y222" s="12"/>
      <c r="Z222" s="12"/>
      <c r="AA222" s="12"/>
      <c r="AB222" s="12"/>
      <c r="AC222" s="12"/>
      <c r="AD222" s="12"/>
      <c r="AE222" s="12"/>
      <c r="AF222" s="12"/>
      <c r="AG222" s="12"/>
      <c r="AH222" s="12"/>
      <c r="AI222" s="12"/>
      <c r="AJ222" s="15"/>
      <c r="AK222" s="15"/>
      <c r="AL222" s="15"/>
      <c r="AM222" s="15"/>
      <c r="AN222" s="15"/>
      <c r="AO222" s="15"/>
    </row>
    <row r="223" spans="1:41" x14ac:dyDescent="0.25">
      <c r="A223" s="12"/>
      <c r="B223" s="12"/>
      <c r="C223" s="12"/>
      <c r="D223" s="12"/>
      <c r="E223" s="12"/>
      <c r="F223" s="12"/>
      <c r="G223" s="12"/>
      <c r="H223" s="12"/>
      <c r="I223" s="12"/>
      <c r="J223" s="12"/>
      <c r="K223" s="12"/>
      <c r="L223" s="12"/>
      <c r="M223" s="12"/>
      <c r="N223" s="12"/>
      <c r="O223" s="12"/>
      <c r="P223" s="12"/>
      <c r="Q223" s="12"/>
      <c r="R223" s="10"/>
      <c r="S223" s="10"/>
      <c r="T223" s="10"/>
      <c r="U223" s="10"/>
      <c r="V223" s="10"/>
      <c r="W223" s="10"/>
      <c r="X223" s="10"/>
      <c r="Y223" s="12"/>
      <c r="Z223" s="12"/>
      <c r="AA223" s="12"/>
      <c r="AB223" s="12"/>
      <c r="AC223" s="12"/>
      <c r="AD223" s="12"/>
      <c r="AE223" s="12"/>
      <c r="AF223" s="12"/>
      <c r="AG223" s="12"/>
      <c r="AH223" s="12"/>
      <c r="AI223" s="12"/>
      <c r="AJ223" s="15"/>
      <c r="AK223" s="15"/>
      <c r="AL223" s="15"/>
      <c r="AM223" s="15"/>
      <c r="AN223" s="15"/>
      <c r="AO223" s="15"/>
    </row>
    <row r="224" spans="1:4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5"/>
      <c r="AK224" s="15"/>
      <c r="AL224" s="15"/>
      <c r="AM224" s="15"/>
      <c r="AN224" s="15"/>
      <c r="AO224" s="15"/>
    </row>
    <row r="225" spans="1:4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5"/>
      <c r="AK225" s="15"/>
      <c r="AL225" s="15"/>
      <c r="AM225" s="15"/>
      <c r="AN225" s="15"/>
      <c r="AO225" s="15"/>
    </row>
    <row r="226" spans="1:4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5"/>
      <c r="AK226" s="15"/>
      <c r="AL226" s="15"/>
      <c r="AM226" s="15"/>
      <c r="AN226" s="15"/>
      <c r="AO226" s="15"/>
    </row>
    <row r="227" spans="1:4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5"/>
      <c r="AK227" s="15"/>
      <c r="AL227" s="15"/>
      <c r="AM227" s="15"/>
      <c r="AN227" s="15"/>
      <c r="AO227" s="15"/>
    </row>
    <row r="228" spans="1:4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5"/>
      <c r="AK228" s="15"/>
      <c r="AL228" s="15"/>
      <c r="AM228" s="15"/>
      <c r="AN228" s="15"/>
      <c r="AO228" s="15"/>
    </row>
    <row r="229" spans="1:4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5"/>
      <c r="AK229" s="15"/>
      <c r="AL229" s="15"/>
      <c r="AM229" s="15"/>
      <c r="AN229" s="15"/>
      <c r="AO229" s="15"/>
    </row>
    <row r="230" spans="1:4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5"/>
      <c r="AK230" s="15"/>
      <c r="AL230" s="15"/>
      <c r="AM230" s="15"/>
      <c r="AN230" s="15"/>
      <c r="AO230" s="15"/>
    </row>
    <row r="231" spans="1:4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5"/>
      <c r="AK231" s="15"/>
      <c r="AL231" s="15"/>
      <c r="AM231" s="15"/>
      <c r="AN231" s="15"/>
      <c r="AO231" s="15"/>
    </row>
    <row r="232" spans="1:41" x14ac:dyDescent="0.25">
      <c r="A232" s="12"/>
      <c r="B232" s="12"/>
      <c r="C232" s="12"/>
      <c r="D232" s="12"/>
      <c r="E232" s="12"/>
      <c r="F232" s="12"/>
      <c r="G232" s="12"/>
      <c r="H232" s="12"/>
      <c r="I232" s="12"/>
      <c r="J232" s="12"/>
      <c r="K232" s="12"/>
      <c r="L232" s="12"/>
      <c r="M232" s="12"/>
      <c r="N232" s="12"/>
      <c r="O232" s="12"/>
      <c r="P232" s="12"/>
      <c r="Q232" s="12"/>
      <c r="R232" s="10"/>
      <c r="S232" s="10"/>
      <c r="T232" s="10"/>
      <c r="U232" s="10"/>
      <c r="V232" s="10"/>
      <c r="W232" s="10"/>
      <c r="X232" s="10"/>
      <c r="Y232" s="12"/>
      <c r="Z232" s="12"/>
      <c r="AA232" s="12"/>
      <c r="AB232" s="12"/>
      <c r="AC232" s="12"/>
      <c r="AD232" s="12"/>
      <c r="AE232" s="12"/>
      <c r="AF232" s="12"/>
      <c r="AG232" s="12"/>
      <c r="AH232" s="12"/>
      <c r="AI232" s="12"/>
      <c r="AJ232" s="15"/>
      <c r="AK232" s="15"/>
      <c r="AL232" s="15"/>
      <c r="AM232" s="15"/>
      <c r="AN232" s="15"/>
      <c r="AO232" s="15"/>
    </row>
    <row r="233" spans="1:41" x14ac:dyDescent="0.25">
      <c r="A233" s="12"/>
      <c r="B233" s="12"/>
      <c r="C233" s="12"/>
      <c r="D233" s="12"/>
      <c r="E233" s="12"/>
      <c r="F233" s="12"/>
      <c r="G233" s="12"/>
      <c r="H233" s="12"/>
      <c r="I233" s="12"/>
      <c r="J233" s="12"/>
      <c r="K233" s="12"/>
      <c r="L233" s="12"/>
      <c r="M233" s="12"/>
      <c r="N233" s="12"/>
      <c r="O233" s="12"/>
      <c r="P233" s="12"/>
      <c r="Q233" s="12"/>
      <c r="R233" s="10"/>
      <c r="S233" s="10"/>
      <c r="T233" s="10"/>
      <c r="U233" s="10"/>
      <c r="V233" s="10"/>
      <c r="W233" s="10"/>
      <c r="X233" s="10"/>
      <c r="Y233" s="12"/>
      <c r="Z233" s="12"/>
      <c r="AA233" s="12"/>
      <c r="AB233" s="12"/>
      <c r="AC233" s="12"/>
      <c r="AD233" s="12"/>
      <c r="AE233" s="12"/>
      <c r="AF233" s="12"/>
      <c r="AG233" s="12"/>
      <c r="AH233" s="12"/>
      <c r="AI233" s="12"/>
      <c r="AJ233" s="15"/>
      <c r="AK233" s="15"/>
      <c r="AL233" s="15"/>
      <c r="AM233" s="15"/>
      <c r="AN233" s="15"/>
      <c r="AO233" s="15"/>
    </row>
    <row r="234" spans="1:41" x14ac:dyDescent="0.25">
      <c r="A234" s="12"/>
      <c r="B234" s="12"/>
      <c r="C234" s="12"/>
      <c r="D234" s="12"/>
      <c r="E234" s="12"/>
      <c r="F234" s="12"/>
      <c r="G234" s="12"/>
      <c r="H234" s="12"/>
      <c r="I234" s="12"/>
      <c r="J234" s="12"/>
      <c r="K234" s="12"/>
      <c r="L234" s="12"/>
      <c r="M234" s="12"/>
      <c r="N234" s="12"/>
      <c r="O234" s="12"/>
      <c r="P234" s="12"/>
      <c r="Q234" s="12"/>
      <c r="R234" s="10"/>
      <c r="S234" s="10"/>
      <c r="T234" s="10"/>
      <c r="U234" s="10"/>
      <c r="V234" s="10"/>
      <c r="W234" s="10"/>
      <c r="X234" s="10"/>
      <c r="Y234" s="12"/>
      <c r="Z234" s="12"/>
      <c r="AA234" s="12"/>
      <c r="AB234" s="12"/>
      <c r="AC234" s="12"/>
      <c r="AD234" s="12"/>
      <c r="AE234" s="12"/>
      <c r="AF234" s="12"/>
      <c r="AG234" s="12"/>
      <c r="AH234" s="12"/>
      <c r="AI234" s="12"/>
      <c r="AJ234" s="15"/>
      <c r="AK234" s="15"/>
      <c r="AL234" s="15"/>
      <c r="AM234" s="15"/>
      <c r="AN234" s="15"/>
      <c r="AO234" s="15"/>
    </row>
    <row r="235" spans="1:4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5"/>
      <c r="AK235" s="15"/>
      <c r="AL235" s="15"/>
      <c r="AM235" s="15"/>
      <c r="AN235" s="15"/>
      <c r="AO235" s="15"/>
    </row>
    <row r="236" spans="1:4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5"/>
      <c r="AK236" s="15"/>
      <c r="AL236" s="15"/>
      <c r="AM236" s="15"/>
      <c r="AN236" s="15"/>
      <c r="AO236" s="15"/>
    </row>
    <row r="237" spans="1:4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5"/>
      <c r="AK237" s="15"/>
      <c r="AL237" s="15"/>
      <c r="AM237" s="15"/>
      <c r="AN237" s="15"/>
      <c r="AO237" s="15"/>
    </row>
    <row r="238" spans="1:4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5"/>
      <c r="AK238" s="15"/>
      <c r="AL238" s="15"/>
      <c r="AM238" s="15"/>
      <c r="AN238" s="15"/>
      <c r="AO238" s="15"/>
    </row>
    <row r="239" spans="1:4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5"/>
      <c r="AK239" s="15"/>
      <c r="AL239" s="15"/>
      <c r="AM239" s="15"/>
      <c r="AN239" s="15"/>
      <c r="AO239" s="15"/>
    </row>
    <row r="240" spans="1:4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5"/>
      <c r="AK240" s="15"/>
      <c r="AL240" s="15"/>
      <c r="AM240" s="15"/>
      <c r="AN240" s="15"/>
      <c r="AO240" s="15"/>
    </row>
    <row r="241" spans="1:4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5"/>
      <c r="AK241" s="15"/>
      <c r="AL241" s="15"/>
      <c r="AM241" s="15"/>
      <c r="AN241" s="15"/>
      <c r="AO241" s="15"/>
    </row>
    <row r="242" spans="1:4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5"/>
      <c r="AK242" s="15"/>
      <c r="AL242" s="15"/>
      <c r="AM242" s="15"/>
      <c r="AN242" s="15"/>
      <c r="AO242" s="15"/>
    </row>
    <row r="243" spans="1:41" x14ac:dyDescent="0.25">
      <c r="A243" s="12"/>
      <c r="B243" s="12"/>
      <c r="C243" s="12"/>
      <c r="D243" s="12"/>
      <c r="E243" s="12"/>
      <c r="F243" s="12"/>
      <c r="G243" s="12"/>
      <c r="H243" s="12"/>
      <c r="I243" s="12"/>
      <c r="J243" s="12"/>
      <c r="K243" s="12"/>
      <c r="L243" s="12"/>
      <c r="M243" s="12"/>
      <c r="N243" s="12"/>
      <c r="O243" s="12"/>
      <c r="P243" s="12"/>
      <c r="Q243" s="12"/>
      <c r="R243" s="10"/>
      <c r="S243" s="10"/>
      <c r="T243" s="10"/>
      <c r="U243" s="10"/>
      <c r="V243" s="10"/>
      <c r="W243" s="10"/>
      <c r="X243" s="10"/>
      <c r="Y243" s="12"/>
      <c r="Z243" s="12"/>
      <c r="AA243" s="12"/>
      <c r="AB243" s="12"/>
      <c r="AC243" s="12"/>
      <c r="AD243" s="12"/>
      <c r="AE243" s="12"/>
      <c r="AF243" s="12"/>
      <c r="AG243" s="12"/>
      <c r="AH243" s="12"/>
      <c r="AI243" s="12"/>
      <c r="AJ243" s="15"/>
      <c r="AK243" s="15"/>
      <c r="AL243" s="15"/>
      <c r="AM243" s="15"/>
      <c r="AN243" s="15"/>
      <c r="AO243" s="15"/>
    </row>
    <row r="244" spans="1:41" x14ac:dyDescent="0.25">
      <c r="A244" s="12"/>
      <c r="B244" s="12"/>
      <c r="C244" s="12"/>
      <c r="D244" s="12"/>
      <c r="E244" s="12"/>
      <c r="F244" s="12"/>
      <c r="G244" s="12"/>
      <c r="H244" s="12"/>
      <c r="I244" s="12"/>
      <c r="J244" s="12"/>
      <c r="K244" s="12"/>
      <c r="L244" s="12"/>
      <c r="M244" s="12"/>
      <c r="N244" s="12"/>
      <c r="O244" s="12"/>
      <c r="P244" s="12"/>
      <c r="Q244" s="12"/>
      <c r="R244" s="10"/>
      <c r="S244" s="10"/>
      <c r="T244" s="10"/>
      <c r="U244" s="10"/>
      <c r="V244" s="10"/>
      <c r="W244" s="10"/>
      <c r="X244" s="10"/>
      <c r="Y244" s="12"/>
      <c r="Z244" s="12"/>
      <c r="AA244" s="12"/>
      <c r="AB244" s="12"/>
      <c r="AC244" s="12"/>
      <c r="AD244" s="12"/>
      <c r="AE244" s="12"/>
      <c r="AF244" s="12"/>
      <c r="AG244" s="12"/>
      <c r="AH244" s="12"/>
      <c r="AI244" s="12"/>
      <c r="AJ244" s="15"/>
      <c r="AK244" s="15"/>
      <c r="AL244" s="15"/>
      <c r="AM244" s="15"/>
      <c r="AN244" s="15"/>
      <c r="AO244" s="15"/>
    </row>
    <row r="245" spans="1:41" x14ac:dyDescent="0.25">
      <c r="A245" s="12"/>
      <c r="B245" s="12"/>
      <c r="C245" s="12"/>
      <c r="D245" s="12"/>
      <c r="E245" s="12"/>
      <c r="F245" s="12"/>
      <c r="G245" s="12"/>
      <c r="H245" s="12"/>
      <c r="I245" s="12"/>
      <c r="J245" s="12"/>
      <c r="K245" s="12"/>
      <c r="L245" s="12"/>
      <c r="M245" s="12"/>
      <c r="N245" s="12"/>
      <c r="O245" s="12"/>
      <c r="P245" s="12"/>
      <c r="Q245" s="12"/>
      <c r="R245" s="10"/>
      <c r="S245" s="10"/>
      <c r="T245" s="10"/>
      <c r="U245" s="10"/>
      <c r="V245" s="10"/>
      <c r="W245" s="10"/>
      <c r="X245" s="10"/>
      <c r="Y245" s="12"/>
      <c r="Z245" s="12"/>
      <c r="AA245" s="12"/>
      <c r="AB245" s="12"/>
      <c r="AC245" s="12"/>
      <c r="AD245" s="12"/>
      <c r="AE245" s="12"/>
      <c r="AF245" s="12"/>
      <c r="AG245" s="12"/>
      <c r="AH245" s="12"/>
      <c r="AI245" s="12"/>
      <c r="AJ245" s="15"/>
      <c r="AK245" s="15"/>
      <c r="AL245" s="15"/>
      <c r="AM245" s="15"/>
      <c r="AN245" s="15"/>
      <c r="AO245" s="15"/>
    </row>
    <row r="246" spans="1:4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5"/>
      <c r="AK246" s="15"/>
      <c r="AL246" s="15"/>
      <c r="AM246" s="15"/>
      <c r="AN246" s="15"/>
      <c r="AO246" s="15"/>
    </row>
    <row r="247" spans="1:4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5"/>
      <c r="AK247" s="15"/>
      <c r="AL247" s="15"/>
      <c r="AM247" s="15"/>
      <c r="AN247" s="15"/>
      <c r="AO247" s="15"/>
    </row>
    <row r="248" spans="1:4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5"/>
      <c r="AK248" s="15"/>
      <c r="AL248" s="15"/>
      <c r="AM248" s="15"/>
      <c r="AN248" s="15"/>
      <c r="AO248" s="15"/>
    </row>
    <row r="249" spans="1:4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5"/>
      <c r="AK249" s="15"/>
      <c r="AL249" s="15"/>
      <c r="AM249" s="15"/>
      <c r="AN249" s="15"/>
      <c r="AO249" s="15"/>
    </row>
    <row r="250" spans="1:4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5"/>
      <c r="AK250" s="15"/>
      <c r="AL250" s="15"/>
      <c r="AM250" s="15"/>
      <c r="AN250" s="15"/>
      <c r="AO250" s="15"/>
    </row>
    <row r="251" spans="1:4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5"/>
      <c r="AK251" s="15"/>
      <c r="AL251" s="15"/>
      <c r="AM251" s="15"/>
      <c r="AN251" s="15"/>
      <c r="AO251" s="15"/>
    </row>
    <row r="252" spans="1:4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5"/>
      <c r="AK252" s="15"/>
      <c r="AL252" s="15"/>
      <c r="AM252" s="15"/>
      <c r="AN252" s="15"/>
      <c r="AO252" s="15"/>
    </row>
    <row r="253" spans="1:4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5"/>
      <c r="AK253" s="15"/>
      <c r="AL253" s="15"/>
      <c r="AM253" s="15"/>
      <c r="AN253" s="15"/>
      <c r="AO253" s="15"/>
    </row>
    <row r="254" spans="1:41" x14ac:dyDescent="0.25">
      <c r="A254" s="12"/>
      <c r="B254" s="12"/>
      <c r="C254" s="12"/>
      <c r="D254" s="12"/>
      <c r="E254" s="12"/>
      <c r="F254" s="12"/>
      <c r="G254" s="12"/>
      <c r="H254" s="12"/>
      <c r="I254" s="12"/>
      <c r="J254" s="12"/>
      <c r="K254" s="12"/>
      <c r="L254" s="12"/>
      <c r="M254" s="12"/>
      <c r="N254" s="12"/>
      <c r="O254" s="12"/>
      <c r="P254" s="12"/>
      <c r="Q254" s="12"/>
      <c r="R254" s="10"/>
      <c r="S254" s="10"/>
      <c r="T254" s="10"/>
      <c r="U254" s="10"/>
      <c r="V254" s="10"/>
      <c r="W254" s="10"/>
      <c r="X254" s="10"/>
      <c r="Y254" s="12"/>
      <c r="Z254" s="12"/>
      <c r="AA254" s="12"/>
      <c r="AB254" s="12"/>
      <c r="AC254" s="12"/>
      <c r="AD254" s="12"/>
      <c r="AE254" s="12"/>
      <c r="AF254" s="12"/>
      <c r="AG254" s="12"/>
      <c r="AH254" s="12"/>
      <c r="AI254" s="12"/>
      <c r="AJ254" s="15"/>
      <c r="AK254" s="15"/>
      <c r="AL254" s="15"/>
      <c r="AM254" s="15"/>
      <c r="AN254" s="15"/>
      <c r="AO254" s="15"/>
    </row>
    <row r="255" spans="1:41" x14ac:dyDescent="0.25">
      <c r="A255" s="12"/>
      <c r="B255" s="12"/>
      <c r="C255" s="12"/>
      <c r="D255" s="12"/>
      <c r="E255" s="12"/>
      <c r="F255" s="12"/>
      <c r="G255" s="12"/>
      <c r="H255" s="12"/>
      <c r="I255" s="12"/>
      <c r="J255" s="12"/>
      <c r="K255" s="12"/>
      <c r="L255" s="12"/>
      <c r="M255" s="12"/>
      <c r="N255" s="12"/>
      <c r="O255" s="12"/>
      <c r="P255" s="12"/>
      <c r="Q255" s="12"/>
      <c r="R255" s="10"/>
      <c r="S255" s="10"/>
      <c r="T255" s="10"/>
      <c r="U255" s="10"/>
      <c r="V255" s="10"/>
      <c r="W255" s="10"/>
      <c r="X255" s="10"/>
      <c r="Y255" s="12"/>
      <c r="Z255" s="12"/>
      <c r="AA255" s="12"/>
      <c r="AB255" s="12"/>
      <c r="AC255" s="12"/>
      <c r="AD255" s="12"/>
      <c r="AE255" s="12"/>
      <c r="AF255" s="12"/>
      <c r="AG255" s="12"/>
      <c r="AH255" s="12"/>
      <c r="AI255" s="12"/>
      <c r="AJ255" s="15"/>
      <c r="AK255" s="15"/>
      <c r="AL255" s="15"/>
      <c r="AM255" s="15"/>
      <c r="AN255" s="15"/>
      <c r="AO255" s="15"/>
    </row>
    <row r="256" spans="1:41" x14ac:dyDescent="0.25">
      <c r="A256" s="12"/>
      <c r="B256" s="12"/>
      <c r="C256" s="12"/>
      <c r="D256" s="12"/>
      <c r="E256" s="12"/>
      <c r="F256" s="12"/>
      <c r="G256" s="12"/>
      <c r="H256" s="12"/>
      <c r="I256" s="12"/>
      <c r="J256" s="12"/>
      <c r="K256" s="12"/>
      <c r="L256" s="12"/>
      <c r="M256" s="12"/>
      <c r="N256" s="12"/>
      <c r="O256" s="12"/>
      <c r="P256" s="12"/>
      <c r="Q256" s="12"/>
      <c r="R256" s="10"/>
      <c r="S256" s="10"/>
      <c r="T256" s="10"/>
      <c r="U256" s="10"/>
      <c r="V256" s="10"/>
      <c r="W256" s="10"/>
      <c r="X256" s="10"/>
      <c r="Y256" s="12"/>
      <c r="Z256" s="12"/>
      <c r="AA256" s="12"/>
      <c r="AB256" s="12"/>
      <c r="AC256" s="12"/>
      <c r="AD256" s="12"/>
      <c r="AE256" s="12"/>
      <c r="AF256" s="12"/>
      <c r="AG256" s="12"/>
      <c r="AH256" s="12"/>
      <c r="AI256" s="12"/>
      <c r="AJ256" s="15"/>
      <c r="AK256" s="15"/>
      <c r="AL256" s="15"/>
      <c r="AM256" s="15"/>
      <c r="AN256" s="15"/>
      <c r="AO256" s="15"/>
    </row>
    <row r="257" spans="1:4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5"/>
      <c r="AK257" s="15"/>
      <c r="AL257" s="15"/>
      <c r="AM257" s="15"/>
      <c r="AN257" s="15"/>
      <c r="AO257" s="15"/>
    </row>
    <row r="258" spans="1:4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5"/>
      <c r="AK258" s="15"/>
      <c r="AL258" s="15"/>
      <c r="AM258" s="15"/>
      <c r="AN258" s="15"/>
      <c r="AO258" s="15"/>
    </row>
    <row r="259" spans="1:4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5"/>
      <c r="AK259" s="15"/>
      <c r="AL259" s="15"/>
      <c r="AM259" s="15"/>
      <c r="AN259" s="15"/>
      <c r="AO259" s="15"/>
    </row>
    <row r="260" spans="1:4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5"/>
      <c r="AK260" s="15"/>
      <c r="AL260" s="15"/>
      <c r="AM260" s="15"/>
      <c r="AN260" s="15"/>
      <c r="AO260" s="15"/>
    </row>
    <row r="261" spans="1:4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5"/>
      <c r="AK261" s="15"/>
      <c r="AL261" s="15"/>
      <c r="AM261" s="15"/>
      <c r="AN261" s="15"/>
      <c r="AO261" s="15"/>
    </row>
    <row r="262" spans="1:4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5"/>
      <c r="AK262" s="15"/>
      <c r="AL262" s="15"/>
      <c r="AM262" s="15"/>
      <c r="AN262" s="15"/>
      <c r="AO262" s="15"/>
    </row>
    <row r="263" spans="1:4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5"/>
      <c r="AK263" s="15"/>
      <c r="AL263" s="15"/>
      <c r="AM263" s="15"/>
      <c r="AN263" s="15"/>
      <c r="AO263" s="15"/>
    </row>
    <row r="264" spans="1:4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5"/>
      <c r="AK264" s="15"/>
      <c r="AL264" s="15"/>
      <c r="AM264" s="15"/>
      <c r="AN264" s="15"/>
      <c r="AO264" s="15"/>
    </row>
    <row r="265" spans="1:41" x14ac:dyDescent="0.25">
      <c r="A265" s="12"/>
      <c r="B265" s="12"/>
      <c r="C265" s="12"/>
      <c r="D265" s="12"/>
      <c r="E265" s="12"/>
      <c r="F265" s="12"/>
      <c r="G265" s="12"/>
      <c r="H265" s="12"/>
      <c r="I265" s="12"/>
      <c r="J265" s="12"/>
      <c r="K265" s="12"/>
      <c r="L265" s="12"/>
      <c r="M265" s="12"/>
      <c r="N265" s="12"/>
      <c r="O265" s="12"/>
      <c r="P265" s="12"/>
      <c r="Q265" s="12"/>
      <c r="R265" s="10"/>
      <c r="S265" s="10"/>
      <c r="T265" s="10"/>
      <c r="U265" s="10"/>
      <c r="V265" s="10"/>
      <c r="W265" s="10"/>
      <c r="X265" s="10"/>
      <c r="Y265" s="12"/>
      <c r="Z265" s="12"/>
      <c r="AA265" s="12"/>
      <c r="AB265" s="12"/>
      <c r="AC265" s="12"/>
      <c r="AD265" s="12"/>
      <c r="AE265" s="12"/>
      <c r="AF265" s="12"/>
      <c r="AG265" s="12"/>
      <c r="AH265" s="12"/>
      <c r="AI265" s="12"/>
      <c r="AJ265" s="15"/>
      <c r="AK265" s="15"/>
      <c r="AL265" s="15"/>
      <c r="AM265" s="15"/>
      <c r="AN265" s="15"/>
      <c r="AO265" s="15"/>
    </row>
    <row r="266" spans="1:41" x14ac:dyDescent="0.25">
      <c r="A266" s="12"/>
      <c r="B266" s="12"/>
      <c r="C266" s="12"/>
      <c r="D266" s="12"/>
      <c r="E266" s="12"/>
      <c r="F266" s="12"/>
      <c r="G266" s="12"/>
      <c r="H266" s="12"/>
      <c r="I266" s="12"/>
      <c r="J266" s="12"/>
      <c r="K266" s="12"/>
      <c r="L266" s="12"/>
      <c r="M266" s="12"/>
      <c r="N266" s="12"/>
      <c r="O266" s="12"/>
      <c r="P266" s="12"/>
      <c r="Q266" s="12"/>
      <c r="R266" s="10"/>
      <c r="S266" s="10"/>
      <c r="T266" s="10"/>
      <c r="U266" s="10"/>
      <c r="V266" s="10"/>
      <c r="W266" s="10"/>
      <c r="X266" s="10"/>
      <c r="Y266" s="12"/>
      <c r="Z266" s="12"/>
      <c r="AA266" s="12"/>
      <c r="AB266" s="12"/>
      <c r="AC266" s="12"/>
      <c r="AD266" s="12"/>
      <c r="AE266" s="12"/>
      <c r="AF266" s="12"/>
      <c r="AG266" s="12"/>
      <c r="AH266" s="12"/>
      <c r="AI266" s="12"/>
      <c r="AJ266" s="15"/>
      <c r="AK266" s="15"/>
      <c r="AL266" s="15"/>
      <c r="AM266" s="15"/>
      <c r="AN266" s="15"/>
      <c r="AO266" s="15"/>
    </row>
    <row r="267" spans="1:41" x14ac:dyDescent="0.25">
      <c r="A267" s="12"/>
      <c r="B267" s="12"/>
      <c r="C267" s="12"/>
      <c r="D267" s="12"/>
      <c r="E267" s="12"/>
      <c r="F267" s="12"/>
      <c r="G267" s="12"/>
      <c r="H267" s="12"/>
      <c r="I267" s="12"/>
      <c r="J267" s="12"/>
      <c r="K267" s="12"/>
      <c r="L267" s="12"/>
      <c r="M267" s="12"/>
      <c r="N267" s="12"/>
      <c r="O267" s="12"/>
      <c r="P267" s="12"/>
      <c r="Q267" s="12"/>
      <c r="R267" s="10"/>
      <c r="S267" s="10"/>
      <c r="T267" s="10"/>
      <c r="U267" s="10"/>
      <c r="V267" s="10"/>
      <c r="W267" s="10"/>
      <c r="X267" s="10"/>
      <c r="Y267" s="12"/>
      <c r="Z267" s="12"/>
      <c r="AA267" s="12"/>
      <c r="AB267" s="12"/>
      <c r="AC267" s="12"/>
      <c r="AD267" s="12"/>
      <c r="AE267" s="12"/>
      <c r="AF267" s="12"/>
      <c r="AG267" s="12"/>
      <c r="AH267" s="12"/>
      <c r="AI267" s="12"/>
      <c r="AJ267" s="15"/>
      <c r="AK267" s="15"/>
      <c r="AL267" s="15"/>
      <c r="AM267" s="15"/>
      <c r="AN267" s="15"/>
      <c r="AO267" s="15"/>
    </row>
    <row r="268" spans="1:4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5"/>
      <c r="AK268" s="15"/>
      <c r="AL268" s="15"/>
      <c r="AM268" s="15"/>
      <c r="AN268" s="15"/>
      <c r="AO268" s="15"/>
    </row>
    <row r="269" spans="1:4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5"/>
      <c r="AK269" s="15"/>
      <c r="AL269" s="15"/>
      <c r="AM269" s="15"/>
      <c r="AN269" s="15"/>
      <c r="AO269" s="15"/>
    </row>
    <row r="270" spans="1:4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5"/>
      <c r="AK270" s="15"/>
      <c r="AL270" s="15"/>
      <c r="AM270" s="15"/>
      <c r="AN270" s="15"/>
      <c r="AO270" s="15"/>
    </row>
    <row r="271" spans="1:4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5"/>
      <c r="AK271" s="15"/>
      <c r="AL271" s="15"/>
      <c r="AM271" s="15"/>
      <c r="AN271" s="15"/>
      <c r="AO271" s="15"/>
    </row>
    <row r="272" spans="1:4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5"/>
      <c r="AK272" s="15"/>
      <c r="AL272" s="15"/>
      <c r="AM272" s="15"/>
      <c r="AN272" s="15"/>
      <c r="AO272" s="15"/>
    </row>
    <row r="273" spans="1:4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5"/>
      <c r="AK273" s="15"/>
      <c r="AL273" s="15"/>
      <c r="AM273" s="15"/>
      <c r="AN273" s="15"/>
      <c r="AO273" s="15"/>
    </row>
    <row r="274" spans="1:4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5"/>
      <c r="AK274" s="15"/>
      <c r="AL274" s="15"/>
      <c r="AM274" s="15"/>
      <c r="AN274" s="15"/>
      <c r="AO274" s="15"/>
    </row>
    <row r="275" spans="1:4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5"/>
      <c r="AK275" s="15"/>
      <c r="AL275" s="15"/>
      <c r="AM275" s="15"/>
      <c r="AN275" s="15"/>
      <c r="AO275" s="15"/>
    </row>
    <row r="276" spans="1:41" x14ac:dyDescent="0.25">
      <c r="A276" s="12"/>
      <c r="B276" s="12"/>
      <c r="C276" s="12"/>
      <c r="D276" s="12"/>
      <c r="E276" s="12"/>
      <c r="F276" s="12"/>
      <c r="G276" s="12"/>
      <c r="H276" s="12"/>
      <c r="I276" s="12"/>
      <c r="J276" s="12"/>
      <c r="K276" s="12"/>
      <c r="L276" s="12"/>
      <c r="M276" s="12"/>
      <c r="N276" s="12"/>
      <c r="O276" s="12"/>
      <c r="P276" s="12"/>
      <c r="Q276" s="12"/>
      <c r="R276" s="10"/>
      <c r="S276" s="10"/>
      <c r="T276" s="10"/>
      <c r="U276" s="10"/>
      <c r="V276" s="10"/>
      <c r="W276" s="10"/>
      <c r="X276" s="10"/>
      <c r="Y276" s="12"/>
      <c r="Z276" s="12"/>
      <c r="AA276" s="12"/>
      <c r="AB276" s="12"/>
      <c r="AC276" s="12"/>
      <c r="AD276" s="12"/>
      <c r="AE276" s="12"/>
      <c r="AF276" s="12"/>
      <c r="AG276" s="12"/>
      <c r="AH276" s="12"/>
      <c r="AI276" s="12"/>
      <c r="AJ276" s="15"/>
      <c r="AK276" s="15"/>
      <c r="AL276" s="15"/>
      <c r="AM276" s="15"/>
      <c r="AN276" s="15"/>
      <c r="AO276" s="15"/>
    </row>
    <row r="277" spans="1:41" x14ac:dyDescent="0.25">
      <c r="A277" s="12"/>
      <c r="B277" s="12"/>
      <c r="C277" s="12"/>
      <c r="D277" s="12"/>
      <c r="E277" s="12"/>
      <c r="F277" s="12"/>
      <c r="G277" s="12"/>
      <c r="H277" s="12"/>
      <c r="I277" s="12"/>
      <c r="J277" s="12"/>
      <c r="K277" s="12"/>
      <c r="L277" s="12"/>
      <c r="M277" s="12"/>
      <c r="N277" s="12"/>
      <c r="O277" s="12"/>
      <c r="P277" s="12"/>
      <c r="Q277" s="12"/>
      <c r="R277" s="10"/>
      <c r="S277" s="10"/>
      <c r="T277" s="10"/>
      <c r="U277" s="10"/>
      <c r="V277" s="10"/>
      <c r="W277" s="10"/>
      <c r="X277" s="10"/>
      <c r="Y277" s="12"/>
      <c r="Z277" s="12"/>
      <c r="AA277" s="12"/>
      <c r="AB277" s="12"/>
      <c r="AC277" s="12"/>
      <c r="AD277" s="12"/>
      <c r="AE277" s="12"/>
      <c r="AF277" s="12"/>
      <c r="AG277" s="12"/>
      <c r="AH277" s="12"/>
      <c r="AI277" s="12"/>
      <c r="AJ277" s="15"/>
      <c r="AK277" s="15"/>
      <c r="AL277" s="15"/>
      <c r="AM277" s="15"/>
      <c r="AN277" s="15"/>
      <c r="AO277" s="15"/>
    </row>
    <row r="278" spans="1:41" x14ac:dyDescent="0.25">
      <c r="A278" s="12"/>
      <c r="B278" s="12"/>
      <c r="C278" s="12"/>
      <c r="D278" s="12"/>
      <c r="E278" s="12"/>
      <c r="F278" s="12"/>
      <c r="G278" s="12"/>
      <c r="H278" s="12"/>
      <c r="I278" s="12"/>
      <c r="J278" s="12"/>
      <c r="K278" s="12"/>
      <c r="L278" s="12"/>
      <c r="M278" s="12"/>
      <c r="N278" s="12"/>
      <c r="O278" s="12"/>
      <c r="P278" s="12"/>
      <c r="Q278" s="12"/>
      <c r="R278" s="10"/>
      <c r="S278" s="10"/>
      <c r="T278" s="10"/>
      <c r="U278" s="10"/>
      <c r="V278" s="10"/>
      <c r="W278" s="10"/>
      <c r="X278" s="10"/>
      <c r="Y278" s="12"/>
      <c r="Z278" s="12"/>
      <c r="AA278" s="12"/>
      <c r="AB278" s="12"/>
      <c r="AC278" s="12"/>
      <c r="AD278" s="12"/>
      <c r="AE278" s="12"/>
      <c r="AF278" s="12"/>
      <c r="AG278" s="12"/>
      <c r="AH278" s="12"/>
      <c r="AI278" s="12"/>
      <c r="AJ278" s="15"/>
      <c r="AK278" s="15"/>
      <c r="AL278" s="15"/>
      <c r="AM278" s="15"/>
      <c r="AN278" s="15"/>
      <c r="AO278" s="15"/>
    </row>
    <row r="279" spans="1:4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5"/>
      <c r="AK279" s="15"/>
      <c r="AL279" s="15"/>
      <c r="AM279" s="15"/>
      <c r="AN279" s="15"/>
      <c r="AO279" s="15"/>
    </row>
    <row r="280" spans="1:4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5"/>
      <c r="AK280" s="15"/>
      <c r="AL280" s="15"/>
      <c r="AM280" s="15"/>
      <c r="AN280" s="15"/>
      <c r="AO280" s="15"/>
    </row>
    <row r="281" spans="1:4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5"/>
      <c r="AK281" s="15"/>
      <c r="AL281" s="15"/>
      <c r="AM281" s="15"/>
      <c r="AN281" s="15"/>
      <c r="AO281" s="15"/>
    </row>
    <row r="282" spans="1:4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5"/>
      <c r="AK282" s="15"/>
      <c r="AL282" s="15"/>
      <c r="AM282" s="15"/>
      <c r="AN282" s="15"/>
      <c r="AO282" s="15"/>
    </row>
    <row r="283" spans="1:4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5"/>
      <c r="AK283" s="15"/>
      <c r="AL283" s="15"/>
      <c r="AM283" s="15"/>
      <c r="AN283" s="15"/>
      <c r="AO283" s="15"/>
    </row>
    <row r="284" spans="1:4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5"/>
      <c r="AK284" s="15"/>
      <c r="AL284" s="15"/>
      <c r="AM284" s="15"/>
      <c r="AN284" s="15"/>
      <c r="AO284" s="15"/>
    </row>
    <row r="285" spans="1:4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5"/>
      <c r="AK285" s="15"/>
      <c r="AL285" s="15"/>
      <c r="AM285" s="15"/>
      <c r="AN285" s="15"/>
      <c r="AO285" s="15"/>
    </row>
    <row r="286" spans="1:4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5"/>
      <c r="AK286" s="15"/>
      <c r="AL286" s="15"/>
      <c r="AM286" s="15"/>
      <c r="AN286" s="15"/>
      <c r="AO286" s="15"/>
    </row>
    <row r="287" spans="1:41" x14ac:dyDescent="0.25">
      <c r="A287" s="12"/>
      <c r="B287" s="12"/>
      <c r="C287" s="12"/>
      <c r="D287" s="12"/>
      <c r="E287" s="12"/>
      <c r="F287" s="12"/>
      <c r="G287" s="12"/>
      <c r="H287" s="12"/>
      <c r="I287" s="12"/>
      <c r="J287" s="12"/>
      <c r="K287" s="12"/>
      <c r="L287" s="12"/>
      <c r="M287" s="12"/>
      <c r="N287" s="12"/>
      <c r="O287" s="12"/>
      <c r="P287" s="12"/>
      <c r="Q287" s="12"/>
      <c r="R287" s="10"/>
      <c r="S287" s="10"/>
      <c r="T287" s="10"/>
      <c r="U287" s="10"/>
      <c r="V287" s="10"/>
      <c r="W287" s="10"/>
      <c r="X287" s="10"/>
      <c r="Y287" s="12"/>
      <c r="Z287" s="12"/>
      <c r="AA287" s="12"/>
      <c r="AB287" s="12"/>
      <c r="AC287" s="12"/>
      <c r="AD287" s="12"/>
      <c r="AE287" s="12"/>
      <c r="AF287" s="12"/>
      <c r="AG287" s="12"/>
      <c r="AH287" s="12"/>
      <c r="AI287" s="12"/>
      <c r="AJ287" s="15"/>
      <c r="AK287" s="15"/>
      <c r="AL287" s="15"/>
      <c r="AM287" s="15"/>
      <c r="AN287" s="15"/>
      <c r="AO287" s="15"/>
    </row>
    <row r="288" spans="1:41" x14ac:dyDescent="0.25">
      <c r="A288" s="12"/>
      <c r="B288" s="12"/>
      <c r="C288" s="12"/>
      <c r="D288" s="12"/>
      <c r="E288" s="12"/>
      <c r="F288" s="12"/>
      <c r="G288" s="12"/>
      <c r="H288" s="12"/>
      <c r="I288" s="12"/>
      <c r="J288" s="12"/>
      <c r="K288" s="12"/>
      <c r="L288" s="12"/>
      <c r="M288" s="12"/>
      <c r="N288" s="12"/>
      <c r="O288" s="12"/>
      <c r="P288" s="12"/>
      <c r="Q288" s="12"/>
      <c r="R288" s="10"/>
      <c r="S288" s="10"/>
      <c r="T288" s="10"/>
      <c r="U288" s="10"/>
      <c r="V288" s="10"/>
      <c r="W288" s="10"/>
      <c r="X288" s="10"/>
      <c r="Y288" s="12"/>
      <c r="Z288" s="12"/>
      <c r="AA288" s="12"/>
      <c r="AB288" s="12"/>
      <c r="AC288" s="12"/>
      <c r="AD288" s="12"/>
      <c r="AE288" s="12"/>
      <c r="AF288" s="12"/>
      <c r="AG288" s="12"/>
      <c r="AH288" s="12"/>
      <c r="AI288" s="12"/>
      <c r="AJ288" s="15"/>
      <c r="AK288" s="15"/>
      <c r="AL288" s="15"/>
      <c r="AM288" s="15"/>
      <c r="AN288" s="15"/>
      <c r="AO288" s="15"/>
    </row>
    <row r="289" spans="1:41" x14ac:dyDescent="0.25">
      <c r="A289" s="12"/>
      <c r="B289" s="12"/>
      <c r="C289" s="12"/>
      <c r="D289" s="12"/>
      <c r="E289" s="12"/>
      <c r="F289" s="12"/>
      <c r="G289" s="12"/>
      <c r="H289" s="12"/>
      <c r="I289" s="12"/>
      <c r="J289" s="12"/>
      <c r="K289" s="12"/>
      <c r="L289" s="12"/>
      <c r="M289" s="12"/>
      <c r="N289" s="12"/>
      <c r="O289" s="12"/>
      <c r="P289" s="12"/>
      <c r="Q289" s="12"/>
      <c r="R289" s="10"/>
      <c r="S289" s="10"/>
      <c r="T289" s="10"/>
      <c r="U289" s="10"/>
      <c r="V289" s="10"/>
      <c r="W289" s="10"/>
      <c r="X289" s="10"/>
      <c r="Y289" s="12"/>
      <c r="Z289" s="12"/>
      <c r="AA289" s="12"/>
      <c r="AB289" s="12"/>
      <c r="AC289" s="12"/>
      <c r="AD289" s="12"/>
      <c r="AE289" s="12"/>
      <c r="AF289" s="12"/>
      <c r="AG289" s="12"/>
      <c r="AH289" s="12"/>
      <c r="AI289" s="12"/>
      <c r="AJ289" s="15"/>
      <c r="AK289" s="15"/>
      <c r="AL289" s="15"/>
      <c r="AM289" s="15"/>
      <c r="AN289" s="15"/>
      <c r="AO289" s="15"/>
    </row>
    <row r="290" spans="1:4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5"/>
      <c r="AK290" s="15"/>
      <c r="AL290" s="15"/>
      <c r="AM290" s="15"/>
      <c r="AN290" s="15"/>
      <c r="AO290" s="15"/>
    </row>
    <row r="291" spans="1:4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5"/>
      <c r="AK291" s="15"/>
      <c r="AL291" s="15"/>
      <c r="AM291" s="15"/>
      <c r="AN291" s="15"/>
      <c r="AO291" s="15"/>
    </row>
    <row r="292" spans="1:4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5"/>
      <c r="AK292" s="15"/>
      <c r="AL292" s="15"/>
      <c r="AM292" s="15"/>
      <c r="AN292" s="15"/>
      <c r="AO292" s="15"/>
    </row>
    <row r="293" spans="1:4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5"/>
      <c r="AK293" s="15"/>
      <c r="AL293" s="15"/>
      <c r="AM293" s="15"/>
      <c r="AN293" s="15"/>
      <c r="AO293" s="15"/>
    </row>
    <row r="294" spans="1:4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5"/>
      <c r="AK294" s="15"/>
      <c r="AL294" s="15"/>
      <c r="AM294" s="15"/>
      <c r="AN294" s="15"/>
      <c r="AO294" s="15"/>
    </row>
    <row r="295" spans="1:4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5"/>
      <c r="AK295" s="15"/>
      <c r="AL295" s="15"/>
      <c r="AM295" s="15"/>
      <c r="AN295" s="15"/>
      <c r="AO295" s="15"/>
    </row>
    <row r="296" spans="1:4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5"/>
      <c r="AK296" s="15"/>
      <c r="AL296" s="15"/>
      <c r="AM296" s="15"/>
      <c r="AN296" s="15"/>
      <c r="AO296" s="15"/>
    </row>
    <row r="297" spans="1:4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5"/>
      <c r="AK297" s="15"/>
      <c r="AL297" s="15"/>
      <c r="AM297" s="15"/>
      <c r="AN297" s="15"/>
      <c r="AO297" s="15"/>
    </row>
    <row r="298" spans="1:41" x14ac:dyDescent="0.25">
      <c r="A298" s="12"/>
      <c r="B298" s="12"/>
      <c r="C298" s="12"/>
      <c r="D298" s="12"/>
      <c r="E298" s="12"/>
      <c r="F298" s="12"/>
      <c r="G298" s="12"/>
      <c r="H298" s="12"/>
      <c r="I298" s="12"/>
      <c r="J298" s="12"/>
      <c r="K298" s="12"/>
      <c r="L298" s="12"/>
      <c r="M298" s="12"/>
      <c r="N298" s="12"/>
      <c r="O298" s="12"/>
      <c r="P298" s="12"/>
      <c r="Q298" s="12"/>
      <c r="R298" s="10"/>
      <c r="S298" s="10"/>
      <c r="T298" s="10"/>
      <c r="U298" s="10"/>
      <c r="V298" s="10"/>
      <c r="W298" s="10"/>
      <c r="X298" s="10"/>
      <c r="Y298" s="12"/>
      <c r="Z298" s="12"/>
      <c r="AA298" s="12"/>
      <c r="AB298" s="12"/>
      <c r="AC298" s="12"/>
      <c r="AD298" s="12"/>
      <c r="AE298" s="12"/>
      <c r="AF298" s="12"/>
      <c r="AG298" s="12"/>
      <c r="AH298" s="12"/>
      <c r="AI298" s="12"/>
      <c r="AJ298" s="15"/>
      <c r="AK298" s="15"/>
      <c r="AL298" s="15"/>
      <c r="AM298" s="15"/>
      <c r="AN298" s="15"/>
      <c r="AO298" s="15"/>
    </row>
    <row r="299" spans="1:41" x14ac:dyDescent="0.25">
      <c r="A299" s="12"/>
      <c r="B299" s="12"/>
      <c r="C299" s="12"/>
      <c r="D299" s="12"/>
      <c r="E299" s="12"/>
      <c r="F299" s="12"/>
      <c r="G299" s="12"/>
      <c r="H299" s="12"/>
      <c r="I299" s="12"/>
      <c r="J299" s="12"/>
      <c r="K299" s="12"/>
      <c r="L299" s="12"/>
      <c r="M299" s="12"/>
      <c r="N299" s="12"/>
      <c r="O299" s="12"/>
      <c r="P299" s="12"/>
      <c r="Q299" s="12"/>
      <c r="R299" s="10"/>
      <c r="S299" s="10"/>
      <c r="T299" s="10"/>
      <c r="U299" s="10"/>
      <c r="V299" s="10"/>
      <c r="W299" s="10"/>
      <c r="X299" s="10"/>
      <c r="Y299" s="12"/>
      <c r="Z299" s="12"/>
      <c r="AA299" s="12"/>
      <c r="AB299" s="12"/>
      <c r="AC299" s="12"/>
      <c r="AD299" s="12"/>
      <c r="AE299" s="12"/>
      <c r="AF299" s="12"/>
      <c r="AG299" s="12"/>
      <c r="AH299" s="12"/>
      <c r="AI299" s="12"/>
      <c r="AJ299" s="15"/>
      <c r="AK299" s="15"/>
      <c r="AL299" s="15"/>
      <c r="AM299" s="15"/>
      <c r="AN299" s="15"/>
      <c r="AO299" s="15"/>
    </row>
    <row r="300" spans="1:41" x14ac:dyDescent="0.25">
      <c r="A300" s="12"/>
      <c r="B300" s="12"/>
      <c r="C300" s="12"/>
      <c r="D300" s="12"/>
      <c r="E300" s="12"/>
      <c r="F300" s="12"/>
      <c r="G300" s="12"/>
      <c r="H300" s="12"/>
      <c r="I300" s="12"/>
      <c r="J300" s="12"/>
      <c r="K300" s="12"/>
      <c r="L300" s="12"/>
      <c r="M300" s="12"/>
      <c r="N300" s="12"/>
      <c r="O300" s="12"/>
      <c r="P300" s="12"/>
      <c r="Q300" s="12"/>
      <c r="R300" s="10"/>
      <c r="S300" s="10"/>
      <c r="T300" s="10"/>
      <c r="U300" s="10"/>
      <c r="V300" s="10"/>
      <c r="W300" s="10"/>
      <c r="X300" s="10"/>
      <c r="Y300" s="12"/>
      <c r="Z300" s="12"/>
      <c r="AA300" s="12"/>
      <c r="AB300" s="12"/>
      <c r="AC300" s="12"/>
      <c r="AD300" s="12"/>
      <c r="AE300" s="12"/>
      <c r="AF300" s="12"/>
      <c r="AG300" s="12"/>
      <c r="AH300" s="12"/>
      <c r="AI300" s="12"/>
      <c r="AJ300" s="15"/>
      <c r="AK300" s="15"/>
      <c r="AL300" s="15"/>
      <c r="AM300" s="15"/>
      <c r="AN300" s="15"/>
      <c r="AO300" s="15"/>
    </row>
    <row r="301" spans="1:4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5"/>
      <c r="AK301" s="15"/>
      <c r="AL301" s="15"/>
      <c r="AM301" s="15"/>
      <c r="AN301" s="15"/>
      <c r="AO301" s="15"/>
    </row>
    <row r="302" spans="1:4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5"/>
      <c r="AK302" s="15"/>
      <c r="AL302" s="15"/>
      <c r="AM302" s="15"/>
      <c r="AN302" s="15"/>
      <c r="AO302" s="15"/>
    </row>
    <row r="303" spans="1:4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5"/>
      <c r="AK303" s="15"/>
      <c r="AL303" s="15"/>
      <c r="AM303" s="15"/>
      <c r="AN303" s="15"/>
      <c r="AO303" s="15"/>
    </row>
    <row r="304" spans="1:4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5"/>
      <c r="AK304" s="15"/>
      <c r="AL304" s="15"/>
      <c r="AM304" s="15"/>
      <c r="AN304" s="15"/>
      <c r="AO304" s="15"/>
    </row>
    <row r="305" spans="1:4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5"/>
      <c r="AK305" s="15"/>
      <c r="AL305" s="15"/>
      <c r="AM305" s="15"/>
      <c r="AN305" s="15"/>
      <c r="AO305" s="15"/>
    </row>
    <row r="306" spans="1:4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5"/>
      <c r="AK306" s="15"/>
      <c r="AL306" s="15"/>
      <c r="AM306" s="15"/>
      <c r="AN306" s="15"/>
      <c r="AO306" s="15"/>
    </row>
    <row r="307" spans="1:4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5"/>
      <c r="AK307" s="15"/>
      <c r="AL307" s="15"/>
      <c r="AM307" s="15"/>
      <c r="AN307" s="15"/>
      <c r="AO307" s="15"/>
    </row>
    <row r="308" spans="1:4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5"/>
      <c r="AK308" s="15"/>
      <c r="AL308" s="15"/>
      <c r="AM308" s="15"/>
      <c r="AN308" s="15"/>
      <c r="AO308" s="15"/>
    </row>
    <row r="309" spans="1:41" x14ac:dyDescent="0.25">
      <c r="A309" s="12"/>
      <c r="B309" s="12"/>
      <c r="C309" s="12"/>
      <c r="D309" s="12"/>
      <c r="E309" s="12"/>
      <c r="F309" s="12"/>
      <c r="G309" s="12"/>
      <c r="H309" s="12"/>
      <c r="I309" s="12"/>
      <c r="J309" s="12"/>
      <c r="K309" s="12"/>
      <c r="L309" s="12"/>
      <c r="M309" s="12"/>
      <c r="N309" s="12"/>
      <c r="O309" s="12"/>
      <c r="P309" s="12"/>
      <c r="Q309" s="12"/>
      <c r="R309" s="10"/>
      <c r="S309" s="10"/>
      <c r="T309" s="10"/>
      <c r="U309" s="10"/>
      <c r="V309" s="10"/>
      <c r="W309" s="10"/>
      <c r="X309" s="10"/>
      <c r="Y309" s="12"/>
      <c r="Z309" s="12"/>
      <c r="AA309" s="12"/>
      <c r="AB309" s="12"/>
      <c r="AC309" s="12"/>
      <c r="AD309" s="12"/>
      <c r="AE309" s="12"/>
      <c r="AF309" s="12"/>
      <c r="AG309" s="12"/>
      <c r="AH309" s="12"/>
      <c r="AI309" s="12"/>
      <c r="AJ309" s="15"/>
      <c r="AK309" s="15"/>
      <c r="AL309" s="15"/>
      <c r="AM309" s="15"/>
      <c r="AN309" s="15"/>
      <c r="AO309" s="15"/>
    </row>
    <row r="310" spans="1:41" x14ac:dyDescent="0.25">
      <c r="A310" s="12"/>
      <c r="B310" s="12"/>
      <c r="C310" s="12"/>
      <c r="D310" s="12"/>
      <c r="E310" s="12"/>
      <c r="F310" s="12"/>
      <c r="G310" s="12"/>
      <c r="H310" s="12"/>
      <c r="I310" s="12"/>
      <c r="J310" s="12"/>
      <c r="K310" s="12"/>
      <c r="L310" s="12"/>
      <c r="M310" s="12"/>
      <c r="N310" s="12"/>
      <c r="O310" s="12"/>
      <c r="P310" s="12"/>
      <c r="Q310" s="12"/>
      <c r="R310" s="10"/>
      <c r="S310" s="10"/>
      <c r="T310" s="10"/>
      <c r="U310" s="10"/>
      <c r="V310" s="10"/>
      <c r="W310" s="10"/>
      <c r="X310" s="10"/>
      <c r="Y310" s="12"/>
      <c r="Z310" s="12"/>
      <c r="AA310" s="12"/>
      <c r="AB310" s="12"/>
      <c r="AC310" s="12"/>
      <c r="AD310" s="12"/>
      <c r="AE310" s="12"/>
      <c r="AF310" s="12"/>
      <c r="AG310" s="12"/>
      <c r="AH310" s="12"/>
      <c r="AI310" s="12"/>
      <c r="AJ310" s="15"/>
      <c r="AK310" s="15"/>
      <c r="AL310" s="15"/>
      <c r="AM310" s="15"/>
      <c r="AN310" s="15"/>
      <c r="AO310" s="15"/>
    </row>
    <row r="311" spans="1:41" x14ac:dyDescent="0.25">
      <c r="A311" s="12"/>
      <c r="B311" s="12"/>
      <c r="C311" s="12"/>
      <c r="D311" s="12"/>
      <c r="E311" s="12"/>
      <c r="F311" s="12"/>
      <c r="G311" s="12"/>
      <c r="H311" s="12"/>
      <c r="I311" s="12"/>
      <c r="J311" s="12"/>
      <c r="K311" s="12"/>
      <c r="L311" s="12"/>
      <c r="M311" s="12"/>
      <c r="N311" s="12"/>
      <c r="O311" s="12"/>
      <c r="P311" s="12"/>
      <c r="Q311" s="12"/>
      <c r="R311" s="10"/>
      <c r="S311" s="10"/>
      <c r="T311" s="10"/>
      <c r="U311" s="10"/>
      <c r="V311" s="10"/>
      <c r="W311" s="10"/>
      <c r="X311" s="10"/>
      <c r="Y311" s="12"/>
      <c r="Z311" s="12"/>
      <c r="AA311" s="12"/>
      <c r="AB311" s="12"/>
      <c r="AC311" s="12"/>
      <c r="AD311" s="12"/>
      <c r="AE311" s="12"/>
      <c r="AF311" s="12"/>
      <c r="AG311" s="12"/>
      <c r="AH311" s="12"/>
      <c r="AI311" s="12"/>
      <c r="AJ311" s="15"/>
      <c r="AK311" s="15"/>
      <c r="AL311" s="15"/>
      <c r="AM311" s="15"/>
      <c r="AN311" s="15"/>
      <c r="AO311" s="15"/>
    </row>
    <row r="312" spans="1:4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5"/>
      <c r="AK312" s="15"/>
      <c r="AL312" s="15"/>
      <c r="AM312" s="15"/>
      <c r="AN312" s="15"/>
      <c r="AO312" s="15"/>
    </row>
    <row r="313" spans="1:4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5"/>
      <c r="AK313" s="15"/>
      <c r="AL313" s="15"/>
      <c r="AM313" s="15"/>
      <c r="AN313" s="15"/>
      <c r="AO313" s="15"/>
    </row>
    <row r="314" spans="1:4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5"/>
      <c r="AK314" s="15"/>
      <c r="AL314" s="15"/>
      <c r="AM314" s="15"/>
      <c r="AN314" s="15"/>
      <c r="AO314" s="15"/>
    </row>
    <row r="315" spans="1:4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5"/>
      <c r="AK315" s="15"/>
      <c r="AL315" s="15"/>
      <c r="AM315" s="15"/>
      <c r="AN315" s="15"/>
      <c r="AO315" s="15"/>
    </row>
    <row r="316" spans="1:4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5"/>
      <c r="AK316" s="15"/>
      <c r="AL316" s="15"/>
      <c r="AM316" s="15"/>
      <c r="AN316" s="15"/>
      <c r="AO316" s="15"/>
    </row>
    <row r="317" spans="1:4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5"/>
      <c r="AK317" s="15"/>
      <c r="AL317" s="15"/>
      <c r="AM317" s="15"/>
      <c r="AN317" s="15"/>
      <c r="AO317" s="15"/>
    </row>
    <row r="318" spans="1:4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5"/>
      <c r="AK318" s="15"/>
      <c r="AL318" s="15"/>
      <c r="AM318" s="15"/>
      <c r="AN318" s="15"/>
      <c r="AO318" s="15"/>
    </row>
    <row r="319" spans="1:4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5"/>
      <c r="AK319" s="15"/>
      <c r="AL319" s="15"/>
      <c r="AM319" s="15"/>
      <c r="AN319" s="15"/>
      <c r="AO319" s="15"/>
    </row>
    <row r="320" spans="1:41" x14ac:dyDescent="0.25">
      <c r="A320" s="12"/>
      <c r="B320" s="12"/>
      <c r="C320" s="12"/>
      <c r="D320" s="12"/>
      <c r="E320" s="12"/>
      <c r="F320" s="12"/>
      <c r="G320" s="12"/>
      <c r="H320" s="12"/>
      <c r="I320" s="12"/>
      <c r="J320" s="12"/>
      <c r="K320" s="12"/>
      <c r="L320" s="12"/>
      <c r="M320" s="12"/>
      <c r="N320" s="12"/>
      <c r="O320" s="12"/>
      <c r="P320" s="12"/>
      <c r="Q320" s="12"/>
      <c r="R320" s="10"/>
      <c r="S320" s="10"/>
      <c r="T320" s="10"/>
      <c r="U320" s="10"/>
      <c r="V320" s="10"/>
      <c r="W320" s="10"/>
      <c r="X320" s="10"/>
      <c r="Y320" s="12"/>
      <c r="Z320" s="12"/>
      <c r="AA320" s="12"/>
      <c r="AB320" s="12"/>
      <c r="AC320" s="12"/>
      <c r="AD320" s="12"/>
      <c r="AE320" s="12"/>
      <c r="AF320" s="12"/>
      <c r="AG320" s="12"/>
      <c r="AH320" s="12"/>
      <c r="AI320" s="12"/>
      <c r="AJ320" s="15"/>
      <c r="AK320" s="15"/>
      <c r="AL320" s="15"/>
      <c r="AM320" s="15"/>
      <c r="AN320" s="15"/>
      <c r="AO320" s="15"/>
    </row>
    <row r="321" spans="1:41" x14ac:dyDescent="0.25">
      <c r="A321" s="12"/>
      <c r="B321" s="12"/>
      <c r="C321" s="12"/>
      <c r="D321" s="12"/>
      <c r="E321" s="12"/>
      <c r="F321" s="12"/>
      <c r="G321" s="12"/>
      <c r="H321" s="12"/>
      <c r="I321" s="12"/>
      <c r="J321" s="12"/>
      <c r="K321" s="12"/>
      <c r="L321" s="12"/>
      <c r="M321" s="12"/>
      <c r="N321" s="12"/>
      <c r="O321" s="12"/>
      <c r="P321" s="12"/>
      <c r="Q321" s="12"/>
      <c r="R321" s="10"/>
      <c r="S321" s="10"/>
      <c r="T321" s="10"/>
      <c r="U321" s="10"/>
      <c r="V321" s="10"/>
      <c r="W321" s="10"/>
      <c r="X321" s="10"/>
      <c r="Y321" s="12"/>
      <c r="Z321" s="12"/>
      <c r="AA321" s="12"/>
      <c r="AB321" s="12"/>
      <c r="AC321" s="12"/>
      <c r="AD321" s="12"/>
      <c r="AE321" s="12"/>
      <c r="AF321" s="12"/>
      <c r="AG321" s="12"/>
      <c r="AH321" s="12"/>
      <c r="AI321" s="12"/>
      <c r="AJ321" s="15"/>
      <c r="AK321" s="15"/>
      <c r="AL321" s="15"/>
      <c r="AM321" s="15"/>
      <c r="AN321" s="15"/>
      <c r="AO321" s="15"/>
    </row>
    <row r="322" spans="1:41" x14ac:dyDescent="0.25">
      <c r="A322" s="12"/>
      <c r="B322" s="12"/>
      <c r="C322" s="12"/>
      <c r="D322" s="12"/>
      <c r="E322" s="12"/>
      <c r="F322" s="12"/>
      <c r="G322" s="12"/>
      <c r="H322" s="12"/>
      <c r="I322" s="12"/>
      <c r="J322" s="12"/>
      <c r="K322" s="12"/>
      <c r="L322" s="12"/>
      <c r="M322" s="12"/>
      <c r="N322" s="12"/>
      <c r="O322" s="12"/>
      <c r="P322" s="12"/>
      <c r="Q322" s="12"/>
      <c r="R322" s="10"/>
      <c r="S322" s="10"/>
      <c r="T322" s="10"/>
      <c r="U322" s="10"/>
      <c r="V322" s="10"/>
      <c r="W322" s="10"/>
      <c r="X322" s="10"/>
      <c r="Y322" s="12"/>
      <c r="Z322" s="12"/>
      <c r="AA322" s="12"/>
      <c r="AB322" s="12"/>
      <c r="AC322" s="12"/>
      <c r="AD322" s="12"/>
      <c r="AE322" s="12"/>
      <c r="AF322" s="12"/>
      <c r="AG322" s="12"/>
      <c r="AH322" s="12"/>
      <c r="AI322" s="12"/>
      <c r="AJ322" s="15"/>
      <c r="AK322" s="15"/>
      <c r="AL322" s="15"/>
      <c r="AM322" s="15"/>
      <c r="AN322" s="15"/>
      <c r="AO322" s="15"/>
    </row>
    <row r="323" spans="1:4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5"/>
      <c r="AK323" s="15"/>
      <c r="AL323" s="15"/>
      <c r="AM323" s="15"/>
      <c r="AN323" s="15"/>
      <c r="AO323" s="15"/>
    </row>
    <row r="324" spans="1:4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5"/>
      <c r="AK324" s="15"/>
      <c r="AL324" s="15"/>
      <c r="AM324" s="15"/>
      <c r="AN324" s="15"/>
      <c r="AO324" s="15"/>
    </row>
    <row r="325" spans="1:4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5"/>
      <c r="AK325" s="15"/>
      <c r="AL325" s="15"/>
      <c r="AM325" s="15"/>
      <c r="AN325" s="15"/>
      <c r="AO325" s="15"/>
    </row>
    <row r="326" spans="1:4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5"/>
      <c r="AK326" s="15"/>
      <c r="AL326" s="15"/>
      <c r="AM326" s="15"/>
      <c r="AN326" s="15"/>
      <c r="AO326" s="15"/>
    </row>
    <row r="327" spans="1:4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5"/>
      <c r="AK327" s="15"/>
      <c r="AL327" s="15"/>
      <c r="AM327" s="15"/>
      <c r="AN327" s="15"/>
      <c r="AO327" s="15"/>
    </row>
    <row r="328" spans="1:4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5"/>
      <c r="AK328" s="15"/>
      <c r="AL328" s="15"/>
      <c r="AM328" s="15"/>
      <c r="AN328" s="15"/>
      <c r="AO328" s="15"/>
    </row>
    <row r="329" spans="1:4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5"/>
      <c r="AK329" s="15"/>
      <c r="AL329" s="15"/>
      <c r="AM329" s="15"/>
      <c r="AN329" s="15"/>
      <c r="AO329" s="15"/>
    </row>
    <row r="330" spans="1:4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5"/>
      <c r="AK330" s="15"/>
      <c r="AL330" s="15"/>
      <c r="AM330" s="15"/>
      <c r="AN330" s="15"/>
      <c r="AO330" s="15"/>
    </row>
    <row r="331" spans="1:41" x14ac:dyDescent="0.25">
      <c r="A331" s="12"/>
      <c r="B331" s="12"/>
      <c r="C331" s="12"/>
      <c r="D331" s="12"/>
      <c r="E331" s="12"/>
      <c r="F331" s="12"/>
      <c r="G331" s="12"/>
      <c r="H331" s="12"/>
      <c r="I331" s="12"/>
      <c r="J331" s="12"/>
      <c r="K331" s="12"/>
      <c r="L331" s="12"/>
      <c r="M331" s="12"/>
      <c r="N331" s="12"/>
      <c r="O331" s="12"/>
      <c r="P331" s="12"/>
      <c r="Q331" s="12"/>
      <c r="R331" s="10"/>
      <c r="S331" s="10"/>
      <c r="T331" s="10"/>
      <c r="U331" s="10"/>
      <c r="V331" s="10"/>
      <c r="W331" s="10"/>
      <c r="X331" s="10"/>
      <c r="Y331" s="12"/>
      <c r="Z331" s="12"/>
      <c r="AA331" s="12"/>
      <c r="AB331" s="12"/>
      <c r="AC331" s="12"/>
      <c r="AD331" s="12"/>
      <c r="AE331" s="12"/>
      <c r="AF331" s="12"/>
      <c r="AG331" s="12"/>
      <c r="AH331" s="12"/>
      <c r="AI331" s="12"/>
      <c r="AJ331" s="15"/>
      <c r="AK331" s="15"/>
      <c r="AL331" s="15"/>
      <c r="AM331" s="15"/>
      <c r="AN331" s="15"/>
      <c r="AO331" s="15"/>
    </row>
    <row r="332" spans="1:41" x14ac:dyDescent="0.25">
      <c r="A332" s="12"/>
      <c r="B332" s="12"/>
      <c r="C332" s="12"/>
      <c r="D332" s="12"/>
      <c r="E332" s="12"/>
      <c r="F332" s="12"/>
      <c r="G332" s="12"/>
      <c r="H332" s="12"/>
      <c r="I332" s="12"/>
      <c r="J332" s="12"/>
      <c r="K332" s="12"/>
      <c r="L332" s="12"/>
      <c r="M332" s="12"/>
      <c r="N332" s="12"/>
      <c r="O332" s="12"/>
      <c r="P332" s="12"/>
      <c r="Q332" s="12"/>
      <c r="R332" s="10"/>
      <c r="S332" s="10"/>
      <c r="T332" s="10"/>
      <c r="U332" s="10"/>
      <c r="V332" s="10"/>
      <c r="W332" s="10"/>
      <c r="X332" s="10"/>
      <c r="Y332" s="12"/>
      <c r="Z332" s="12"/>
      <c r="AA332" s="12"/>
      <c r="AB332" s="12"/>
      <c r="AC332" s="12"/>
      <c r="AD332" s="12"/>
      <c r="AE332" s="12"/>
      <c r="AF332" s="12"/>
      <c r="AG332" s="12"/>
      <c r="AH332" s="12"/>
      <c r="AI332" s="12"/>
      <c r="AJ332" s="15"/>
      <c r="AK332" s="15"/>
      <c r="AL332" s="15"/>
      <c r="AM332" s="15"/>
      <c r="AN332" s="15"/>
      <c r="AO332" s="15"/>
    </row>
    <row r="333" spans="1:41" x14ac:dyDescent="0.25">
      <c r="A333" s="12"/>
      <c r="B333" s="12"/>
      <c r="C333" s="12"/>
      <c r="D333" s="12"/>
      <c r="E333" s="12"/>
      <c r="F333" s="12"/>
      <c r="G333" s="12"/>
      <c r="H333" s="12"/>
      <c r="I333" s="12"/>
      <c r="J333" s="12"/>
      <c r="K333" s="12"/>
      <c r="L333" s="12"/>
      <c r="M333" s="12"/>
      <c r="N333" s="12"/>
      <c r="O333" s="12"/>
      <c r="P333" s="12"/>
      <c r="Q333" s="12"/>
      <c r="R333" s="10"/>
      <c r="S333" s="10"/>
      <c r="T333" s="10"/>
      <c r="U333" s="10"/>
      <c r="V333" s="10"/>
      <c r="W333" s="10"/>
      <c r="X333" s="10"/>
      <c r="Y333" s="12"/>
      <c r="Z333" s="12"/>
      <c r="AA333" s="12"/>
      <c r="AB333" s="12"/>
      <c r="AC333" s="12"/>
      <c r="AD333" s="12"/>
      <c r="AE333" s="12"/>
      <c r="AF333" s="12"/>
      <c r="AG333" s="12"/>
      <c r="AH333" s="12"/>
      <c r="AI333" s="12"/>
      <c r="AJ333" s="15"/>
      <c r="AK333" s="15"/>
      <c r="AL333" s="15"/>
      <c r="AM333" s="15"/>
      <c r="AN333" s="15"/>
      <c r="AO333" s="15"/>
    </row>
    <row r="334" spans="1:4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5"/>
      <c r="AK334" s="15"/>
      <c r="AL334" s="15"/>
      <c r="AM334" s="15"/>
      <c r="AN334" s="15"/>
      <c r="AO334" s="15"/>
    </row>
    <row r="335" spans="1:4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5"/>
      <c r="AK335" s="15"/>
      <c r="AL335" s="15"/>
      <c r="AM335" s="15"/>
      <c r="AN335" s="15"/>
      <c r="AO335" s="15"/>
    </row>
    <row r="336" spans="1:4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5"/>
      <c r="AK336" s="15"/>
      <c r="AL336" s="15"/>
      <c r="AM336" s="15"/>
      <c r="AN336" s="15"/>
      <c r="AO336" s="15"/>
    </row>
    <row r="337" spans="1:4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5"/>
      <c r="AK337" s="15"/>
      <c r="AL337" s="15"/>
      <c r="AM337" s="15"/>
      <c r="AN337" s="15"/>
      <c r="AO337" s="15"/>
    </row>
    <row r="338" spans="1:4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5"/>
      <c r="AK338" s="15"/>
      <c r="AL338" s="15"/>
      <c r="AM338" s="15"/>
      <c r="AN338" s="15"/>
      <c r="AO338" s="15"/>
    </row>
    <row r="339" spans="1:4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5"/>
      <c r="AK339" s="15"/>
      <c r="AL339" s="15"/>
      <c r="AM339" s="15"/>
      <c r="AN339" s="15"/>
      <c r="AO339" s="15"/>
    </row>
    <row r="340" spans="1:4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5"/>
      <c r="AK340" s="15"/>
      <c r="AL340" s="15"/>
      <c r="AM340" s="15"/>
      <c r="AN340" s="15"/>
      <c r="AO340" s="15"/>
    </row>
    <row r="341" spans="1:4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5"/>
      <c r="AK341" s="15"/>
      <c r="AL341" s="15"/>
      <c r="AM341" s="15"/>
      <c r="AN341" s="15"/>
      <c r="AO341" s="15"/>
    </row>
    <row r="342" spans="1:41" x14ac:dyDescent="0.25">
      <c r="A342" s="12"/>
      <c r="B342" s="12"/>
      <c r="C342" s="12"/>
      <c r="D342" s="12"/>
      <c r="E342" s="12"/>
      <c r="F342" s="12"/>
      <c r="G342" s="12"/>
      <c r="H342" s="12"/>
      <c r="I342" s="12"/>
      <c r="J342" s="12"/>
      <c r="K342" s="12"/>
      <c r="L342" s="12"/>
      <c r="M342" s="12"/>
      <c r="N342" s="12"/>
      <c r="O342" s="12"/>
      <c r="P342" s="12"/>
      <c r="Q342" s="12"/>
      <c r="R342" s="10"/>
      <c r="S342" s="10"/>
      <c r="T342" s="10"/>
      <c r="U342" s="10"/>
      <c r="V342" s="10"/>
      <c r="W342" s="10"/>
      <c r="X342" s="10"/>
      <c r="Y342" s="12"/>
      <c r="Z342" s="12"/>
      <c r="AA342" s="12"/>
      <c r="AB342" s="12"/>
      <c r="AC342" s="12"/>
      <c r="AD342" s="12"/>
      <c r="AE342" s="12"/>
      <c r="AF342" s="12"/>
      <c r="AG342" s="12"/>
      <c r="AH342" s="12"/>
      <c r="AI342" s="12"/>
      <c r="AJ342" s="15"/>
      <c r="AK342" s="15"/>
      <c r="AL342" s="15"/>
      <c r="AM342" s="15"/>
      <c r="AN342" s="15"/>
      <c r="AO342" s="15"/>
    </row>
    <row r="343" spans="1:41" x14ac:dyDescent="0.25">
      <c r="A343" s="12"/>
      <c r="B343" s="12"/>
      <c r="C343" s="12"/>
      <c r="D343" s="12"/>
      <c r="E343" s="12"/>
      <c r="F343" s="12"/>
      <c r="G343" s="12"/>
      <c r="H343" s="12"/>
      <c r="I343" s="12"/>
      <c r="J343" s="12"/>
      <c r="K343" s="12"/>
      <c r="L343" s="12"/>
      <c r="M343" s="12"/>
      <c r="N343" s="12"/>
      <c r="O343" s="12"/>
      <c r="P343" s="12"/>
      <c r="Q343" s="12"/>
      <c r="R343" s="10"/>
      <c r="S343" s="10"/>
      <c r="T343" s="10"/>
      <c r="U343" s="10"/>
      <c r="V343" s="10"/>
      <c r="W343" s="10"/>
      <c r="X343" s="10"/>
      <c r="Y343" s="12"/>
      <c r="Z343" s="12"/>
      <c r="AA343" s="12"/>
      <c r="AB343" s="12"/>
      <c r="AC343" s="12"/>
      <c r="AD343" s="12"/>
      <c r="AE343" s="12"/>
      <c r="AF343" s="12"/>
      <c r="AG343" s="12"/>
      <c r="AH343" s="12"/>
      <c r="AI343" s="12"/>
      <c r="AJ343" s="15"/>
      <c r="AK343" s="15"/>
      <c r="AL343" s="15"/>
      <c r="AM343" s="15"/>
      <c r="AN343" s="15"/>
      <c r="AO343" s="15"/>
    </row>
    <row r="344" spans="1:41" x14ac:dyDescent="0.25">
      <c r="A344" s="12"/>
      <c r="B344" s="12"/>
      <c r="C344" s="12"/>
      <c r="D344" s="12"/>
      <c r="E344" s="12"/>
      <c r="F344" s="12"/>
      <c r="G344" s="12"/>
      <c r="H344" s="12"/>
      <c r="I344" s="12"/>
      <c r="J344" s="12"/>
      <c r="K344" s="12"/>
      <c r="L344" s="12"/>
      <c r="M344" s="12"/>
      <c r="N344" s="12"/>
      <c r="O344" s="12"/>
      <c r="P344" s="12"/>
      <c r="Q344" s="12"/>
      <c r="R344" s="10"/>
      <c r="S344" s="10"/>
      <c r="T344" s="10"/>
      <c r="U344" s="10"/>
      <c r="V344" s="10"/>
      <c r="W344" s="10"/>
      <c r="X344" s="10"/>
      <c r="Y344" s="12"/>
      <c r="Z344" s="12"/>
      <c r="AA344" s="12"/>
      <c r="AB344" s="12"/>
      <c r="AC344" s="12"/>
      <c r="AD344" s="12"/>
      <c r="AE344" s="12"/>
      <c r="AF344" s="12"/>
      <c r="AG344" s="12"/>
      <c r="AH344" s="12"/>
      <c r="AI344" s="12"/>
      <c r="AJ344" s="15"/>
      <c r="AK344" s="15"/>
      <c r="AL344" s="15"/>
      <c r="AM344" s="15"/>
      <c r="AN344" s="15"/>
      <c r="AO344" s="15"/>
    </row>
    <row r="345" spans="1:4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5"/>
      <c r="AK345" s="15"/>
      <c r="AL345" s="15"/>
      <c r="AM345" s="15"/>
      <c r="AN345" s="15"/>
      <c r="AO345" s="15"/>
    </row>
    <row r="346" spans="1:4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5"/>
      <c r="AK346" s="15"/>
      <c r="AL346" s="15"/>
      <c r="AM346" s="15"/>
      <c r="AN346" s="15"/>
      <c r="AO346" s="15"/>
    </row>
    <row r="347" spans="1:4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5"/>
      <c r="AK347" s="15"/>
      <c r="AL347" s="15"/>
      <c r="AM347" s="15"/>
      <c r="AN347" s="15"/>
      <c r="AO347" s="15"/>
    </row>
    <row r="348" spans="1:4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5"/>
      <c r="AK348" s="15"/>
      <c r="AL348" s="15"/>
      <c r="AM348" s="15"/>
      <c r="AN348" s="15"/>
      <c r="AO348" s="15"/>
    </row>
    <row r="349" spans="1:4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5"/>
      <c r="AK349" s="15"/>
      <c r="AL349" s="15"/>
      <c r="AM349" s="15"/>
      <c r="AN349" s="15"/>
      <c r="AO349" s="15"/>
    </row>
    <row r="350" spans="1:4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5"/>
      <c r="AK350" s="15"/>
      <c r="AL350" s="15"/>
      <c r="AM350" s="15"/>
      <c r="AN350" s="15"/>
      <c r="AO350" s="15"/>
    </row>
    <row r="351" spans="1:4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5"/>
      <c r="AK351" s="15"/>
      <c r="AL351" s="15"/>
      <c r="AM351" s="15"/>
      <c r="AN351" s="15"/>
      <c r="AO351" s="15"/>
    </row>
    <row r="352" spans="1:4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5"/>
      <c r="AK352" s="15"/>
      <c r="AL352" s="15"/>
      <c r="AM352" s="15"/>
      <c r="AN352" s="15"/>
      <c r="AO352" s="15"/>
    </row>
    <row r="353" spans="1:41" x14ac:dyDescent="0.25">
      <c r="A353" s="12"/>
      <c r="B353" s="12"/>
      <c r="C353" s="12"/>
      <c r="D353" s="12"/>
      <c r="E353" s="12"/>
      <c r="F353" s="12"/>
      <c r="G353" s="12"/>
      <c r="H353" s="12"/>
      <c r="I353" s="12"/>
      <c r="J353" s="12"/>
      <c r="K353" s="12"/>
      <c r="L353" s="12"/>
      <c r="M353" s="12"/>
      <c r="N353" s="12"/>
      <c r="O353" s="12"/>
      <c r="P353" s="12"/>
      <c r="Q353" s="12"/>
      <c r="R353" s="10"/>
      <c r="S353" s="10"/>
      <c r="T353" s="10"/>
      <c r="U353" s="10"/>
      <c r="V353" s="10"/>
      <c r="W353" s="10"/>
      <c r="X353" s="10"/>
      <c r="Y353" s="12"/>
      <c r="Z353" s="12"/>
      <c r="AA353" s="12"/>
      <c r="AB353" s="12"/>
      <c r="AC353" s="12"/>
      <c r="AD353" s="12"/>
      <c r="AE353" s="12"/>
      <c r="AF353" s="12"/>
      <c r="AG353" s="12"/>
      <c r="AH353" s="12"/>
      <c r="AI353" s="12"/>
      <c r="AJ353" s="15"/>
      <c r="AK353" s="15"/>
      <c r="AL353" s="15"/>
      <c r="AM353" s="15"/>
      <c r="AN353" s="15"/>
      <c r="AO353" s="15"/>
    </row>
    <row r="354" spans="1:41" x14ac:dyDescent="0.25">
      <c r="A354" s="12"/>
      <c r="B354" s="12"/>
      <c r="C354" s="12"/>
      <c r="D354" s="12"/>
      <c r="E354" s="12"/>
      <c r="F354" s="12"/>
      <c r="G354" s="12"/>
      <c r="H354" s="12"/>
      <c r="I354" s="12"/>
      <c r="J354" s="12"/>
      <c r="K354" s="12"/>
      <c r="L354" s="12"/>
      <c r="M354" s="12"/>
      <c r="N354" s="12"/>
      <c r="O354" s="12"/>
      <c r="P354" s="12"/>
      <c r="Q354" s="12"/>
      <c r="R354" s="10"/>
      <c r="S354" s="10"/>
      <c r="T354" s="10"/>
      <c r="U354" s="10"/>
      <c r="V354" s="10"/>
      <c r="W354" s="10"/>
      <c r="X354" s="10"/>
      <c r="Y354" s="12"/>
      <c r="Z354" s="12"/>
      <c r="AA354" s="12"/>
      <c r="AB354" s="12"/>
      <c r="AC354" s="12"/>
      <c r="AD354" s="12"/>
      <c r="AE354" s="12"/>
      <c r="AF354" s="12"/>
      <c r="AG354" s="12"/>
      <c r="AH354" s="12"/>
      <c r="AI354" s="12"/>
      <c r="AJ354" s="15"/>
      <c r="AK354" s="15"/>
      <c r="AL354" s="15"/>
      <c r="AM354" s="15"/>
      <c r="AN354" s="15"/>
      <c r="AO354" s="15"/>
    </row>
    <row r="355" spans="1:41" x14ac:dyDescent="0.25">
      <c r="A355" s="12"/>
      <c r="B355" s="12"/>
      <c r="C355" s="12"/>
      <c r="D355" s="12"/>
      <c r="E355" s="12"/>
      <c r="F355" s="12"/>
      <c r="G355" s="12"/>
      <c r="H355" s="12"/>
      <c r="I355" s="12"/>
      <c r="J355" s="12"/>
      <c r="K355" s="12"/>
      <c r="L355" s="12"/>
      <c r="M355" s="12"/>
      <c r="N355" s="12"/>
      <c r="O355" s="12"/>
      <c r="P355" s="12"/>
      <c r="Q355" s="12"/>
      <c r="R355" s="10"/>
      <c r="S355" s="10"/>
      <c r="T355" s="10"/>
      <c r="U355" s="10"/>
      <c r="V355" s="10"/>
      <c r="W355" s="10"/>
      <c r="X355" s="10"/>
      <c r="Y355" s="12"/>
      <c r="Z355" s="12"/>
      <c r="AA355" s="12"/>
      <c r="AB355" s="12"/>
      <c r="AC355" s="12"/>
      <c r="AD355" s="12"/>
      <c r="AE355" s="12"/>
      <c r="AF355" s="12"/>
      <c r="AG355" s="12"/>
      <c r="AH355" s="12"/>
      <c r="AI355" s="12"/>
      <c r="AJ355" s="15"/>
      <c r="AK355" s="15"/>
      <c r="AL355" s="15"/>
      <c r="AM355" s="15"/>
      <c r="AN355" s="15"/>
      <c r="AO355" s="15"/>
    </row>
    <row r="356" spans="1:4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5"/>
      <c r="AK356" s="15"/>
      <c r="AL356" s="15"/>
      <c r="AM356" s="15"/>
      <c r="AN356" s="15"/>
      <c r="AO356" s="15"/>
    </row>
    <row r="357" spans="1:4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5"/>
      <c r="AK357" s="15"/>
      <c r="AL357" s="15"/>
      <c r="AM357" s="15"/>
      <c r="AN357" s="15"/>
      <c r="AO357" s="15"/>
    </row>
    <row r="358" spans="1:4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5"/>
      <c r="AK358" s="15"/>
      <c r="AL358" s="15"/>
      <c r="AM358" s="15"/>
      <c r="AN358" s="15"/>
      <c r="AO358" s="15"/>
    </row>
    <row r="359" spans="1:4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5"/>
      <c r="AK359" s="15"/>
      <c r="AL359" s="15"/>
      <c r="AM359" s="15"/>
      <c r="AN359" s="15"/>
      <c r="AO359" s="15"/>
    </row>
    <row r="360" spans="1:4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5"/>
      <c r="AK360" s="15"/>
      <c r="AL360" s="15"/>
      <c r="AM360" s="15"/>
      <c r="AN360" s="15"/>
      <c r="AO360" s="15"/>
    </row>
    <row r="361" spans="1:4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5"/>
      <c r="AK361" s="15"/>
      <c r="AL361" s="15"/>
      <c r="AM361" s="15"/>
      <c r="AN361" s="15"/>
      <c r="AO361" s="15"/>
    </row>
    <row r="362" spans="1:4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5"/>
      <c r="AK362" s="15"/>
      <c r="AL362" s="15"/>
      <c r="AM362" s="15"/>
      <c r="AN362" s="15"/>
      <c r="AO362" s="15"/>
    </row>
    <row r="363" spans="1:4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5"/>
      <c r="AK363" s="15"/>
      <c r="AL363" s="15"/>
      <c r="AM363" s="15"/>
      <c r="AN363" s="15"/>
      <c r="AO363" s="15"/>
    </row>
    <row r="364" spans="1:41" x14ac:dyDescent="0.25">
      <c r="A364" s="12"/>
      <c r="B364" s="12"/>
      <c r="C364" s="12"/>
      <c r="D364" s="12"/>
      <c r="E364" s="12"/>
      <c r="F364" s="12"/>
      <c r="G364" s="12"/>
      <c r="H364" s="12"/>
      <c r="I364" s="12"/>
      <c r="J364" s="12"/>
      <c r="K364" s="12"/>
      <c r="L364" s="12"/>
      <c r="M364" s="12"/>
      <c r="N364" s="12"/>
      <c r="O364" s="12"/>
      <c r="P364" s="12"/>
      <c r="Q364" s="12"/>
      <c r="R364" s="10"/>
      <c r="S364" s="10"/>
      <c r="T364" s="10"/>
      <c r="U364" s="10"/>
      <c r="V364" s="10"/>
      <c r="W364" s="10"/>
      <c r="X364" s="10"/>
      <c r="Y364" s="12"/>
      <c r="Z364" s="12"/>
      <c r="AA364" s="12"/>
      <c r="AB364" s="12"/>
      <c r="AC364" s="12"/>
      <c r="AD364" s="12"/>
      <c r="AE364" s="12"/>
      <c r="AF364" s="12"/>
      <c r="AG364" s="12"/>
      <c r="AH364" s="12"/>
      <c r="AI364" s="12"/>
      <c r="AJ364" s="15"/>
      <c r="AK364" s="15"/>
      <c r="AL364" s="15"/>
      <c r="AM364" s="15"/>
      <c r="AN364" s="15"/>
      <c r="AO364" s="15"/>
    </row>
    <row r="365" spans="1:41" x14ac:dyDescent="0.25">
      <c r="A365" s="12"/>
      <c r="B365" s="12"/>
      <c r="C365" s="12"/>
      <c r="D365" s="12"/>
      <c r="E365" s="12"/>
      <c r="F365" s="12"/>
      <c r="G365" s="12"/>
      <c r="H365" s="12"/>
      <c r="I365" s="12"/>
      <c r="J365" s="12"/>
      <c r="K365" s="12"/>
      <c r="L365" s="12"/>
      <c r="M365" s="12"/>
      <c r="N365" s="12"/>
      <c r="O365" s="12"/>
      <c r="P365" s="12"/>
      <c r="Q365" s="12"/>
      <c r="R365" s="10"/>
      <c r="S365" s="10"/>
      <c r="T365" s="10"/>
      <c r="U365" s="10"/>
      <c r="V365" s="10"/>
      <c r="W365" s="10"/>
      <c r="X365" s="10"/>
      <c r="Y365" s="12"/>
      <c r="Z365" s="12"/>
      <c r="AA365" s="12"/>
      <c r="AB365" s="12"/>
      <c r="AC365" s="12"/>
      <c r="AD365" s="12"/>
      <c r="AE365" s="12"/>
      <c r="AF365" s="12"/>
      <c r="AG365" s="12"/>
      <c r="AH365" s="12"/>
      <c r="AI365" s="12"/>
      <c r="AJ365" s="15"/>
      <c r="AK365" s="15"/>
      <c r="AL365" s="15"/>
      <c r="AM365" s="15"/>
      <c r="AN365" s="15"/>
      <c r="AO365" s="15"/>
    </row>
    <row r="366" spans="1:41" x14ac:dyDescent="0.25">
      <c r="A366" s="12"/>
      <c r="B366" s="12"/>
      <c r="C366" s="12"/>
      <c r="D366" s="12"/>
      <c r="E366" s="12"/>
      <c r="F366" s="12"/>
      <c r="G366" s="12"/>
      <c r="H366" s="12"/>
      <c r="I366" s="12"/>
      <c r="J366" s="12"/>
      <c r="K366" s="12"/>
      <c r="L366" s="12"/>
      <c r="M366" s="12"/>
      <c r="N366" s="12"/>
      <c r="O366" s="12"/>
      <c r="P366" s="12"/>
      <c r="Q366" s="12"/>
      <c r="R366" s="10"/>
      <c r="S366" s="10"/>
      <c r="T366" s="10"/>
      <c r="U366" s="10"/>
      <c r="V366" s="10"/>
      <c r="W366" s="10"/>
      <c r="X366" s="10"/>
      <c r="Y366" s="12"/>
      <c r="Z366" s="12"/>
      <c r="AA366" s="12"/>
      <c r="AB366" s="12"/>
      <c r="AC366" s="12"/>
      <c r="AD366" s="12"/>
      <c r="AE366" s="12"/>
      <c r="AF366" s="12"/>
      <c r="AG366" s="12"/>
      <c r="AH366" s="12"/>
      <c r="AI366" s="12"/>
      <c r="AJ366" s="15"/>
      <c r="AK366" s="15"/>
      <c r="AL366" s="15"/>
      <c r="AM366" s="15"/>
      <c r="AN366" s="15"/>
      <c r="AO366" s="15"/>
    </row>
    <row r="367" spans="1:4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5"/>
      <c r="AK367" s="15"/>
      <c r="AL367" s="15"/>
      <c r="AM367" s="15"/>
      <c r="AN367" s="15"/>
      <c r="AO367" s="15"/>
    </row>
    <row r="368" spans="1:4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5"/>
      <c r="AK368" s="15"/>
      <c r="AL368" s="15"/>
      <c r="AM368" s="15"/>
      <c r="AN368" s="15"/>
      <c r="AO368" s="15"/>
    </row>
    <row r="369" spans="1:4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5"/>
      <c r="AK369" s="15"/>
      <c r="AL369" s="15"/>
      <c r="AM369" s="15"/>
      <c r="AN369" s="15"/>
      <c r="AO369" s="15"/>
    </row>
    <row r="370" spans="1:4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5"/>
      <c r="AK370" s="15"/>
      <c r="AL370" s="15"/>
      <c r="AM370" s="15"/>
      <c r="AN370" s="15"/>
      <c r="AO370" s="15"/>
    </row>
    <row r="371" spans="1:4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5"/>
      <c r="AK371" s="15"/>
      <c r="AL371" s="15"/>
      <c r="AM371" s="15"/>
      <c r="AN371" s="15"/>
      <c r="AO371" s="15"/>
    </row>
    <row r="372" spans="1:4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5"/>
      <c r="AK372" s="15"/>
      <c r="AL372" s="15"/>
      <c r="AM372" s="15"/>
      <c r="AN372" s="15"/>
      <c r="AO372" s="15"/>
    </row>
    <row r="373" spans="1:4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5"/>
      <c r="AK373" s="15"/>
      <c r="AL373" s="15"/>
      <c r="AM373" s="15"/>
      <c r="AN373" s="15"/>
      <c r="AO373" s="15"/>
    </row>
    <row r="374" spans="1:4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5"/>
      <c r="AK374" s="15"/>
      <c r="AL374" s="15"/>
      <c r="AM374" s="15"/>
      <c r="AN374" s="15"/>
      <c r="AO374" s="15"/>
    </row>
    <row r="375" spans="1:41" x14ac:dyDescent="0.25">
      <c r="A375" s="12"/>
      <c r="B375" s="12"/>
      <c r="C375" s="12"/>
      <c r="D375" s="12"/>
      <c r="E375" s="12"/>
      <c r="F375" s="12"/>
      <c r="G375" s="12"/>
      <c r="H375" s="12"/>
      <c r="I375" s="12"/>
      <c r="J375" s="12"/>
      <c r="K375" s="12"/>
      <c r="L375" s="12"/>
      <c r="M375" s="12"/>
      <c r="N375" s="12"/>
      <c r="O375" s="12"/>
      <c r="P375" s="12"/>
      <c r="Q375" s="12"/>
      <c r="R375" s="10"/>
      <c r="S375" s="10"/>
      <c r="T375" s="10"/>
      <c r="U375" s="10"/>
      <c r="V375" s="10"/>
      <c r="W375" s="10"/>
      <c r="X375" s="10"/>
      <c r="Y375" s="12"/>
      <c r="Z375" s="12"/>
      <c r="AA375" s="12"/>
      <c r="AB375" s="12"/>
      <c r="AC375" s="12"/>
      <c r="AD375" s="12"/>
      <c r="AE375" s="12"/>
      <c r="AF375" s="12"/>
      <c r="AG375" s="12"/>
      <c r="AH375" s="12"/>
      <c r="AI375" s="12"/>
      <c r="AJ375" s="15"/>
      <c r="AK375" s="15"/>
      <c r="AL375" s="15"/>
      <c r="AM375" s="15"/>
      <c r="AN375" s="15"/>
      <c r="AO375" s="15"/>
    </row>
    <row r="376" spans="1:41" x14ac:dyDescent="0.25">
      <c r="A376" s="12"/>
      <c r="B376" s="12"/>
      <c r="C376" s="12"/>
      <c r="D376" s="12"/>
      <c r="E376" s="12"/>
      <c r="F376" s="12"/>
      <c r="G376" s="12"/>
      <c r="H376" s="12"/>
      <c r="I376" s="12"/>
      <c r="J376" s="12"/>
      <c r="K376" s="12"/>
      <c r="L376" s="12"/>
      <c r="M376" s="12"/>
      <c r="N376" s="12"/>
      <c r="O376" s="12"/>
      <c r="P376" s="12"/>
      <c r="Q376" s="12"/>
      <c r="R376" s="10"/>
      <c r="S376" s="10"/>
      <c r="T376" s="10"/>
      <c r="U376" s="10"/>
      <c r="V376" s="10"/>
      <c r="W376" s="10"/>
      <c r="X376" s="10"/>
      <c r="Y376" s="12"/>
      <c r="Z376" s="12"/>
      <c r="AA376" s="12"/>
      <c r="AB376" s="12"/>
      <c r="AC376" s="12"/>
      <c r="AD376" s="12"/>
      <c r="AE376" s="12"/>
      <c r="AF376" s="12"/>
      <c r="AG376" s="12"/>
      <c r="AH376" s="12"/>
      <c r="AI376" s="12"/>
      <c r="AJ376" s="15"/>
      <c r="AK376" s="15"/>
      <c r="AL376" s="15"/>
      <c r="AM376" s="15"/>
      <c r="AN376" s="15"/>
      <c r="AO376" s="15"/>
    </row>
    <row r="377" spans="1:41" x14ac:dyDescent="0.25">
      <c r="A377" s="12"/>
      <c r="B377" s="12"/>
      <c r="C377" s="12"/>
      <c r="D377" s="12"/>
      <c r="E377" s="12"/>
      <c r="F377" s="12"/>
      <c r="G377" s="12"/>
      <c r="H377" s="12"/>
      <c r="I377" s="12"/>
      <c r="J377" s="12"/>
      <c r="K377" s="12"/>
      <c r="L377" s="12"/>
      <c r="M377" s="12"/>
      <c r="N377" s="12"/>
      <c r="O377" s="12"/>
      <c r="P377" s="12"/>
      <c r="Q377" s="12"/>
      <c r="R377" s="10"/>
      <c r="S377" s="10"/>
      <c r="T377" s="10"/>
      <c r="U377" s="10"/>
      <c r="V377" s="10"/>
      <c r="W377" s="10"/>
      <c r="X377" s="10"/>
      <c r="Y377" s="12"/>
      <c r="Z377" s="12"/>
      <c r="AA377" s="12"/>
      <c r="AB377" s="12"/>
      <c r="AC377" s="12"/>
      <c r="AD377" s="12"/>
      <c r="AE377" s="12"/>
      <c r="AF377" s="12"/>
      <c r="AG377" s="12"/>
      <c r="AH377" s="12"/>
      <c r="AI377" s="12"/>
      <c r="AJ377" s="15"/>
      <c r="AK377" s="15"/>
      <c r="AL377" s="15"/>
      <c r="AM377" s="15"/>
      <c r="AN377" s="15"/>
      <c r="AO377" s="15"/>
    </row>
    <row r="378" spans="1:4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5"/>
      <c r="AK378" s="15"/>
      <c r="AL378" s="15"/>
      <c r="AM378" s="15"/>
      <c r="AN378" s="15"/>
      <c r="AO378" s="15"/>
    </row>
    <row r="379" spans="1:4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5"/>
      <c r="AK379" s="15"/>
      <c r="AL379" s="15"/>
      <c r="AM379" s="15"/>
      <c r="AN379" s="15"/>
      <c r="AO379" s="15"/>
    </row>
    <row r="380" spans="1:4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5"/>
      <c r="AK380" s="15"/>
      <c r="AL380" s="15"/>
      <c r="AM380" s="15"/>
      <c r="AN380" s="15"/>
      <c r="AO380" s="15"/>
    </row>
    <row r="381" spans="1:4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5"/>
      <c r="AK381" s="15"/>
      <c r="AL381" s="15"/>
      <c r="AM381" s="15"/>
      <c r="AN381" s="15"/>
      <c r="AO381" s="15"/>
    </row>
    <row r="382" spans="1:4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5"/>
      <c r="AK382" s="15"/>
      <c r="AL382" s="15"/>
      <c r="AM382" s="15"/>
      <c r="AN382" s="15"/>
      <c r="AO382" s="15"/>
    </row>
    <row r="383" spans="1:4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5"/>
      <c r="AK383" s="15"/>
      <c r="AL383" s="15"/>
      <c r="AM383" s="15"/>
      <c r="AN383" s="15"/>
      <c r="AO383" s="15"/>
    </row>
    <row r="384" spans="1:4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5"/>
      <c r="AK384" s="15"/>
      <c r="AL384" s="15"/>
      <c r="AM384" s="15"/>
      <c r="AN384" s="15"/>
      <c r="AO384" s="15"/>
    </row>
    <row r="385" spans="1:4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5"/>
      <c r="AK385" s="15"/>
      <c r="AL385" s="15"/>
      <c r="AM385" s="15"/>
      <c r="AN385" s="15"/>
      <c r="AO385" s="15"/>
    </row>
    <row r="386" spans="1:41" x14ac:dyDescent="0.25">
      <c r="A386" s="12"/>
      <c r="B386" s="12"/>
      <c r="C386" s="12"/>
      <c r="D386" s="12"/>
      <c r="E386" s="12"/>
      <c r="F386" s="12"/>
      <c r="G386" s="12"/>
      <c r="H386" s="12"/>
      <c r="I386" s="12"/>
      <c r="J386" s="12"/>
      <c r="K386" s="12"/>
      <c r="L386" s="12"/>
      <c r="M386" s="12"/>
      <c r="N386" s="12"/>
      <c r="O386" s="12"/>
      <c r="P386" s="12"/>
      <c r="Q386" s="12"/>
      <c r="R386" s="10"/>
      <c r="S386" s="10"/>
      <c r="T386" s="10"/>
      <c r="U386" s="10"/>
      <c r="V386" s="10"/>
      <c r="W386" s="10"/>
      <c r="X386" s="10"/>
      <c r="Y386" s="12"/>
      <c r="Z386" s="12"/>
      <c r="AA386" s="12"/>
      <c r="AB386" s="12"/>
      <c r="AC386" s="12"/>
      <c r="AD386" s="12"/>
      <c r="AE386" s="12"/>
      <c r="AF386" s="12"/>
      <c r="AG386" s="12"/>
      <c r="AH386" s="12"/>
      <c r="AI386" s="12"/>
      <c r="AJ386" s="15"/>
      <c r="AK386" s="15"/>
      <c r="AL386" s="15"/>
      <c r="AM386" s="15"/>
      <c r="AN386" s="15"/>
      <c r="AO386" s="15"/>
    </row>
    <row r="387" spans="1:41" x14ac:dyDescent="0.25">
      <c r="A387" s="12"/>
      <c r="B387" s="12"/>
      <c r="C387" s="12"/>
      <c r="D387" s="12"/>
      <c r="E387" s="12"/>
      <c r="F387" s="12"/>
      <c r="G387" s="12"/>
      <c r="H387" s="12"/>
      <c r="I387" s="12"/>
      <c r="J387" s="12"/>
      <c r="K387" s="12"/>
      <c r="L387" s="12"/>
      <c r="M387" s="12"/>
      <c r="N387" s="12"/>
      <c r="O387" s="12"/>
      <c r="P387" s="12"/>
      <c r="Q387" s="12"/>
      <c r="R387" s="10"/>
      <c r="S387" s="10"/>
      <c r="T387" s="10"/>
      <c r="U387" s="10"/>
      <c r="V387" s="10"/>
      <c r="W387" s="10"/>
      <c r="X387" s="10"/>
      <c r="Y387" s="12"/>
      <c r="Z387" s="12"/>
      <c r="AA387" s="12"/>
      <c r="AB387" s="12"/>
      <c r="AC387" s="12"/>
      <c r="AD387" s="12"/>
      <c r="AE387" s="12"/>
      <c r="AF387" s="12"/>
      <c r="AG387" s="12"/>
      <c r="AH387" s="12"/>
      <c r="AI387" s="12"/>
      <c r="AJ387" s="15"/>
      <c r="AK387" s="15"/>
      <c r="AL387" s="15"/>
      <c r="AM387" s="15"/>
      <c r="AN387" s="15"/>
      <c r="AO387" s="15"/>
    </row>
    <row r="388" spans="1:41" x14ac:dyDescent="0.25">
      <c r="A388" s="12"/>
      <c r="B388" s="12"/>
      <c r="C388" s="12"/>
      <c r="D388" s="12"/>
      <c r="E388" s="12"/>
      <c r="F388" s="12"/>
      <c r="G388" s="12"/>
      <c r="H388" s="12"/>
      <c r="I388" s="12"/>
      <c r="J388" s="12"/>
      <c r="K388" s="12"/>
      <c r="L388" s="12"/>
      <c r="M388" s="12"/>
      <c r="N388" s="12"/>
      <c r="O388" s="12"/>
      <c r="P388" s="12"/>
      <c r="Q388" s="12"/>
      <c r="R388" s="10"/>
      <c r="S388" s="10"/>
      <c r="T388" s="10"/>
      <c r="U388" s="10"/>
      <c r="V388" s="10"/>
      <c r="W388" s="10"/>
      <c r="X388" s="10"/>
      <c r="Y388" s="12"/>
      <c r="Z388" s="12"/>
      <c r="AA388" s="12"/>
      <c r="AB388" s="12"/>
      <c r="AC388" s="12"/>
      <c r="AD388" s="12"/>
      <c r="AE388" s="12"/>
      <c r="AF388" s="12"/>
      <c r="AG388" s="12"/>
      <c r="AH388" s="12"/>
      <c r="AI388" s="12"/>
      <c r="AJ388" s="15"/>
      <c r="AK388" s="15"/>
      <c r="AL388" s="15"/>
      <c r="AM388" s="15"/>
      <c r="AN388" s="15"/>
      <c r="AO388" s="15"/>
    </row>
    <row r="389" spans="1:4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5"/>
      <c r="AK389" s="15"/>
      <c r="AL389" s="15"/>
      <c r="AM389" s="15"/>
      <c r="AN389" s="15"/>
      <c r="AO389" s="15"/>
    </row>
    <row r="390" spans="1:4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5"/>
      <c r="AK390" s="15"/>
      <c r="AL390" s="15"/>
      <c r="AM390" s="15"/>
      <c r="AN390" s="15"/>
      <c r="AO390" s="15"/>
    </row>
    <row r="391" spans="1:4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5"/>
      <c r="AK391" s="15"/>
      <c r="AL391" s="15"/>
      <c r="AM391" s="15"/>
      <c r="AN391" s="15"/>
      <c r="AO391" s="15"/>
    </row>
    <row r="392" spans="1:4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5"/>
      <c r="AK392" s="15"/>
      <c r="AL392" s="15"/>
      <c r="AM392" s="15"/>
      <c r="AN392" s="15"/>
      <c r="AO392" s="15"/>
    </row>
    <row r="393" spans="1:4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5"/>
      <c r="AK393" s="15"/>
      <c r="AL393" s="15"/>
      <c r="AM393" s="15"/>
      <c r="AN393" s="15"/>
      <c r="AO393" s="15"/>
    </row>
    <row r="394" spans="1:4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5"/>
      <c r="AK394" s="15"/>
      <c r="AL394" s="15"/>
      <c r="AM394" s="15"/>
      <c r="AN394" s="15"/>
      <c r="AO394" s="15"/>
    </row>
    <row r="395" spans="1:4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5"/>
      <c r="AK395" s="15"/>
      <c r="AL395" s="15"/>
      <c r="AM395" s="15"/>
      <c r="AN395" s="15"/>
      <c r="AO395" s="15"/>
    </row>
    <row r="396" spans="1:4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5"/>
      <c r="AK396" s="15"/>
      <c r="AL396" s="15"/>
      <c r="AM396" s="15"/>
      <c r="AN396" s="15"/>
      <c r="AO396" s="15"/>
    </row>
    <row r="397" spans="1:41" x14ac:dyDescent="0.25">
      <c r="A397" s="12"/>
      <c r="B397" s="12"/>
      <c r="C397" s="12"/>
      <c r="D397" s="12"/>
      <c r="E397" s="12"/>
      <c r="F397" s="12"/>
      <c r="G397" s="12"/>
      <c r="H397" s="12"/>
      <c r="I397" s="12"/>
      <c r="J397" s="12"/>
      <c r="K397" s="12"/>
      <c r="L397" s="12"/>
      <c r="M397" s="12"/>
      <c r="N397" s="12"/>
      <c r="O397" s="12"/>
      <c r="P397" s="12"/>
      <c r="Q397" s="12"/>
      <c r="R397" s="10"/>
      <c r="S397" s="10"/>
      <c r="T397" s="10"/>
      <c r="U397" s="10"/>
      <c r="V397" s="10"/>
      <c r="W397" s="10"/>
      <c r="X397" s="10"/>
      <c r="Y397" s="12"/>
      <c r="Z397" s="12"/>
      <c r="AA397" s="12"/>
      <c r="AB397" s="12"/>
      <c r="AC397" s="12"/>
      <c r="AD397" s="12"/>
      <c r="AE397" s="12"/>
      <c r="AF397" s="12"/>
      <c r="AG397" s="12"/>
      <c r="AH397" s="12"/>
      <c r="AI397" s="12"/>
      <c r="AJ397" s="15"/>
      <c r="AK397" s="15"/>
      <c r="AL397" s="15"/>
      <c r="AM397" s="15"/>
      <c r="AN397" s="15"/>
      <c r="AO397" s="15"/>
    </row>
    <row r="398" spans="1:41" x14ac:dyDescent="0.25">
      <c r="A398" s="12"/>
      <c r="B398" s="12"/>
      <c r="C398" s="12"/>
      <c r="D398" s="12"/>
      <c r="E398" s="12"/>
      <c r="F398" s="12"/>
      <c r="G398" s="12"/>
      <c r="H398" s="12"/>
      <c r="I398" s="12"/>
      <c r="J398" s="12"/>
      <c r="K398" s="12"/>
      <c r="L398" s="12"/>
      <c r="M398" s="12"/>
      <c r="N398" s="12"/>
      <c r="O398" s="12"/>
      <c r="P398" s="12"/>
      <c r="Q398" s="12"/>
      <c r="R398" s="10"/>
      <c r="S398" s="10"/>
      <c r="T398" s="10"/>
      <c r="U398" s="10"/>
      <c r="V398" s="10"/>
      <c r="W398" s="10"/>
      <c r="X398" s="10"/>
      <c r="Y398" s="12"/>
      <c r="Z398" s="12"/>
      <c r="AA398" s="12"/>
      <c r="AB398" s="12"/>
      <c r="AC398" s="12"/>
      <c r="AD398" s="12"/>
      <c r="AE398" s="12"/>
      <c r="AF398" s="12"/>
      <c r="AG398" s="12"/>
      <c r="AH398" s="12"/>
      <c r="AI398" s="12"/>
      <c r="AJ398" s="15"/>
      <c r="AK398" s="15"/>
      <c r="AL398" s="15"/>
      <c r="AM398" s="15"/>
      <c r="AN398" s="15"/>
      <c r="AO398" s="15"/>
    </row>
    <row r="399" spans="1:41" x14ac:dyDescent="0.25">
      <c r="A399" s="12"/>
      <c r="B399" s="12"/>
      <c r="C399" s="12"/>
      <c r="D399" s="12"/>
      <c r="E399" s="12"/>
      <c r="F399" s="12"/>
      <c r="G399" s="12"/>
      <c r="H399" s="12"/>
      <c r="I399" s="12"/>
      <c r="J399" s="12"/>
      <c r="K399" s="12"/>
      <c r="L399" s="12"/>
      <c r="M399" s="12"/>
      <c r="N399" s="12"/>
      <c r="O399" s="12"/>
      <c r="P399" s="12"/>
      <c r="Q399" s="12"/>
      <c r="R399" s="10"/>
      <c r="S399" s="10"/>
      <c r="T399" s="10"/>
      <c r="U399" s="10"/>
      <c r="V399" s="10"/>
      <c r="W399" s="10"/>
      <c r="X399" s="10"/>
      <c r="Y399" s="12"/>
      <c r="Z399" s="12"/>
      <c r="AA399" s="12"/>
      <c r="AB399" s="12"/>
      <c r="AC399" s="12"/>
      <c r="AD399" s="12"/>
      <c r="AE399" s="12"/>
      <c r="AF399" s="12"/>
      <c r="AG399" s="12"/>
      <c r="AH399" s="12"/>
      <c r="AI399" s="12"/>
      <c r="AJ399" s="15"/>
      <c r="AK399" s="15"/>
      <c r="AL399" s="15"/>
      <c r="AM399" s="15"/>
      <c r="AN399" s="15"/>
      <c r="AO399" s="15"/>
    </row>
    <row r="400" spans="1:4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5"/>
      <c r="AK400" s="15"/>
      <c r="AL400" s="15"/>
      <c r="AM400" s="15"/>
      <c r="AN400" s="15"/>
      <c r="AO400" s="15"/>
    </row>
    <row r="401" spans="1:4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5"/>
      <c r="AK401" s="15"/>
      <c r="AL401" s="15"/>
      <c r="AM401" s="15"/>
      <c r="AN401" s="15"/>
      <c r="AO401" s="15"/>
    </row>
    <row r="402" spans="1:4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5"/>
      <c r="AK402" s="15"/>
      <c r="AL402" s="15"/>
      <c r="AM402" s="15"/>
      <c r="AN402" s="15"/>
      <c r="AO402" s="15"/>
    </row>
    <row r="403" spans="1:4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5"/>
      <c r="AK403" s="15"/>
      <c r="AL403" s="15"/>
      <c r="AM403" s="15"/>
      <c r="AN403" s="15"/>
      <c r="AO403" s="15"/>
    </row>
    <row r="404" spans="1:4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5"/>
      <c r="AK404" s="15"/>
      <c r="AL404" s="15"/>
      <c r="AM404" s="15"/>
      <c r="AN404" s="15"/>
      <c r="AO404" s="15"/>
    </row>
    <row r="405" spans="1:4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5"/>
      <c r="AK405" s="15"/>
      <c r="AL405" s="15"/>
      <c r="AM405" s="15"/>
      <c r="AN405" s="15"/>
      <c r="AO405" s="15"/>
    </row>
    <row r="406" spans="1:4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5"/>
      <c r="AK406" s="15"/>
      <c r="AL406" s="15"/>
      <c r="AM406" s="15"/>
      <c r="AN406" s="15"/>
      <c r="AO406" s="15"/>
    </row>
    <row r="407" spans="1:4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5"/>
      <c r="AK407" s="15"/>
      <c r="AL407" s="15"/>
      <c r="AM407" s="15"/>
      <c r="AN407" s="15"/>
      <c r="AO407" s="15"/>
    </row>
    <row r="408" spans="1:41" x14ac:dyDescent="0.25">
      <c r="A408" s="12"/>
      <c r="B408" s="12"/>
      <c r="C408" s="12"/>
      <c r="D408" s="12"/>
      <c r="E408" s="12"/>
      <c r="F408" s="12"/>
      <c r="G408" s="12"/>
      <c r="H408" s="12"/>
      <c r="I408" s="12"/>
      <c r="J408" s="12"/>
      <c r="K408" s="12"/>
      <c r="L408" s="12"/>
      <c r="M408" s="12"/>
      <c r="N408" s="12"/>
      <c r="O408" s="12"/>
      <c r="P408" s="12"/>
      <c r="Q408" s="12"/>
      <c r="R408" s="10"/>
      <c r="S408" s="10"/>
      <c r="T408" s="10"/>
      <c r="U408" s="10"/>
      <c r="V408" s="10"/>
      <c r="W408" s="10"/>
      <c r="X408" s="10"/>
      <c r="Y408" s="12"/>
      <c r="Z408" s="12"/>
      <c r="AA408" s="12"/>
      <c r="AB408" s="12"/>
      <c r="AC408" s="12"/>
      <c r="AD408" s="12"/>
      <c r="AE408" s="12"/>
      <c r="AF408" s="12"/>
      <c r="AG408" s="12"/>
      <c r="AH408" s="12"/>
      <c r="AI408" s="12"/>
      <c r="AJ408" s="15"/>
      <c r="AK408" s="15"/>
      <c r="AL408" s="15"/>
      <c r="AM408" s="15"/>
      <c r="AN408" s="15"/>
      <c r="AO408" s="15"/>
    </row>
    <row r="409" spans="1:41" x14ac:dyDescent="0.25">
      <c r="A409" s="12"/>
      <c r="B409" s="12"/>
      <c r="C409" s="12"/>
      <c r="D409" s="12"/>
      <c r="E409" s="12"/>
      <c r="F409" s="12"/>
      <c r="G409" s="12"/>
      <c r="H409" s="12"/>
      <c r="I409" s="12"/>
      <c r="J409" s="12"/>
      <c r="K409" s="12"/>
      <c r="L409" s="12"/>
      <c r="M409" s="12"/>
      <c r="N409" s="12"/>
      <c r="O409" s="12"/>
      <c r="P409" s="12"/>
      <c r="Q409" s="12"/>
      <c r="R409" s="10"/>
      <c r="S409" s="10"/>
      <c r="T409" s="10"/>
      <c r="U409" s="10"/>
      <c r="V409" s="10"/>
      <c r="W409" s="10"/>
      <c r="X409" s="10"/>
      <c r="Y409" s="12"/>
      <c r="Z409" s="12"/>
      <c r="AA409" s="12"/>
      <c r="AB409" s="12"/>
      <c r="AC409" s="12"/>
      <c r="AD409" s="12"/>
      <c r="AE409" s="12"/>
      <c r="AF409" s="12"/>
      <c r="AG409" s="12"/>
      <c r="AH409" s="12"/>
      <c r="AI409" s="12"/>
      <c r="AJ409" s="15"/>
      <c r="AK409" s="15"/>
      <c r="AL409" s="15"/>
      <c r="AM409" s="15"/>
      <c r="AN409" s="15"/>
      <c r="AO409" s="15"/>
    </row>
    <row r="410" spans="1:41" x14ac:dyDescent="0.25">
      <c r="A410" s="12"/>
      <c r="B410" s="12"/>
      <c r="C410" s="12"/>
      <c r="D410" s="12"/>
      <c r="E410" s="12"/>
      <c r="F410" s="12"/>
      <c r="G410" s="12"/>
      <c r="H410" s="12"/>
      <c r="I410" s="12"/>
      <c r="J410" s="12"/>
      <c r="K410" s="12"/>
      <c r="L410" s="12"/>
      <c r="M410" s="12"/>
      <c r="N410" s="12"/>
      <c r="O410" s="12"/>
      <c r="P410" s="12"/>
      <c r="Q410" s="12"/>
      <c r="R410" s="10"/>
      <c r="S410" s="10"/>
      <c r="T410" s="10"/>
      <c r="U410" s="10"/>
      <c r="V410" s="10"/>
      <c r="W410" s="10"/>
      <c r="X410" s="10"/>
      <c r="Y410" s="12"/>
      <c r="Z410" s="12"/>
      <c r="AA410" s="12"/>
      <c r="AB410" s="12"/>
      <c r="AC410" s="12"/>
      <c r="AD410" s="12"/>
      <c r="AE410" s="12"/>
      <c r="AF410" s="12"/>
      <c r="AG410" s="12"/>
      <c r="AH410" s="12"/>
      <c r="AI410" s="12"/>
      <c r="AJ410" s="15"/>
      <c r="AK410" s="15"/>
      <c r="AL410" s="15"/>
      <c r="AM410" s="15"/>
      <c r="AN410" s="15"/>
      <c r="AO410" s="15"/>
    </row>
    <row r="411" spans="1:4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5"/>
      <c r="AK411" s="15"/>
      <c r="AL411" s="15"/>
      <c r="AM411" s="15"/>
      <c r="AN411" s="15"/>
      <c r="AO411" s="15"/>
    </row>
    <row r="412" spans="1:4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5"/>
      <c r="AK412" s="15"/>
      <c r="AL412" s="15"/>
      <c r="AM412" s="15"/>
      <c r="AN412" s="15"/>
      <c r="AO412" s="15"/>
    </row>
    <row r="413" spans="1:4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5"/>
      <c r="AK413" s="15"/>
      <c r="AL413" s="15"/>
      <c r="AM413" s="15"/>
      <c r="AN413" s="15"/>
      <c r="AO413" s="15"/>
    </row>
    <row r="414" spans="1:4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5"/>
      <c r="AK414" s="15"/>
      <c r="AL414" s="15"/>
      <c r="AM414" s="15"/>
      <c r="AN414" s="15"/>
      <c r="AO414" s="15"/>
    </row>
    <row r="415" spans="1:4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5"/>
      <c r="AK415" s="15"/>
      <c r="AL415" s="15"/>
      <c r="AM415" s="15"/>
      <c r="AN415" s="15"/>
      <c r="AO415" s="15"/>
    </row>
    <row r="416" spans="1:4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5"/>
      <c r="AK416" s="15"/>
      <c r="AL416" s="15"/>
      <c r="AM416" s="15"/>
      <c r="AN416" s="15"/>
      <c r="AO416" s="15"/>
    </row>
    <row r="417" spans="1:4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5"/>
      <c r="AK417" s="15"/>
      <c r="AL417" s="15"/>
      <c r="AM417" s="15"/>
      <c r="AN417" s="15"/>
      <c r="AO417" s="15"/>
    </row>
    <row r="418" spans="1:4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5"/>
      <c r="AK418" s="15"/>
      <c r="AL418" s="15"/>
      <c r="AM418" s="15"/>
      <c r="AN418" s="15"/>
      <c r="AO418" s="15"/>
    </row>
    <row r="419" spans="1:41" x14ac:dyDescent="0.25">
      <c r="A419" s="12"/>
      <c r="B419" s="12"/>
      <c r="C419" s="12"/>
      <c r="D419" s="12"/>
      <c r="E419" s="12"/>
      <c r="F419" s="12"/>
      <c r="G419" s="12"/>
      <c r="H419" s="12"/>
      <c r="I419" s="12"/>
      <c r="J419" s="12"/>
      <c r="K419" s="12"/>
      <c r="L419" s="12"/>
      <c r="M419" s="12"/>
      <c r="N419" s="12"/>
      <c r="O419" s="12"/>
      <c r="P419" s="12"/>
      <c r="Q419" s="12"/>
      <c r="R419" s="10"/>
      <c r="S419" s="10"/>
      <c r="T419" s="10"/>
      <c r="U419" s="10"/>
      <c r="V419" s="10"/>
      <c r="W419" s="10"/>
      <c r="X419" s="10"/>
      <c r="Y419" s="12"/>
      <c r="Z419" s="12"/>
      <c r="AA419" s="12"/>
      <c r="AB419" s="12"/>
      <c r="AC419" s="12"/>
      <c r="AD419" s="12"/>
      <c r="AE419" s="12"/>
      <c r="AF419" s="12"/>
      <c r="AG419" s="12"/>
      <c r="AH419" s="12"/>
      <c r="AI419" s="12"/>
      <c r="AJ419" s="15"/>
      <c r="AK419" s="15"/>
      <c r="AL419" s="15"/>
      <c r="AM419" s="15"/>
      <c r="AN419" s="15"/>
      <c r="AO419" s="15"/>
    </row>
    <row r="420" spans="1:41" x14ac:dyDescent="0.25">
      <c r="A420" s="12"/>
      <c r="B420" s="12"/>
      <c r="C420" s="12"/>
      <c r="D420" s="12"/>
      <c r="E420" s="12"/>
      <c r="F420" s="12"/>
      <c r="G420" s="12"/>
      <c r="H420" s="12"/>
      <c r="I420" s="12"/>
      <c r="J420" s="12"/>
      <c r="K420" s="12"/>
      <c r="L420" s="12"/>
      <c r="M420" s="12"/>
      <c r="N420" s="12"/>
      <c r="O420" s="12"/>
      <c r="P420" s="12"/>
      <c r="Q420" s="12"/>
      <c r="R420" s="10"/>
      <c r="S420" s="10"/>
      <c r="T420" s="10"/>
      <c r="U420" s="10"/>
      <c r="V420" s="10"/>
      <c r="W420" s="10"/>
      <c r="X420" s="10"/>
      <c r="Y420" s="12"/>
      <c r="Z420" s="12"/>
      <c r="AA420" s="12"/>
      <c r="AB420" s="12"/>
      <c r="AC420" s="12"/>
      <c r="AD420" s="12"/>
      <c r="AE420" s="12"/>
      <c r="AF420" s="12"/>
      <c r="AG420" s="12"/>
      <c r="AH420" s="12"/>
      <c r="AI420" s="12"/>
      <c r="AJ420" s="15"/>
      <c r="AK420" s="15"/>
      <c r="AL420" s="15"/>
      <c r="AM420" s="15"/>
      <c r="AN420" s="15"/>
      <c r="AO420" s="15"/>
    </row>
    <row r="421" spans="1:41" x14ac:dyDescent="0.25">
      <c r="A421" s="12"/>
      <c r="B421" s="12"/>
      <c r="C421" s="12"/>
      <c r="D421" s="12"/>
      <c r="E421" s="12"/>
      <c r="F421" s="12"/>
      <c r="G421" s="12"/>
      <c r="H421" s="12"/>
      <c r="I421" s="12"/>
      <c r="J421" s="12"/>
      <c r="K421" s="12"/>
      <c r="L421" s="12"/>
      <c r="M421" s="12"/>
      <c r="N421" s="12"/>
      <c r="O421" s="12"/>
      <c r="P421" s="12"/>
      <c r="Q421" s="12"/>
      <c r="R421" s="10"/>
      <c r="S421" s="10"/>
      <c r="T421" s="10"/>
      <c r="U421" s="10"/>
      <c r="V421" s="10"/>
      <c r="W421" s="10"/>
      <c r="X421" s="10"/>
      <c r="Y421" s="12"/>
      <c r="Z421" s="12"/>
      <c r="AA421" s="12"/>
      <c r="AB421" s="12"/>
      <c r="AC421" s="12"/>
      <c r="AD421" s="12"/>
      <c r="AE421" s="12"/>
      <c r="AF421" s="12"/>
      <c r="AG421" s="12"/>
      <c r="AH421" s="12"/>
      <c r="AI421" s="12"/>
      <c r="AJ421" s="15"/>
      <c r="AK421" s="15"/>
      <c r="AL421" s="15"/>
      <c r="AM421" s="15"/>
      <c r="AN421" s="15"/>
      <c r="AO421" s="15"/>
    </row>
    <row r="422" spans="1:4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5"/>
      <c r="AK422" s="15"/>
      <c r="AL422" s="15"/>
      <c r="AM422" s="15"/>
      <c r="AN422" s="15"/>
      <c r="AO422" s="15"/>
    </row>
    <row r="423" spans="1:4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5"/>
      <c r="AK423" s="15"/>
      <c r="AL423" s="15"/>
      <c r="AM423" s="15"/>
      <c r="AN423" s="15"/>
      <c r="AO423" s="15"/>
    </row>
    <row r="424" spans="1:4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5"/>
      <c r="AK424" s="15"/>
      <c r="AL424" s="15"/>
      <c r="AM424" s="15"/>
      <c r="AN424" s="15"/>
      <c r="AO424" s="15"/>
    </row>
    <row r="425" spans="1:4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5"/>
      <c r="AK425" s="15"/>
      <c r="AL425" s="15"/>
      <c r="AM425" s="15"/>
      <c r="AN425" s="15"/>
      <c r="AO425" s="15"/>
    </row>
    <row r="426" spans="1:4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5"/>
      <c r="AK426" s="15"/>
      <c r="AL426" s="15"/>
      <c r="AM426" s="15"/>
      <c r="AN426" s="15"/>
      <c r="AO426" s="15"/>
    </row>
    <row r="427" spans="1:4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5"/>
      <c r="AK427" s="15"/>
      <c r="AL427" s="15"/>
      <c r="AM427" s="15"/>
      <c r="AN427" s="15"/>
      <c r="AO427" s="15"/>
    </row>
    <row r="428" spans="1:4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5"/>
      <c r="AK428" s="15"/>
      <c r="AL428" s="15"/>
      <c r="AM428" s="15"/>
      <c r="AN428" s="15"/>
      <c r="AO428" s="15"/>
    </row>
    <row r="429" spans="1:4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5"/>
      <c r="AK429" s="15"/>
      <c r="AL429" s="15"/>
      <c r="AM429" s="15"/>
      <c r="AN429" s="15"/>
      <c r="AO429" s="15"/>
    </row>
    <row r="430" spans="1:41" x14ac:dyDescent="0.25">
      <c r="A430" s="12"/>
      <c r="B430" s="12"/>
      <c r="C430" s="12"/>
      <c r="D430" s="12"/>
      <c r="E430" s="12"/>
      <c r="F430" s="12"/>
      <c r="G430" s="12"/>
      <c r="H430" s="12"/>
      <c r="I430" s="12"/>
      <c r="J430" s="12"/>
      <c r="K430" s="12"/>
      <c r="L430" s="12"/>
      <c r="M430" s="12"/>
      <c r="N430" s="12"/>
      <c r="O430" s="12"/>
      <c r="P430" s="12"/>
      <c r="Q430" s="12"/>
      <c r="R430" s="10"/>
      <c r="S430" s="10"/>
      <c r="T430" s="10"/>
      <c r="U430" s="10"/>
      <c r="V430" s="10"/>
      <c r="W430" s="10"/>
      <c r="X430" s="10"/>
      <c r="Y430" s="12"/>
      <c r="Z430" s="12"/>
      <c r="AA430" s="12"/>
      <c r="AB430" s="12"/>
      <c r="AC430" s="12"/>
      <c r="AD430" s="12"/>
      <c r="AE430" s="12"/>
      <c r="AF430" s="12"/>
      <c r="AG430" s="12"/>
      <c r="AH430" s="12"/>
      <c r="AI430" s="12"/>
      <c r="AJ430" s="15"/>
      <c r="AK430" s="15"/>
      <c r="AL430" s="15"/>
      <c r="AM430" s="15"/>
      <c r="AN430" s="15"/>
      <c r="AO430" s="15"/>
    </row>
    <row r="431" spans="1:41" x14ac:dyDescent="0.25">
      <c r="A431" s="12"/>
      <c r="B431" s="12"/>
      <c r="C431" s="12"/>
      <c r="D431" s="12"/>
      <c r="E431" s="12"/>
      <c r="F431" s="12"/>
      <c r="G431" s="12"/>
      <c r="H431" s="12"/>
      <c r="I431" s="12"/>
      <c r="J431" s="12"/>
      <c r="K431" s="12"/>
      <c r="L431" s="12"/>
      <c r="M431" s="12"/>
      <c r="N431" s="12"/>
      <c r="O431" s="12"/>
      <c r="P431" s="12"/>
      <c r="Q431" s="12"/>
      <c r="R431" s="10"/>
      <c r="S431" s="10"/>
      <c r="T431" s="10"/>
      <c r="U431" s="10"/>
      <c r="V431" s="10"/>
      <c r="W431" s="10"/>
      <c r="X431" s="10"/>
      <c r="Y431" s="12"/>
      <c r="Z431" s="12"/>
      <c r="AA431" s="12"/>
      <c r="AB431" s="12"/>
      <c r="AC431" s="12"/>
      <c r="AD431" s="12"/>
      <c r="AE431" s="12"/>
      <c r="AF431" s="12"/>
      <c r="AG431" s="12"/>
      <c r="AH431" s="12"/>
      <c r="AI431" s="12"/>
      <c r="AJ431" s="15"/>
      <c r="AK431" s="15"/>
      <c r="AL431" s="15"/>
      <c r="AM431" s="15"/>
      <c r="AN431" s="15"/>
      <c r="AO431" s="15"/>
    </row>
    <row r="432" spans="1:41" x14ac:dyDescent="0.25">
      <c r="A432" s="12"/>
      <c r="B432" s="12"/>
      <c r="C432" s="12"/>
      <c r="D432" s="12"/>
      <c r="E432" s="12"/>
      <c r="F432" s="12"/>
      <c r="G432" s="12"/>
      <c r="H432" s="12"/>
      <c r="I432" s="12"/>
      <c r="J432" s="12"/>
      <c r="K432" s="12"/>
      <c r="L432" s="12"/>
      <c r="M432" s="12"/>
      <c r="N432" s="12"/>
      <c r="O432" s="12"/>
      <c r="P432" s="12"/>
      <c r="Q432" s="12"/>
      <c r="R432" s="10"/>
      <c r="S432" s="10"/>
      <c r="T432" s="10"/>
      <c r="U432" s="10"/>
      <c r="V432" s="10"/>
      <c r="W432" s="10"/>
      <c r="X432" s="10"/>
      <c r="Y432" s="12"/>
      <c r="Z432" s="12"/>
      <c r="AA432" s="12"/>
      <c r="AB432" s="12"/>
      <c r="AC432" s="12"/>
      <c r="AD432" s="12"/>
      <c r="AE432" s="12"/>
      <c r="AF432" s="12"/>
      <c r="AG432" s="12"/>
      <c r="AH432" s="12"/>
      <c r="AI432" s="12"/>
      <c r="AJ432" s="15"/>
      <c r="AK432" s="15"/>
      <c r="AL432" s="15"/>
      <c r="AM432" s="15"/>
      <c r="AN432" s="15"/>
      <c r="AO432" s="15"/>
    </row>
    <row r="433" spans="1:4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5"/>
      <c r="AK433" s="15"/>
      <c r="AL433" s="15"/>
      <c r="AM433" s="15"/>
      <c r="AN433" s="15"/>
      <c r="AO433" s="15"/>
    </row>
    <row r="434" spans="1:4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5"/>
      <c r="AK434" s="15"/>
      <c r="AL434" s="15"/>
      <c r="AM434" s="15"/>
      <c r="AN434" s="15"/>
      <c r="AO434" s="15"/>
    </row>
    <row r="435" spans="1:4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5"/>
      <c r="AK435" s="15"/>
      <c r="AL435" s="15"/>
      <c r="AM435" s="15"/>
      <c r="AN435" s="15"/>
      <c r="AO435" s="15"/>
    </row>
    <row r="436" spans="1:4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5"/>
      <c r="AK436" s="15"/>
      <c r="AL436" s="15"/>
      <c r="AM436" s="15"/>
      <c r="AN436" s="15"/>
      <c r="AO436" s="15"/>
    </row>
    <row r="437" spans="1:4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5"/>
      <c r="AK437" s="15"/>
      <c r="AL437" s="15"/>
      <c r="AM437" s="15"/>
      <c r="AN437" s="15"/>
      <c r="AO437" s="15"/>
    </row>
    <row r="438" spans="1:4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5"/>
      <c r="AK438" s="15"/>
      <c r="AL438" s="15"/>
      <c r="AM438" s="15"/>
      <c r="AN438" s="15"/>
      <c r="AO438" s="15"/>
    </row>
    <row r="439" spans="1:4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5"/>
      <c r="AK439" s="15"/>
      <c r="AL439" s="15"/>
      <c r="AM439" s="15"/>
      <c r="AN439" s="15"/>
      <c r="AO439" s="15"/>
    </row>
    <row r="440" spans="1:4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5"/>
      <c r="AK440" s="15"/>
      <c r="AL440" s="15"/>
      <c r="AM440" s="15"/>
      <c r="AN440" s="15"/>
      <c r="AO440" s="15"/>
    </row>
    <row r="441" spans="1:41" x14ac:dyDescent="0.25">
      <c r="A441" s="12"/>
      <c r="B441" s="12"/>
      <c r="C441" s="12"/>
      <c r="D441" s="12"/>
      <c r="E441" s="12"/>
      <c r="F441" s="12"/>
      <c r="G441" s="12"/>
      <c r="H441" s="12"/>
      <c r="I441" s="12"/>
      <c r="J441" s="12"/>
      <c r="K441" s="12"/>
      <c r="L441" s="12"/>
      <c r="M441" s="12"/>
      <c r="N441" s="12"/>
      <c r="O441" s="12"/>
      <c r="P441" s="12"/>
      <c r="Q441" s="12"/>
      <c r="R441" s="10"/>
      <c r="S441" s="10"/>
      <c r="T441" s="10"/>
      <c r="U441" s="10"/>
      <c r="V441" s="10"/>
      <c r="W441" s="10"/>
      <c r="X441" s="10"/>
      <c r="Y441" s="12"/>
      <c r="Z441" s="12"/>
      <c r="AA441" s="12"/>
      <c r="AB441" s="12"/>
      <c r="AC441" s="12"/>
      <c r="AD441" s="12"/>
      <c r="AE441" s="12"/>
      <c r="AF441" s="12"/>
      <c r="AG441" s="12"/>
      <c r="AH441" s="12"/>
      <c r="AI441" s="12"/>
      <c r="AJ441" s="15"/>
      <c r="AK441" s="15"/>
      <c r="AL441" s="15"/>
      <c r="AM441" s="15"/>
      <c r="AN441" s="15"/>
      <c r="AO441" s="15"/>
    </row>
    <row r="442" spans="1:41" x14ac:dyDescent="0.25">
      <c r="A442" s="12"/>
      <c r="B442" s="12"/>
      <c r="C442" s="12"/>
      <c r="D442" s="12"/>
      <c r="E442" s="12"/>
      <c r="F442" s="12"/>
      <c r="G442" s="12"/>
      <c r="H442" s="12"/>
      <c r="I442" s="12"/>
      <c r="J442" s="12"/>
      <c r="K442" s="12"/>
      <c r="L442" s="12"/>
      <c r="M442" s="12"/>
      <c r="N442" s="12"/>
      <c r="O442" s="12"/>
      <c r="P442" s="12"/>
      <c r="Q442" s="12"/>
      <c r="R442" s="10"/>
      <c r="S442" s="10"/>
      <c r="T442" s="10"/>
      <c r="U442" s="10"/>
      <c r="V442" s="10"/>
      <c r="W442" s="10"/>
      <c r="X442" s="10"/>
      <c r="Y442" s="12"/>
      <c r="Z442" s="12"/>
      <c r="AA442" s="12"/>
      <c r="AB442" s="12"/>
      <c r="AC442" s="12"/>
      <c r="AD442" s="12"/>
      <c r="AE442" s="12"/>
      <c r="AF442" s="12"/>
      <c r="AG442" s="12"/>
      <c r="AH442" s="12"/>
      <c r="AI442" s="12"/>
      <c r="AJ442" s="15"/>
      <c r="AK442" s="15"/>
      <c r="AL442" s="15"/>
      <c r="AM442" s="15"/>
      <c r="AN442" s="15"/>
      <c r="AO442" s="15"/>
    </row>
    <row r="443" spans="1:41" x14ac:dyDescent="0.25">
      <c r="A443" s="12"/>
      <c r="B443" s="12"/>
      <c r="C443" s="12"/>
      <c r="D443" s="12"/>
      <c r="E443" s="12"/>
      <c r="F443" s="12"/>
      <c r="G443" s="12"/>
      <c r="H443" s="12"/>
      <c r="I443" s="12"/>
      <c r="J443" s="12"/>
      <c r="K443" s="12"/>
      <c r="L443" s="12"/>
      <c r="M443" s="12"/>
      <c r="N443" s="12"/>
      <c r="O443" s="12"/>
      <c r="P443" s="12"/>
      <c r="Q443" s="12"/>
      <c r="R443" s="10"/>
      <c r="S443" s="10"/>
      <c r="T443" s="10"/>
      <c r="U443" s="10"/>
      <c r="V443" s="10"/>
      <c r="W443" s="10"/>
      <c r="X443" s="10"/>
      <c r="Y443" s="12"/>
      <c r="Z443" s="12"/>
      <c r="AA443" s="12"/>
      <c r="AB443" s="12"/>
      <c r="AC443" s="12"/>
      <c r="AD443" s="12"/>
      <c r="AE443" s="12"/>
      <c r="AF443" s="12"/>
      <c r="AG443" s="12"/>
      <c r="AH443" s="12"/>
      <c r="AI443" s="12"/>
      <c r="AJ443" s="15"/>
      <c r="AK443" s="15"/>
      <c r="AL443" s="15"/>
      <c r="AM443" s="15"/>
      <c r="AN443" s="15"/>
      <c r="AO443" s="15"/>
    </row>
    <row r="444" spans="1:4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5"/>
      <c r="AK444" s="15"/>
      <c r="AL444" s="15"/>
      <c r="AM444" s="15"/>
      <c r="AN444" s="15"/>
      <c r="AO444" s="15"/>
    </row>
    <row r="445" spans="1:4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5"/>
      <c r="AK445" s="15"/>
      <c r="AL445" s="15"/>
      <c r="AM445" s="15"/>
      <c r="AN445" s="15"/>
      <c r="AO445" s="15"/>
    </row>
    <row r="446" spans="1:4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5"/>
      <c r="AK446" s="15"/>
      <c r="AL446" s="15"/>
      <c r="AM446" s="15"/>
      <c r="AN446" s="15"/>
      <c r="AO446" s="15"/>
    </row>
    <row r="447" spans="1:4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5"/>
      <c r="AK447" s="15"/>
      <c r="AL447" s="15"/>
      <c r="AM447" s="15"/>
      <c r="AN447" s="15"/>
      <c r="AO447" s="15"/>
    </row>
    <row r="448" spans="1:4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5"/>
      <c r="AK448" s="15"/>
      <c r="AL448" s="15"/>
      <c r="AM448" s="15"/>
      <c r="AN448" s="15"/>
      <c r="AO448" s="15"/>
    </row>
    <row r="449" spans="1:4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5"/>
      <c r="AK449" s="15"/>
      <c r="AL449" s="15"/>
      <c r="AM449" s="15"/>
      <c r="AN449" s="15"/>
      <c r="AO449" s="15"/>
    </row>
    <row r="450" spans="1:4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5"/>
      <c r="AK450" s="15"/>
      <c r="AL450" s="15"/>
      <c r="AM450" s="15"/>
      <c r="AN450" s="15"/>
      <c r="AO450" s="15"/>
    </row>
    <row r="451" spans="1:4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5"/>
      <c r="AK451" s="15"/>
      <c r="AL451" s="15"/>
      <c r="AM451" s="15"/>
      <c r="AN451" s="15"/>
      <c r="AO451" s="15"/>
    </row>
    <row r="452" spans="1:41" x14ac:dyDescent="0.25">
      <c r="A452" s="12"/>
      <c r="B452" s="12"/>
      <c r="C452" s="12"/>
      <c r="D452" s="12"/>
      <c r="E452" s="12"/>
      <c r="F452" s="12"/>
      <c r="G452" s="12"/>
      <c r="H452" s="12"/>
      <c r="I452" s="12"/>
      <c r="J452" s="12"/>
      <c r="K452" s="12"/>
      <c r="L452" s="12"/>
      <c r="M452" s="12"/>
      <c r="N452" s="12"/>
      <c r="O452" s="12"/>
      <c r="P452" s="12"/>
      <c r="Q452" s="12"/>
      <c r="R452" s="10"/>
      <c r="S452" s="10"/>
      <c r="T452" s="10"/>
      <c r="U452" s="10"/>
      <c r="V452" s="10"/>
      <c r="W452" s="10"/>
      <c r="X452" s="10"/>
      <c r="Y452" s="12"/>
      <c r="Z452" s="12"/>
      <c r="AA452" s="12"/>
      <c r="AB452" s="12"/>
      <c r="AC452" s="12"/>
      <c r="AD452" s="12"/>
      <c r="AE452" s="12"/>
      <c r="AF452" s="12"/>
      <c r="AG452" s="12"/>
      <c r="AH452" s="12"/>
      <c r="AI452" s="12"/>
      <c r="AJ452" s="15"/>
      <c r="AK452" s="15"/>
      <c r="AL452" s="15"/>
      <c r="AM452" s="15"/>
      <c r="AN452" s="15"/>
      <c r="AO452" s="15"/>
    </row>
    <row r="453" spans="1:41" x14ac:dyDescent="0.25">
      <c r="A453" s="12"/>
      <c r="B453" s="12"/>
      <c r="C453" s="12"/>
      <c r="D453" s="12"/>
      <c r="E453" s="12"/>
      <c r="F453" s="12"/>
      <c r="G453" s="12"/>
      <c r="H453" s="12"/>
      <c r="I453" s="12"/>
      <c r="J453" s="12"/>
      <c r="K453" s="12"/>
      <c r="L453" s="12"/>
      <c r="M453" s="12"/>
      <c r="N453" s="12"/>
      <c r="O453" s="12"/>
      <c r="P453" s="12"/>
      <c r="Q453" s="12"/>
      <c r="R453" s="10"/>
      <c r="S453" s="10"/>
      <c r="T453" s="10"/>
      <c r="U453" s="10"/>
      <c r="V453" s="10"/>
      <c r="W453" s="10"/>
      <c r="X453" s="10"/>
      <c r="Y453" s="12"/>
      <c r="Z453" s="12"/>
      <c r="AA453" s="12"/>
      <c r="AB453" s="12"/>
      <c r="AC453" s="12"/>
      <c r="AD453" s="12"/>
      <c r="AE453" s="12"/>
      <c r="AF453" s="12"/>
      <c r="AG453" s="12"/>
      <c r="AH453" s="12"/>
      <c r="AI453" s="12"/>
      <c r="AJ453" s="15"/>
      <c r="AK453" s="15"/>
      <c r="AL453" s="15"/>
      <c r="AM453" s="15"/>
      <c r="AN453" s="15"/>
      <c r="AO453" s="15"/>
    </row>
    <row r="454" spans="1:41" x14ac:dyDescent="0.25">
      <c r="A454" s="12"/>
      <c r="B454" s="12"/>
      <c r="C454" s="12"/>
      <c r="D454" s="12"/>
      <c r="E454" s="12"/>
      <c r="F454" s="12"/>
      <c r="G454" s="12"/>
      <c r="H454" s="12"/>
      <c r="I454" s="12"/>
      <c r="J454" s="12"/>
      <c r="K454" s="12"/>
      <c r="L454" s="12"/>
      <c r="M454" s="12"/>
      <c r="N454" s="12"/>
      <c r="O454" s="12"/>
      <c r="P454" s="12"/>
      <c r="Q454" s="12"/>
      <c r="R454" s="10"/>
      <c r="S454" s="10"/>
      <c r="T454" s="10"/>
      <c r="U454" s="10"/>
      <c r="V454" s="10"/>
      <c r="W454" s="10"/>
      <c r="X454" s="10"/>
      <c r="Y454" s="12"/>
      <c r="Z454" s="12"/>
      <c r="AA454" s="12"/>
      <c r="AB454" s="12"/>
      <c r="AC454" s="12"/>
      <c r="AD454" s="12"/>
      <c r="AE454" s="12"/>
      <c r="AF454" s="12"/>
      <c r="AG454" s="12"/>
      <c r="AH454" s="12"/>
      <c r="AI454" s="12"/>
      <c r="AJ454" s="15"/>
      <c r="AK454" s="15"/>
      <c r="AL454" s="15"/>
      <c r="AM454" s="15"/>
      <c r="AN454" s="15"/>
      <c r="AO454" s="15"/>
    </row>
    <row r="455" spans="1:4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5"/>
      <c r="AK455" s="15"/>
      <c r="AL455" s="15"/>
      <c r="AM455" s="15"/>
      <c r="AN455" s="15"/>
      <c r="AO455" s="15"/>
    </row>
    <row r="456" spans="1:4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5"/>
      <c r="AK456" s="15"/>
      <c r="AL456" s="15"/>
      <c r="AM456" s="15"/>
      <c r="AN456" s="15"/>
      <c r="AO456" s="15"/>
    </row>
    <row r="457" spans="1:4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5"/>
      <c r="AK457" s="15"/>
      <c r="AL457" s="15"/>
      <c r="AM457" s="15"/>
      <c r="AN457" s="15"/>
      <c r="AO457" s="15"/>
    </row>
    <row r="458" spans="1:4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5"/>
      <c r="AK458" s="15"/>
      <c r="AL458" s="15"/>
      <c r="AM458" s="15"/>
      <c r="AN458" s="15"/>
      <c r="AO458" s="15"/>
    </row>
    <row r="459" spans="1:4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5"/>
      <c r="AK459" s="15"/>
      <c r="AL459" s="15"/>
      <c r="AM459" s="15"/>
      <c r="AN459" s="15"/>
      <c r="AO459" s="15"/>
    </row>
    <row r="460" spans="1:4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5"/>
      <c r="AK460" s="15"/>
      <c r="AL460" s="15"/>
      <c r="AM460" s="15"/>
      <c r="AN460" s="15"/>
      <c r="AO460" s="15"/>
    </row>
    <row r="461" spans="1:4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5"/>
      <c r="AK461" s="15"/>
      <c r="AL461" s="15"/>
      <c r="AM461" s="15"/>
      <c r="AN461" s="15"/>
      <c r="AO461" s="15"/>
    </row>
    <row r="462" spans="1:4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5"/>
      <c r="AK462" s="15"/>
      <c r="AL462" s="15"/>
      <c r="AM462" s="15"/>
      <c r="AN462" s="15"/>
      <c r="AO462" s="15"/>
    </row>
    <row r="463" spans="1:41" x14ac:dyDescent="0.25">
      <c r="A463" s="12"/>
      <c r="B463" s="12"/>
      <c r="C463" s="12"/>
      <c r="D463" s="12"/>
      <c r="E463" s="12"/>
      <c r="F463" s="12"/>
      <c r="G463" s="12"/>
      <c r="H463" s="12"/>
      <c r="I463" s="12"/>
      <c r="J463" s="12"/>
      <c r="K463" s="12"/>
      <c r="L463" s="12"/>
      <c r="M463" s="12"/>
      <c r="N463" s="12"/>
      <c r="O463" s="12"/>
      <c r="P463" s="12"/>
      <c r="Q463" s="12"/>
      <c r="R463" s="10"/>
      <c r="S463" s="10"/>
      <c r="T463" s="10"/>
      <c r="U463" s="10"/>
      <c r="V463" s="10"/>
      <c r="W463" s="10"/>
      <c r="X463" s="10"/>
      <c r="Y463" s="12"/>
      <c r="Z463" s="12"/>
      <c r="AA463" s="12"/>
      <c r="AB463" s="12"/>
      <c r="AC463" s="12"/>
      <c r="AD463" s="12"/>
      <c r="AE463" s="12"/>
      <c r="AF463" s="12"/>
      <c r="AG463" s="12"/>
      <c r="AH463" s="12"/>
      <c r="AI463" s="12"/>
      <c r="AJ463" s="15"/>
      <c r="AK463" s="15"/>
      <c r="AL463" s="15"/>
      <c r="AM463" s="15"/>
      <c r="AN463" s="15"/>
      <c r="AO463" s="15"/>
    </row>
    <row r="464" spans="1:41" x14ac:dyDescent="0.25">
      <c r="A464" s="12"/>
      <c r="B464" s="12"/>
      <c r="C464" s="12"/>
      <c r="D464" s="12"/>
      <c r="E464" s="12"/>
      <c r="F464" s="12"/>
      <c r="G464" s="12"/>
      <c r="H464" s="12"/>
      <c r="I464" s="12"/>
      <c r="J464" s="12"/>
      <c r="K464" s="12"/>
      <c r="L464" s="12"/>
      <c r="M464" s="12"/>
      <c r="N464" s="12"/>
      <c r="O464" s="12"/>
      <c r="P464" s="12"/>
      <c r="Q464" s="12"/>
      <c r="R464" s="10"/>
      <c r="S464" s="10"/>
      <c r="T464" s="10"/>
      <c r="U464" s="10"/>
      <c r="V464" s="10"/>
      <c r="W464" s="10"/>
      <c r="X464" s="10"/>
      <c r="Y464" s="12"/>
      <c r="Z464" s="12"/>
      <c r="AA464" s="12"/>
      <c r="AB464" s="12"/>
      <c r="AC464" s="12"/>
      <c r="AD464" s="12"/>
      <c r="AE464" s="12"/>
      <c r="AF464" s="12"/>
      <c r="AG464" s="12"/>
      <c r="AH464" s="12"/>
      <c r="AI464" s="12"/>
      <c r="AJ464" s="15"/>
      <c r="AK464" s="15"/>
      <c r="AL464" s="15"/>
      <c r="AM464" s="15"/>
      <c r="AN464" s="15"/>
      <c r="AO464" s="15"/>
    </row>
    <row r="465" spans="1:41" x14ac:dyDescent="0.25">
      <c r="A465" s="12"/>
      <c r="B465" s="12"/>
      <c r="C465" s="12"/>
      <c r="D465" s="12"/>
      <c r="E465" s="12"/>
      <c r="F465" s="12"/>
      <c r="G465" s="12"/>
      <c r="H465" s="12"/>
      <c r="I465" s="12"/>
      <c r="J465" s="12"/>
      <c r="K465" s="12"/>
      <c r="L465" s="12"/>
      <c r="M465" s="12"/>
      <c r="N465" s="12"/>
      <c r="O465" s="12"/>
      <c r="P465" s="12"/>
      <c r="Q465" s="12"/>
      <c r="R465" s="10"/>
      <c r="S465" s="10"/>
      <c r="T465" s="10"/>
      <c r="U465" s="10"/>
      <c r="V465" s="10"/>
      <c r="W465" s="10"/>
      <c r="X465" s="10"/>
      <c r="Y465" s="12"/>
      <c r="Z465" s="12"/>
      <c r="AA465" s="12"/>
      <c r="AB465" s="12"/>
      <c r="AC465" s="12"/>
      <c r="AD465" s="12"/>
      <c r="AE465" s="12"/>
      <c r="AF465" s="12"/>
      <c r="AG465" s="12"/>
      <c r="AH465" s="12"/>
      <c r="AI465" s="12"/>
      <c r="AJ465" s="15"/>
      <c r="AK465" s="15"/>
      <c r="AL465" s="15"/>
      <c r="AM465" s="15"/>
      <c r="AN465" s="15"/>
      <c r="AO465" s="15"/>
    </row>
    <row r="466" spans="1:4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5"/>
      <c r="AK466" s="15"/>
      <c r="AL466" s="15"/>
      <c r="AM466" s="15"/>
      <c r="AN466" s="15"/>
      <c r="AO466" s="15"/>
    </row>
    <row r="467" spans="1:4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5"/>
      <c r="AK467" s="15"/>
      <c r="AL467" s="15"/>
      <c r="AM467" s="15"/>
      <c r="AN467" s="15"/>
      <c r="AO467" s="15"/>
    </row>
    <row r="468" spans="1:4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5"/>
      <c r="AK468" s="15"/>
      <c r="AL468" s="15"/>
      <c r="AM468" s="15"/>
      <c r="AN468" s="15"/>
      <c r="AO468" s="15"/>
    </row>
    <row r="469" spans="1:4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5"/>
      <c r="AK469" s="15"/>
      <c r="AL469" s="15"/>
      <c r="AM469" s="15"/>
      <c r="AN469" s="15"/>
      <c r="AO469" s="15"/>
    </row>
    <row r="470" spans="1:4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5"/>
      <c r="AK470" s="15"/>
      <c r="AL470" s="15"/>
      <c r="AM470" s="15"/>
      <c r="AN470" s="15"/>
      <c r="AO470" s="15"/>
    </row>
    <row r="471" spans="1:4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5"/>
      <c r="AK471" s="15"/>
      <c r="AL471" s="15"/>
      <c r="AM471" s="15"/>
      <c r="AN471" s="15"/>
      <c r="AO471" s="15"/>
    </row>
    <row r="472" spans="1:4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5"/>
      <c r="AK472" s="15"/>
      <c r="AL472" s="15"/>
      <c r="AM472" s="15"/>
      <c r="AN472" s="15"/>
      <c r="AO472" s="15"/>
    </row>
    <row r="473" spans="1:4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5"/>
      <c r="AK473" s="15"/>
      <c r="AL473" s="15"/>
      <c r="AM473" s="15"/>
      <c r="AN473" s="15"/>
      <c r="AO473" s="15"/>
    </row>
    <row r="474" spans="1:41" x14ac:dyDescent="0.25">
      <c r="A474" s="12"/>
      <c r="B474" s="12"/>
      <c r="C474" s="12"/>
      <c r="D474" s="12"/>
      <c r="E474" s="12"/>
      <c r="F474" s="12"/>
      <c r="G474" s="12"/>
      <c r="H474" s="12"/>
      <c r="I474" s="12"/>
      <c r="J474" s="12"/>
      <c r="K474" s="12"/>
      <c r="L474" s="12"/>
      <c r="M474" s="12"/>
      <c r="N474" s="12"/>
      <c r="O474" s="12"/>
      <c r="P474" s="12"/>
      <c r="Q474" s="12"/>
      <c r="R474" s="10"/>
      <c r="S474" s="10"/>
      <c r="T474" s="10"/>
      <c r="U474" s="10"/>
      <c r="V474" s="10"/>
      <c r="W474" s="10"/>
      <c r="X474" s="10"/>
      <c r="Y474" s="12"/>
      <c r="Z474" s="12"/>
      <c r="AA474" s="12"/>
      <c r="AB474" s="12"/>
      <c r="AC474" s="12"/>
      <c r="AD474" s="12"/>
      <c r="AE474" s="12"/>
      <c r="AF474" s="12"/>
      <c r="AG474" s="12"/>
      <c r="AH474" s="12"/>
      <c r="AI474" s="12"/>
      <c r="AJ474" s="15"/>
      <c r="AK474" s="15"/>
      <c r="AL474" s="15"/>
      <c r="AM474" s="15"/>
      <c r="AN474" s="15"/>
      <c r="AO474" s="15"/>
    </row>
    <row r="475" spans="1:41" x14ac:dyDescent="0.25">
      <c r="A475" s="12"/>
      <c r="B475" s="12"/>
      <c r="C475" s="12"/>
      <c r="D475" s="12"/>
      <c r="E475" s="12"/>
      <c r="F475" s="12"/>
      <c r="G475" s="12"/>
      <c r="H475" s="12"/>
      <c r="I475" s="12"/>
      <c r="J475" s="12"/>
      <c r="K475" s="12"/>
      <c r="L475" s="12"/>
      <c r="M475" s="12"/>
      <c r="N475" s="12"/>
      <c r="O475" s="12"/>
      <c r="P475" s="12"/>
      <c r="Q475" s="12"/>
      <c r="R475" s="10"/>
      <c r="S475" s="10"/>
      <c r="T475" s="10"/>
      <c r="U475" s="10"/>
      <c r="V475" s="10"/>
      <c r="W475" s="10"/>
      <c r="X475" s="10"/>
      <c r="Y475" s="12"/>
      <c r="Z475" s="12"/>
      <c r="AA475" s="12"/>
      <c r="AB475" s="12"/>
      <c r="AC475" s="12"/>
      <c r="AD475" s="12"/>
      <c r="AE475" s="12"/>
      <c r="AF475" s="12"/>
      <c r="AG475" s="12"/>
      <c r="AH475" s="12"/>
      <c r="AI475" s="12"/>
      <c r="AJ475" s="15"/>
      <c r="AK475" s="15"/>
      <c r="AL475" s="15"/>
      <c r="AM475" s="15"/>
      <c r="AN475" s="15"/>
      <c r="AO475" s="15"/>
    </row>
    <row r="476" spans="1:41" x14ac:dyDescent="0.25">
      <c r="A476" s="12"/>
      <c r="B476" s="12"/>
      <c r="C476" s="12"/>
      <c r="D476" s="12"/>
      <c r="E476" s="12"/>
      <c r="F476" s="12"/>
      <c r="G476" s="12"/>
      <c r="H476" s="12"/>
      <c r="I476" s="12"/>
      <c r="J476" s="12"/>
      <c r="K476" s="12"/>
      <c r="L476" s="12"/>
      <c r="M476" s="12"/>
      <c r="N476" s="12"/>
      <c r="O476" s="12"/>
      <c r="P476" s="12"/>
      <c r="Q476" s="12"/>
      <c r="R476" s="10"/>
      <c r="S476" s="10"/>
      <c r="T476" s="10"/>
      <c r="U476" s="10"/>
      <c r="V476" s="10"/>
      <c r="W476" s="10"/>
      <c r="X476" s="10"/>
      <c r="Y476" s="12"/>
      <c r="Z476" s="12"/>
      <c r="AA476" s="12"/>
      <c r="AB476" s="12"/>
      <c r="AC476" s="12"/>
      <c r="AD476" s="12"/>
      <c r="AE476" s="12"/>
      <c r="AF476" s="12"/>
      <c r="AG476" s="12"/>
      <c r="AH476" s="12"/>
      <c r="AI476" s="12"/>
      <c r="AJ476" s="15"/>
      <c r="AK476" s="15"/>
      <c r="AL476" s="15"/>
      <c r="AM476" s="15"/>
      <c r="AN476" s="15"/>
      <c r="AO476" s="15"/>
    </row>
    <row r="477" spans="1:4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5"/>
      <c r="AK477" s="15"/>
      <c r="AL477" s="15"/>
      <c r="AM477" s="15"/>
      <c r="AN477" s="15"/>
      <c r="AO477" s="15"/>
    </row>
    <row r="478" spans="1:4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5"/>
      <c r="AK478" s="15"/>
      <c r="AL478" s="15"/>
      <c r="AM478" s="15"/>
      <c r="AN478" s="15"/>
      <c r="AO478" s="15"/>
    </row>
    <row r="479" spans="1:4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5"/>
      <c r="AK479" s="15"/>
      <c r="AL479" s="15"/>
      <c r="AM479" s="15"/>
      <c r="AN479" s="15"/>
      <c r="AO479" s="15"/>
    </row>
    <row r="480" spans="1:4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5"/>
      <c r="AK480" s="15"/>
      <c r="AL480" s="15"/>
      <c r="AM480" s="15"/>
      <c r="AN480" s="15"/>
      <c r="AO480" s="15"/>
    </row>
    <row r="481" spans="1:4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5"/>
      <c r="AK481" s="15"/>
      <c r="AL481" s="15"/>
      <c r="AM481" s="15"/>
      <c r="AN481" s="15"/>
      <c r="AO481" s="15"/>
    </row>
    <row r="482" spans="1:4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5"/>
      <c r="AK482" s="15"/>
      <c r="AL482" s="15"/>
      <c r="AM482" s="15"/>
      <c r="AN482" s="15"/>
      <c r="AO482" s="15"/>
    </row>
    <row r="483" spans="1:4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5"/>
      <c r="AK483" s="15"/>
      <c r="AL483" s="15"/>
      <c r="AM483" s="15"/>
      <c r="AN483" s="15"/>
      <c r="AO483" s="15"/>
    </row>
    <row r="484" spans="1:4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5"/>
      <c r="AK484" s="15"/>
      <c r="AL484" s="15"/>
      <c r="AM484" s="15"/>
      <c r="AN484" s="15"/>
      <c r="AO484" s="15"/>
    </row>
    <row r="485" spans="1:41" x14ac:dyDescent="0.25">
      <c r="A485" s="12"/>
      <c r="B485" s="12"/>
      <c r="C485" s="12"/>
      <c r="D485" s="12"/>
      <c r="E485" s="12"/>
      <c r="F485" s="12"/>
      <c r="G485" s="12"/>
      <c r="H485" s="12"/>
      <c r="I485" s="12"/>
      <c r="J485" s="12"/>
      <c r="K485" s="12"/>
      <c r="L485" s="12"/>
      <c r="M485" s="12"/>
      <c r="N485" s="12"/>
      <c r="O485" s="12"/>
      <c r="P485" s="12"/>
      <c r="Q485" s="12"/>
      <c r="R485" s="10"/>
      <c r="S485" s="10"/>
      <c r="T485" s="10"/>
      <c r="U485" s="10"/>
      <c r="V485" s="10"/>
      <c r="W485" s="10"/>
      <c r="X485" s="10"/>
      <c r="Y485" s="12"/>
      <c r="Z485" s="12"/>
      <c r="AA485" s="12"/>
      <c r="AB485" s="12"/>
      <c r="AC485" s="12"/>
      <c r="AD485" s="12"/>
      <c r="AE485" s="12"/>
      <c r="AF485" s="12"/>
      <c r="AG485" s="12"/>
      <c r="AH485" s="12"/>
      <c r="AI485" s="12"/>
      <c r="AJ485" s="15"/>
      <c r="AK485" s="15"/>
      <c r="AL485" s="15"/>
      <c r="AM485" s="15"/>
      <c r="AN485" s="15"/>
      <c r="AO485" s="15"/>
    </row>
    <row r="486" spans="1:41" x14ac:dyDescent="0.25">
      <c r="A486" s="12"/>
      <c r="B486" s="12"/>
      <c r="C486" s="12"/>
      <c r="D486" s="12"/>
      <c r="E486" s="12"/>
      <c r="F486" s="12"/>
      <c r="G486" s="12"/>
      <c r="H486" s="12"/>
      <c r="I486" s="12"/>
      <c r="J486" s="12"/>
      <c r="K486" s="12"/>
      <c r="L486" s="12"/>
      <c r="M486" s="12"/>
      <c r="N486" s="12"/>
      <c r="O486" s="12"/>
      <c r="P486" s="12"/>
      <c r="Q486" s="12"/>
      <c r="R486" s="10"/>
      <c r="S486" s="10"/>
      <c r="T486" s="10"/>
      <c r="U486" s="10"/>
      <c r="V486" s="10"/>
      <c r="W486" s="10"/>
      <c r="X486" s="10"/>
      <c r="Y486" s="12"/>
      <c r="Z486" s="12"/>
      <c r="AA486" s="12"/>
      <c r="AB486" s="12"/>
      <c r="AC486" s="12"/>
      <c r="AD486" s="12"/>
      <c r="AE486" s="12"/>
      <c r="AF486" s="12"/>
      <c r="AG486" s="12"/>
      <c r="AH486" s="12"/>
      <c r="AI486" s="12"/>
      <c r="AJ486" s="15"/>
      <c r="AK486" s="15"/>
      <c r="AL486" s="15"/>
      <c r="AM486" s="15"/>
      <c r="AN486" s="15"/>
      <c r="AO486" s="15"/>
    </row>
    <row r="487" spans="1:41" x14ac:dyDescent="0.25">
      <c r="A487" s="12"/>
      <c r="B487" s="12"/>
      <c r="C487" s="12"/>
      <c r="D487" s="12"/>
      <c r="E487" s="12"/>
      <c r="F487" s="12"/>
      <c r="G487" s="12"/>
      <c r="H487" s="12"/>
      <c r="I487" s="12"/>
      <c r="J487" s="12"/>
      <c r="K487" s="12"/>
      <c r="L487" s="12"/>
      <c r="M487" s="12"/>
      <c r="N487" s="12"/>
      <c r="O487" s="12"/>
      <c r="P487" s="12"/>
      <c r="Q487" s="12"/>
      <c r="R487" s="10"/>
      <c r="S487" s="10"/>
      <c r="T487" s="10"/>
      <c r="U487" s="10"/>
      <c r="V487" s="10"/>
      <c r="W487" s="10"/>
      <c r="X487" s="10"/>
      <c r="Y487" s="12"/>
      <c r="Z487" s="12"/>
      <c r="AA487" s="12"/>
      <c r="AB487" s="12"/>
      <c r="AC487" s="12"/>
      <c r="AD487" s="12"/>
      <c r="AE487" s="12"/>
      <c r="AF487" s="12"/>
      <c r="AG487" s="12"/>
      <c r="AH487" s="12"/>
      <c r="AI487" s="12"/>
      <c r="AJ487" s="15"/>
      <c r="AK487" s="15"/>
      <c r="AL487" s="15"/>
      <c r="AM487" s="15"/>
      <c r="AN487" s="15"/>
      <c r="AO487" s="15"/>
    </row>
    <row r="488" spans="1:4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5"/>
      <c r="AK488" s="15"/>
      <c r="AL488" s="15"/>
      <c r="AM488" s="15"/>
      <c r="AN488" s="15"/>
      <c r="AO488" s="15"/>
    </row>
    <row r="489" spans="1:4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5"/>
      <c r="AK489" s="15"/>
      <c r="AL489" s="15"/>
      <c r="AM489" s="15"/>
      <c r="AN489" s="15"/>
      <c r="AO489" s="15"/>
    </row>
    <row r="490" spans="1:4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5"/>
      <c r="AK490" s="15"/>
      <c r="AL490" s="15"/>
      <c r="AM490" s="15"/>
      <c r="AN490" s="15"/>
      <c r="AO490" s="15"/>
    </row>
    <row r="491" spans="1:4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5"/>
      <c r="AK491" s="15"/>
      <c r="AL491" s="15"/>
      <c r="AM491" s="15"/>
      <c r="AN491" s="15"/>
      <c r="AO491" s="15"/>
    </row>
    <row r="492" spans="1:4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5"/>
      <c r="AK492" s="15"/>
      <c r="AL492" s="15"/>
      <c r="AM492" s="15"/>
      <c r="AN492" s="15"/>
      <c r="AO492" s="15"/>
    </row>
    <row r="493" spans="1:4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5"/>
      <c r="AK493" s="15"/>
      <c r="AL493" s="15"/>
      <c r="AM493" s="15"/>
      <c r="AN493" s="15"/>
      <c r="AO493" s="15"/>
    </row>
    <row r="494" spans="1:4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5"/>
      <c r="AK494" s="15"/>
      <c r="AL494" s="15"/>
      <c r="AM494" s="15"/>
      <c r="AN494" s="15"/>
      <c r="AO494" s="15"/>
    </row>
    <row r="495" spans="1:4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5"/>
      <c r="AK495" s="15"/>
      <c r="AL495" s="15"/>
      <c r="AM495" s="15"/>
      <c r="AN495" s="15"/>
      <c r="AO495" s="15"/>
    </row>
    <row r="496" spans="1:41" x14ac:dyDescent="0.25">
      <c r="A496" s="12"/>
      <c r="B496" s="12"/>
      <c r="C496" s="12"/>
      <c r="D496" s="12"/>
      <c r="E496" s="12"/>
      <c r="F496" s="12"/>
      <c r="G496" s="12"/>
      <c r="H496" s="12"/>
      <c r="I496" s="12"/>
      <c r="J496" s="12"/>
      <c r="K496" s="12"/>
      <c r="L496" s="12"/>
      <c r="M496" s="12"/>
      <c r="N496" s="12"/>
      <c r="O496" s="12"/>
      <c r="P496" s="12"/>
      <c r="Q496" s="12"/>
      <c r="R496" s="10"/>
      <c r="S496" s="10"/>
      <c r="T496" s="10"/>
      <c r="U496" s="10"/>
      <c r="V496" s="10"/>
      <c r="W496" s="10"/>
      <c r="X496" s="10"/>
      <c r="Y496" s="12"/>
      <c r="Z496" s="12"/>
      <c r="AA496" s="12"/>
      <c r="AB496" s="12"/>
      <c r="AC496" s="12"/>
      <c r="AD496" s="12"/>
      <c r="AE496" s="12"/>
      <c r="AF496" s="12"/>
      <c r="AG496" s="12"/>
      <c r="AH496" s="12"/>
      <c r="AI496" s="12"/>
      <c r="AJ496" s="15"/>
      <c r="AK496" s="15"/>
      <c r="AL496" s="15"/>
      <c r="AM496" s="15"/>
      <c r="AN496" s="15"/>
      <c r="AO496" s="15"/>
    </row>
    <row r="497" spans="1:41" x14ac:dyDescent="0.25">
      <c r="A497" s="12"/>
      <c r="B497" s="12"/>
      <c r="C497" s="12"/>
      <c r="D497" s="12"/>
      <c r="E497" s="12"/>
      <c r="F497" s="12"/>
      <c r="G497" s="12"/>
      <c r="H497" s="12"/>
      <c r="I497" s="12"/>
      <c r="J497" s="12"/>
      <c r="K497" s="12"/>
      <c r="L497" s="12"/>
      <c r="M497" s="12"/>
      <c r="N497" s="12"/>
      <c r="O497" s="12"/>
      <c r="P497" s="12"/>
      <c r="Q497" s="12"/>
      <c r="R497" s="10"/>
      <c r="S497" s="10"/>
      <c r="T497" s="10"/>
      <c r="U497" s="10"/>
      <c r="V497" s="10"/>
      <c r="W497" s="10"/>
      <c r="X497" s="10"/>
      <c r="Y497" s="12"/>
      <c r="Z497" s="12"/>
      <c r="AA497" s="12"/>
      <c r="AB497" s="12"/>
      <c r="AC497" s="12"/>
      <c r="AD497" s="12"/>
      <c r="AE497" s="12"/>
      <c r="AF497" s="12"/>
      <c r="AG497" s="12"/>
      <c r="AH497" s="12"/>
      <c r="AI497" s="12"/>
      <c r="AJ497" s="15"/>
      <c r="AK497" s="15"/>
      <c r="AL497" s="15"/>
      <c r="AM497" s="15"/>
      <c r="AN497" s="15"/>
      <c r="AO497" s="15"/>
    </row>
    <row r="498" spans="1:41" x14ac:dyDescent="0.25">
      <c r="A498" s="12"/>
      <c r="B498" s="12"/>
      <c r="C498" s="12"/>
      <c r="D498" s="12"/>
      <c r="E498" s="12"/>
      <c r="F498" s="12"/>
      <c r="G498" s="12"/>
      <c r="H498" s="12"/>
      <c r="I498" s="12"/>
      <c r="J498" s="12"/>
      <c r="K498" s="12"/>
      <c r="L498" s="12"/>
      <c r="M498" s="12"/>
      <c r="N498" s="12"/>
      <c r="O498" s="12"/>
      <c r="P498" s="12"/>
      <c r="Q498" s="12"/>
      <c r="R498" s="10"/>
      <c r="S498" s="10"/>
      <c r="T498" s="10"/>
      <c r="U498" s="10"/>
      <c r="V498" s="10"/>
      <c r="W498" s="10"/>
      <c r="X498" s="10"/>
      <c r="Y498" s="12"/>
      <c r="Z498" s="12"/>
      <c r="AA498" s="12"/>
      <c r="AB498" s="12"/>
      <c r="AC498" s="12"/>
      <c r="AD498" s="12"/>
      <c r="AE498" s="12"/>
      <c r="AF498" s="12"/>
      <c r="AG498" s="12"/>
      <c r="AH498" s="12"/>
      <c r="AI498" s="12"/>
      <c r="AJ498" s="15"/>
      <c r="AK498" s="15"/>
      <c r="AL498" s="15"/>
      <c r="AM498" s="15"/>
      <c r="AN498" s="15"/>
      <c r="AO498" s="15"/>
    </row>
    <row r="499" spans="1:4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5"/>
      <c r="AK499" s="15"/>
      <c r="AL499" s="15"/>
      <c r="AM499" s="15"/>
      <c r="AN499" s="15"/>
      <c r="AO499" s="15"/>
    </row>
    <row r="500" spans="1:4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5"/>
      <c r="AK500" s="15"/>
      <c r="AL500" s="15"/>
      <c r="AM500" s="15"/>
      <c r="AN500" s="15"/>
      <c r="AO500" s="15"/>
    </row>
    <row r="501" spans="1:4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5"/>
      <c r="AK501" s="15"/>
      <c r="AL501" s="15"/>
      <c r="AM501" s="15"/>
      <c r="AN501" s="15"/>
      <c r="AO501" s="15"/>
    </row>
    <row r="502" spans="1:4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5"/>
      <c r="AK502" s="15"/>
      <c r="AL502" s="15"/>
      <c r="AM502" s="15"/>
      <c r="AN502" s="15"/>
      <c r="AO502" s="15"/>
    </row>
    <row r="503" spans="1:4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5"/>
      <c r="AK503" s="15"/>
      <c r="AL503" s="15"/>
      <c r="AM503" s="15"/>
      <c r="AN503" s="15"/>
      <c r="AO503" s="15"/>
    </row>
    <row r="504" spans="1:4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5"/>
      <c r="AK504" s="15"/>
      <c r="AL504" s="15"/>
      <c r="AM504" s="15"/>
      <c r="AN504" s="15"/>
      <c r="AO504" s="15"/>
    </row>
    <row r="505" spans="1:4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5"/>
      <c r="AK505" s="15"/>
      <c r="AL505" s="15"/>
      <c r="AM505" s="15"/>
      <c r="AN505" s="15"/>
      <c r="AO505" s="15"/>
    </row>
    <row r="506" spans="1:4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5"/>
      <c r="AK506" s="15"/>
      <c r="AL506" s="15"/>
      <c r="AM506" s="15"/>
      <c r="AN506" s="15"/>
      <c r="AO506" s="15"/>
    </row>
    <row r="507" spans="1:41" x14ac:dyDescent="0.25">
      <c r="A507" s="12"/>
      <c r="B507" s="12"/>
      <c r="C507" s="12"/>
      <c r="D507" s="12"/>
      <c r="E507" s="12"/>
      <c r="F507" s="12"/>
      <c r="G507" s="12"/>
      <c r="H507" s="12"/>
      <c r="I507" s="12"/>
      <c r="J507" s="12"/>
      <c r="K507" s="12"/>
      <c r="L507" s="12"/>
      <c r="M507" s="12"/>
      <c r="N507" s="12"/>
      <c r="O507" s="12"/>
      <c r="P507" s="12"/>
      <c r="Q507" s="12"/>
      <c r="R507" s="10"/>
      <c r="S507" s="10"/>
      <c r="T507" s="10"/>
      <c r="U507" s="10"/>
      <c r="V507" s="10"/>
      <c r="W507" s="10"/>
      <c r="X507" s="10"/>
      <c r="Y507" s="12"/>
      <c r="Z507" s="12"/>
      <c r="AA507" s="12"/>
      <c r="AB507" s="12"/>
      <c r="AC507" s="12"/>
      <c r="AD507" s="12"/>
      <c r="AE507" s="12"/>
      <c r="AF507" s="12"/>
      <c r="AG507" s="12"/>
      <c r="AH507" s="12"/>
      <c r="AI507" s="12"/>
      <c r="AJ507" s="15"/>
      <c r="AK507" s="15"/>
      <c r="AL507" s="15"/>
      <c r="AM507" s="15"/>
      <c r="AN507" s="15"/>
      <c r="AO507" s="15"/>
    </row>
    <row r="508" spans="1:41" x14ac:dyDescent="0.25">
      <c r="A508" s="12"/>
      <c r="B508" s="12"/>
      <c r="C508" s="12"/>
      <c r="D508" s="12"/>
      <c r="E508" s="12"/>
      <c r="F508" s="12"/>
      <c r="G508" s="12"/>
      <c r="H508" s="12"/>
      <c r="I508" s="12"/>
      <c r="J508" s="12"/>
      <c r="K508" s="12"/>
      <c r="L508" s="12"/>
      <c r="M508" s="12"/>
      <c r="N508" s="12"/>
      <c r="O508" s="12"/>
      <c r="P508" s="12"/>
      <c r="Q508" s="12"/>
      <c r="R508" s="10"/>
      <c r="S508" s="10"/>
      <c r="T508" s="10"/>
      <c r="U508" s="10"/>
      <c r="V508" s="10"/>
      <c r="W508" s="10"/>
      <c r="X508" s="10"/>
      <c r="Y508" s="12"/>
      <c r="Z508" s="12"/>
      <c r="AA508" s="12"/>
      <c r="AB508" s="12"/>
      <c r="AC508" s="12"/>
      <c r="AD508" s="12"/>
      <c r="AE508" s="12"/>
      <c r="AF508" s="12"/>
      <c r="AG508" s="12"/>
      <c r="AH508" s="12"/>
      <c r="AI508" s="12"/>
      <c r="AJ508" s="15"/>
      <c r="AK508" s="15"/>
      <c r="AL508" s="15"/>
      <c r="AM508" s="15"/>
      <c r="AN508" s="15"/>
      <c r="AO508" s="15"/>
    </row>
    <row r="509" spans="1:41" x14ac:dyDescent="0.25">
      <c r="A509" s="12"/>
      <c r="B509" s="12"/>
      <c r="C509" s="12"/>
      <c r="D509" s="12"/>
      <c r="E509" s="12"/>
      <c r="F509" s="12"/>
      <c r="G509" s="12"/>
      <c r="H509" s="12"/>
      <c r="I509" s="12"/>
      <c r="J509" s="12"/>
      <c r="K509" s="12"/>
      <c r="L509" s="12"/>
      <c r="M509" s="12"/>
      <c r="N509" s="12"/>
      <c r="O509" s="12"/>
      <c r="P509" s="12"/>
      <c r="Q509" s="12"/>
      <c r="R509" s="10"/>
      <c r="S509" s="10"/>
      <c r="T509" s="10"/>
      <c r="U509" s="10"/>
      <c r="V509" s="10"/>
      <c r="W509" s="10"/>
      <c r="X509" s="10"/>
      <c r="Y509" s="12"/>
      <c r="Z509" s="12"/>
      <c r="AA509" s="12"/>
      <c r="AB509" s="12"/>
      <c r="AC509" s="12"/>
      <c r="AD509" s="12"/>
      <c r="AE509" s="12"/>
      <c r="AF509" s="12"/>
      <c r="AG509" s="12"/>
      <c r="AH509" s="12"/>
      <c r="AI509" s="12"/>
      <c r="AJ509" s="15"/>
      <c r="AK509" s="15"/>
      <c r="AL509" s="15"/>
      <c r="AM509" s="15"/>
      <c r="AN509" s="15"/>
      <c r="AO509" s="15"/>
    </row>
    <row r="510" spans="1:4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5"/>
      <c r="AK510" s="15"/>
      <c r="AL510" s="15"/>
      <c r="AM510" s="15"/>
      <c r="AN510" s="15"/>
      <c r="AO510" s="15"/>
    </row>
    <row r="511" spans="1:4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5"/>
      <c r="AK511" s="15"/>
      <c r="AL511" s="15"/>
      <c r="AM511" s="15"/>
      <c r="AN511" s="15"/>
      <c r="AO511" s="15"/>
    </row>
    <row r="512" spans="1:4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5"/>
      <c r="AK512" s="15"/>
      <c r="AL512" s="15"/>
      <c r="AM512" s="15"/>
      <c r="AN512" s="15"/>
      <c r="AO512" s="15"/>
    </row>
    <row r="513" spans="1:4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5"/>
      <c r="AK513" s="15"/>
      <c r="AL513" s="15"/>
      <c r="AM513" s="15"/>
      <c r="AN513" s="15"/>
      <c r="AO513" s="15"/>
    </row>
    <row r="514" spans="1:4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5"/>
      <c r="AK514" s="15"/>
      <c r="AL514" s="15"/>
      <c r="AM514" s="15"/>
      <c r="AN514" s="15"/>
      <c r="AO514" s="15"/>
    </row>
    <row r="515" spans="1:4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5"/>
      <c r="AK515" s="15"/>
      <c r="AL515" s="15"/>
      <c r="AM515" s="15"/>
      <c r="AN515" s="15"/>
      <c r="AO515" s="15"/>
    </row>
    <row r="516" spans="1:4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5"/>
      <c r="AK516" s="15"/>
      <c r="AL516" s="15"/>
      <c r="AM516" s="15"/>
      <c r="AN516" s="15"/>
      <c r="AO516" s="15"/>
    </row>
    <row r="517" spans="1:4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5"/>
      <c r="AK517" s="15"/>
      <c r="AL517" s="15"/>
      <c r="AM517" s="15"/>
      <c r="AN517" s="15"/>
      <c r="AO517" s="15"/>
    </row>
    <row r="518" spans="1:41" x14ac:dyDescent="0.25">
      <c r="A518" s="12"/>
      <c r="B518" s="12"/>
      <c r="C518" s="12"/>
      <c r="D518" s="12"/>
      <c r="E518" s="12"/>
      <c r="F518" s="12"/>
      <c r="G518" s="12"/>
      <c r="H518" s="12"/>
      <c r="I518" s="12"/>
      <c r="J518" s="12"/>
      <c r="K518" s="12"/>
      <c r="L518" s="12"/>
      <c r="M518" s="12"/>
      <c r="N518" s="12"/>
      <c r="O518" s="12"/>
      <c r="P518" s="12"/>
      <c r="Q518" s="12"/>
      <c r="R518" s="10"/>
      <c r="S518" s="10"/>
      <c r="T518" s="10"/>
      <c r="U518" s="10"/>
      <c r="V518" s="10"/>
      <c r="W518" s="10"/>
      <c r="X518" s="10"/>
      <c r="Y518" s="12"/>
      <c r="Z518" s="12"/>
      <c r="AA518" s="12"/>
      <c r="AB518" s="12"/>
      <c r="AC518" s="12"/>
      <c r="AD518" s="12"/>
      <c r="AE518" s="12"/>
      <c r="AF518" s="12"/>
      <c r="AG518" s="12"/>
      <c r="AH518" s="12"/>
      <c r="AI518" s="12"/>
      <c r="AJ518" s="15"/>
      <c r="AK518" s="15"/>
      <c r="AL518" s="15"/>
      <c r="AM518" s="15"/>
      <c r="AN518" s="15"/>
      <c r="AO518" s="15"/>
    </row>
    <row r="519" spans="1:41" x14ac:dyDescent="0.25">
      <c r="A519" s="12"/>
      <c r="B519" s="12"/>
      <c r="C519" s="12"/>
      <c r="D519" s="12"/>
      <c r="E519" s="12"/>
      <c r="F519" s="12"/>
      <c r="G519" s="12"/>
      <c r="H519" s="12"/>
      <c r="I519" s="12"/>
      <c r="J519" s="12"/>
      <c r="K519" s="12"/>
      <c r="L519" s="12"/>
      <c r="M519" s="12"/>
      <c r="N519" s="12"/>
      <c r="O519" s="12"/>
      <c r="P519" s="12"/>
      <c r="Q519" s="12"/>
      <c r="R519" s="10"/>
      <c r="S519" s="10"/>
      <c r="T519" s="10"/>
      <c r="U519" s="10"/>
      <c r="V519" s="10"/>
      <c r="W519" s="10"/>
      <c r="X519" s="10"/>
      <c r="Y519" s="12"/>
      <c r="Z519" s="12"/>
      <c r="AA519" s="12"/>
      <c r="AB519" s="12"/>
      <c r="AC519" s="12"/>
      <c r="AD519" s="12"/>
      <c r="AE519" s="12"/>
      <c r="AF519" s="12"/>
      <c r="AG519" s="12"/>
      <c r="AH519" s="12"/>
      <c r="AI519" s="12"/>
      <c r="AJ519" s="15"/>
      <c r="AK519" s="15"/>
      <c r="AL519" s="15"/>
      <c r="AM519" s="15"/>
      <c r="AN519" s="15"/>
      <c r="AO519" s="15"/>
    </row>
    <row r="520" spans="1:41" x14ac:dyDescent="0.25">
      <c r="A520" s="12"/>
      <c r="B520" s="12"/>
      <c r="C520" s="12"/>
      <c r="D520" s="12"/>
      <c r="E520" s="12"/>
      <c r="F520" s="12"/>
      <c r="G520" s="12"/>
      <c r="H520" s="12"/>
      <c r="I520" s="12"/>
      <c r="J520" s="12"/>
      <c r="K520" s="12"/>
      <c r="L520" s="12"/>
      <c r="M520" s="12"/>
      <c r="N520" s="12"/>
      <c r="O520" s="12"/>
      <c r="P520" s="12"/>
      <c r="Q520" s="12"/>
      <c r="R520" s="10"/>
      <c r="S520" s="10"/>
      <c r="T520" s="10"/>
      <c r="U520" s="10"/>
      <c r="V520" s="10"/>
      <c r="W520" s="10"/>
      <c r="X520" s="10"/>
      <c r="Y520" s="12"/>
      <c r="Z520" s="12"/>
      <c r="AA520" s="12"/>
      <c r="AB520" s="12"/>
      <c r="AC520" s="12"/>
      <c r="AD520" s="12"/>
      <c r="AE520" s="12"/>
      <c r="AF520" s="12"/>
      <c r="AG520" s="12"/>
      <c r="AH520" s="12"/>
      <c r="AI520" s="12"/>
      <c r="AJ520" s="15"/>
      <c r="AK520" s="15"/>
      <c r="AL520" s="15"/>
      <c r="AM520" s="15"/>
      <c r="AN520" s="15"/>
      <c r="AO520" s="15"/>
    </row>
    <row r="521" spans="1:4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5"/>
      <c r="AK521" s="15"/>
      <c r="AL521" s="15"/>
      <c r="AM521" s="15"/>
      <c r="AN521" s="15"/>
      <c r="AO521" s="15"/>
    </row>
    <row r="522" spans="1:4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5"/>
      <c r="AK522" s="15"/>
      <c r="AL522" s="15"/>
      <c r="AM522" s="15"/>
      <c r="AN522" s="15"/>
      <c r="AO522" s="15"/>
    </row>
    <row r="523" spans="1:4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5"/>
      <c r="AK523" s="15"/>
      <c r="AL523" s="15"/>
      <c r="AM523" s="15"/>
      <c r="AN523" s="15"/>
      <c r="AO523" s="15"/>
    </row>
    <row r="524" spans="1:4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5"/>
      <c r="AK524" s="15"/>
      <c r="AL524" s="15"/>
      <c r="AM524" s="15"/>
      <c r="AN524" s="15"/>
      <c r="AO524" s="15"/>
    </row>
    <row r="525" spans="1:4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5"/>
      <c r="AK525" s="15"/>
      <c r="AL525" s="15"/>
      <c r="AM525" s="15"/>
      <c r="AN525" s="15"/>
      <c r="AO525" s="15"/>
    </row>
    <row r="526" spans="1:4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5"/>
      <c r="AK526" s="15"/>
      <c r="AL526" s="15"/>
      <c r="AM526" s="15"/>
      <c r="AN526" s="15"/>
      <c r="AO526" s="15"/>
    </row>
    <row r="527" spans="1:4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5"/>
      <c r="AK527" s="15"/>
      <c r="AL527" s="15"/>
      <c r="AM527" s="15"/>
      <c r="AN527" s="15"/>
      <c r="AO527" s="15"/>
    </row>
    <row r="528" spans="1:4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5"/>
      <c r="AK528" s="15"/>
      <c r="AL528" s="15"/>
      <c r="AM528" s="15"/>
      <c r="AN528" s="15"/>
      <c r="AO528" s="15"/>
    </row>
    <row r="529" spans="1:41" x14ac:dyDescent="0.25">
      <c r="A529" s="12"/>
      <c r="B529" s="12"/>
      <c r="C529" s="12"/>
      <c r="D529" s="12"/>
      <c r="E529" s="12"/>
      <c r="F529" s="12"/>
      <c r="G529" s="12"/>
      <c r="H529" s="12"/>
      <c r="I529" s="12"/>
      <c r="J529" s="12"/>
      <c r="K529" s="12"/>
      <c r="L529" s="12"/>
      <c r="M529" s="12"/>
      <c r="N529" s="12"/>
      <c r="O529" s="12"/>
      <c r="P529" s="12"/>
      <c r="Q529" s="12"/>
      <c r="R529" s="10"/>
      <c r="S529" s="10"/>
      <c r="T529" s="10"/>
      <c r="U529" s="10"/>
      <c r="V529" s="10"/>
      <c r="W529" s="10"/>
      <c r="X529" s="10"/>
      <c r="Y529" s="12"/>
      <c r="Z529" s="12"/>
      <c r="AA529" s="12"/>
      <c r="AB529" s="12"/>
      <c r="AC529" s="12"/>
      <c r="AD529" s="12"/>
      <c r="AE529" s="12"/>
      <c r="AF529" s="12"/>
      <c r="AG529" s="12"/>
      <c r="AH529" s="12"/>
      <c r="AI529" s="12"/>
      <c r="AJ529" s="15"/>
      <c r="AK529" s="15"/>
      <c r="AL529" s="15"/>
      <c r="AM529" s="15"/>
      <c r="AN529" s="15"/>
      <c r="AO529" s="15"/>
    </row>
    <row r="530" spans="1:41" x14ac:dyDescent="0.25">
      <c r="A530" s="12"/>
      <c r="B530" s="12"/>
      <c r="C530" s="12"/>
      <c r="D530" s="12"/>
      <c r="E530" s="12"/>
      <c r="F530" s="12"/>
      <c r="G530" s="12"/>
      <c r="H530" s="12"/>
      <c r="I530" s="12"/>
      <c r="J530" s="12"/>
      <c r="K530" s="12"/>
      <c r="L530" s="12"/>
      <c r="M530" s="12"/>
      <c r="N530" s="12"/>
      <c r="O530" s="12"/>
      <c r="P530" s="12"/>
      <c r="Q530" s="12"/>
      <c r="R530" s="10"/>
      <c r="S530" s="10"/>
      <c r="T530" s="10"/>
      <c r="U530" s="10"/>
      <c r="V530" s="10"/>
      <c r="W530" s="10"/>
      <c r="X530" s="10"/>
      <c r="Y530" s="12"/>
      <c r="Z530" s="12"/>
      <c r="AA530" s="12"/>
      <c r="AB530" s="12"/>
      <c r="AC530" s="12"/>
      <c r="AD530" s="12"/>
      <c r="AE530" s="12"/>
      <c r="AF530" s="12"/>
      <c r="AG530" s="12"/>
      <c r="AH530" s="12"/>
      <c r="AI530" s="12"/>
      <c r="AJ530" s="15"/>
      <c r="AK530" s="15"/>
      <c r="AL530" s="15"/>
      <c r="AM530" s="15"/>
      <c r="AN530" s="15"/>
      <c r="AO530" s="15"/>
    </row>
    <row r="531" spans="1:41" x14ac:dyDescent="0.25">
      <c r="A531" s="12"/>
      <c r="B531" s="12"/>
      <c r="C531" s="12"/>
      <c r="D531" s="12"/>
      <c r="E531" s="12"/>
      <c r="F531" s="12"/>
      <c r="G531" s="12"/>
      <c r="H531" s="12"/>
      <c r="I531" s="12"/>
      <c r="J531" s="12"/>
      <c r="K531" s="12"/>
      <c r="L531" s="12"/>
      <c r="M531" s="12"/>
      <c r="N531" s="12"/>
      <c r="O531" s="12"/>
      <c r="P531" s="12"/>
      <c r="Q531" s="12"/>
      <c r="R531" s="10"/>
      <c r="S531" s="10"/>
      <c r="T531" s="10"/>
      <c r="U531" s="10"/>
      <c r="V531" s="10"/>
      <c r="W531" s="10"/>
      <c r="X531" s="10"/>
      <c r="Y531" s="12"/>
      <c r="Z531" s="12"/>
      <c r="AA531" s="12"/>
      <c r="AB531" s="12"/>
      <c r="AC531" s="12"/>
      <c r="AD531" s="12"/>
      <c r="AE531" s="12"/>
      <c r="AF531" s="12"/>
      <c r="AG531" s="12"/>
      <c r="AH531" s="12"/>
      <c r="AI531" s="12"/>
      <c r="AJ531" s="15"/>
      <c r="AK531" s="15"/>
      <c r="AL531" s="15"/>
      <c r="AM531" s="15"/>
      <c r="AN531" s="15"/>
      <c r="AO531" s="15"/>
    </row>
    <row r="532" spans="1:4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5"/>
      <c r="AK532" s="15"/>
      <c r="AL532" s="15"/>
      <c r="AM532" s="15"/>
      <c r="AN532" s="15"/>
      <c r="AO532" s="15"/>
    </row>
    <row r="533" spans="1:4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5"/>
      <c r="AK533" s="15"/>
      <c r="AL533" s="15"/>
      <c r="AM533" s="15"/>
      <c r="AN533" s="15"/>
      <c r="AO533" s="15"/>
    </row>
    <row r="534" spans="1:4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5"/>
      <c r="AK534" s="15"/>
      <c r="AL534" s="15"/>
      <c r="AM534" s="15"/>
      <c r="AN534" s="15"/>
      <c r="AO534" s="15"/>
    </row>
    <row r="535" spans="1:4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5"/>
      <c r="AK535" s="15"/>
      <c r="AL535" s="15"/>
      <c r="AM535" s="15"/>
      <c r="AN535" s="15"/>
      <c r="AO535" s="15"/>
    </row>
    <row r="536" spans="1:4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5"/>
      <c r="AK536" s="15"/>
      <c r="AL536" s="15"/>
      <c r="AM536" s="15"/>
      <c r="AN536" s="15"/>
      <c r="AO536" s="15"/>
    </row>
    <row r="537" spans="1:4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5"/>
      <c r="AK537" s="15"/>
      <c r="AL537" s="15"/>
      <c r="AM537" s="15"/>
      <c r="AN537" s="15"/>
      <c r="AO537" s="15"/>
    </row>
    <row r="538" spans="1:4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5"/>
      <c r="AK538" s="15"/>
      <c r="AL538" s="15"/>
      <c r="AM538" s="15"/>
      <c r="AN538" s="15"/>
      <c r="AO538" s="15"/>
    </row>
    <row r="539" spans="1:4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5"/>
      <c r="AK539" s="15"/>
      <c r="AL539" s="15"/>
      <c r="AM539" s="15"/>
      <c r="AN539" s="15"/>
      <c r="AO539" s="15"/>
    </row>
    <row r="540" spans="1:41" x14ac:dyDescent="0.25">
      <c r="A540" s="12"/>
      <c r="B540" s="12"/>
      <c r="C540" s="12"/>
      <c r="D540" s="12"/>
      <c r="E540" s="12"/>
      <c r="F540" s="12"/>
      <c r="G540" s="12"/>
      <c r="H540" s="12"/>
      <c r="I540" s="12"/>
      <c r="J540" s="12"/>
      <c r="K540" s="12"/>
      <c r="L540" s="12"/>
      <c r="M540" s="12"/>
      <c r="N540" s="12"/>
      <c r="O540" s="12"/>
      <c r="P540" s="12"/>
      <c r="Q540" s="12"/>
      <c r="R540" s="10"/>
      <c r="S540" s="10"/>
      <c r="T540" s="10"/>
      <c r="U540" s="10"/>
      <c r="V540" s="10"/>
      <c r="W540" s="10"/>
      <c r="X540" s="10"/>
      <c r="Y540" s="12"/>
      <c r="Z540" s="12"/>
      <c r="AA540" s="12"/>
      <c r="AB540" s="12"/>
      <c r="AC540" s="12"/>
      <c r="AD540" s="12"/>
      <c r="AE540" s="12"/>
      <c r="AF540" s="12"/>
      <c r="AG540" s="12"/>
      <c r="AH540" s="12"/>
      <c r="AI540" s="12"/>
      <c r="AJ540" s="15"/>
      <c r="AK540" s="15"/>
      <c r="AL540" s="15"/>
      <c r="AM540" s="15"/>
      <c r="AN540" s="15"/>
      <c r="AO540" s="15"/>
    </row>
    <row r="541" spans="1:41" x14ac:dyDescent="0.25">
      <c r="A541" s="12"/>
      <c r="B541" s="12"/>
      <c r="C541" s="12"/>
      <c r="D541" s="12"/>
      <c r="E541" s="12"/>
      <c r="F541" s="12"/>
      <c r="G541" s="12"/>
      <c r="H541" s="12"/>
      <c r="I541" s="12"/>
      <c r="J541" s="12"/>
      <c r="K541" s="12"/>
      <c r="L541" s="12"/>
      <c r="M541" s="12"/>
      <c r="N541" s="12"/>
      <c r="O541" s="12"/>
      <c r="P541" s="12"/>
      <c r="Q541" s="12"/>
      <c r="R541" s="10"/>
      <c r="S541" s="10"/>
      <c r="T541" s="10"/>
      <c r="U541" s="10"/>
      <c r="V541" s="10"/>
      <c r="W541" s="10"/>
      <c r="X541" s="10"/>
      <c r="Y541" s="12"/>
      <c r="Z541" s="12"/>
      <c r="AA541" s="12"/>
      <c r="AB541" s="12"/>
      <c r="AC541" s="12"/>
      <c r="AD541" s="12"/>
      <c r="AE541" s="12"/>
      <c r="AF541" s="12"/>
      <c r="AG541" s="12"/>
      <c r="AH541" s="12"/>
      <c r="AI541" s="12"/>
      <c r="AJ541" s="15"/>
      <c r="AK541" s="15"/>
      <c r="AL541" s="15"/>
      <c r="AM541" s="15"/>
      <c r="AN541" s="15"/>
      <c r="AO541" s="15"/>
    </row>
    <row r="542" spans="1:41" x14ac:dyDescent="0.25">
      <c r="A542" s="12"/>
      <c r="B542" s="12"/>
      <c r="C542" s="12"/>
      <c r="D542" s="12"/>
      <c r="E542" s="12"/>
      <c r="F542" s="12"/>
      <c r="G542" s="12"/>
      <c r="H542" s="12"/>
      <c r="I542" s="12"/>
      <c r="J542" s="12"/>
      <c r="K542" s="12"/>
      <c r="L542" s="12"/>
      <c r="M542" s="12"/>
      <c r="N542" s="12"/>
      <c r="O542" s="12"/>
      <c r="P542" s="12"/>
      <c r="Q542" s="12"/>
      <c r="R542" s="10"/>
      <c r="S542" s="10"/>
      <c r="T542" s="10"/>
      <c r="U542" s="10"/>
      <c r="V542" s="10"/>
      <c r="W542" s="10"/>
      <c r="X542" s="10"/>
      <c r="Y542" s="12"/>
      <c r="Z542" s="12"/>
      <c r="AA542" s="12"/>
      <c r="AB542" s="12"/>
      <c r="AC542" s="12"/>
      <c r="AD542" s="12"/>
      <c r="AE542" s="12"/>
      <c r="AF542" s="12"/>
      <c r="AG542" s="12"/>
      <c r="AH542" s="12"/>
      <c r="AI542" s="12"/>
      <c r="AJ542" s="15"/>
      <c r="AK542" s="15"/>
      <c r="AL542" s="15"/>
      <c r="AM542" s="15"/>
      <c r="AN542" s="15"/>
      <c r="AO542" s="15"/>
    </row>
    <row r="543" spans="1:4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5"/>
      <c r="AK543" s="15"/>
      <c r="AL543" s="15"/>
      <c r="AM543" s="15"/>
      <c r="AN543" s="15"/>
      <c r="AO543" s="15"/>
    </row>
    <row r="544" spans="1:4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5"/>
      <c r="AK544" s="15"/>
      <c r="AL544" s="15"/>
      <c r="AM544" s="15"/>
      <c r="AN544" s="15"/>
      <c r="AO544" s="15"/>
    </row>
    <row r="545" spans="1:4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5"/>
      <c r="AK545" s="15"/>
      <c r="AL545" s="15"/>
      <c r="AM545" s="15"/>
      <c r="AN545" s="15"/>
      <c r="AO545" s="15"/>
    </row>
    <row r="546" spans="1:4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5"/>
      <c r="AK546" s="15"/>
      <c r="AL546" s="15"/>
      <c r="AM546" s="15"/>
      <c r="AN546" s="15"/>
      <c r="AO546" s="15"/>
    </row>
    <row r="547" spans="1:4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5"/>
      <c r="AK547" s="15"/>
      <c r="AL547" s="15"/>
      <c r="AM547" s="15"/>
      <c r="AN547" s="15"/>
      <c r="AO547" s="15"/>
    </row>
    <row r="548" spans="1:4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5"/>
      <c r="AK548" s="15"/>
      <c r="AL548" s="15"/>
      <c r="AM548" s="15"/>
      <c r="AN548" s="15"/>
      <c r="AO548" s="15"/>
    </row>
    <row r="549" spans="1:4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5"/>
      <c r="AK549" s="15"/>
      <c r="AL549" s="15"/>
      <c r="AM549" s="15"/>
      <c r="AN549" s="15"/>
      <c r="AO549" s="15"/>
    </row>
    <row r="550" spans="1:4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5"/>
      <c r="AK550" s="15"/>
      <c r="AL550" s="15"/>
      <c r="AM550" s="15"/>
      <c r="AN550" s="15"/>
      <c r="AO550" s="15"/>
    </row>
    <row r="551" spans="1:41" x14ac:dyDescent="0.25">
      <c r="A551" s="12"/>
      <c r="B551" s="12"/>
      <c r="C551" s="12"/>
      <c r="D551" s="12"/>
      <c r="E551" s="12"/>
      <c r="F551" s="12"/>
      <c r="G551" s="12"/>
      <c r="H551" s="12"/>
      <c r="I551" s="12"/>
      <c r="J551" s="12"/>
      <c r="K551" s="12"/>
      <c r="L551" s="12"/>
      <c r="M551" s="12"/>
      <c r="N551" s="12"/>
      <c r="O551" s="12"/>
      <c r="P551" s="12"/>
      <c r="Q551" s="12"/>
      <c r="R551" s="10"/>
      <c r="S551" s="10"/>
      <c r="T551" s="10"/>
      <c r="U551" s="10"/>
      <c r="V551" s="10"/>
      <c r="W551" s="10"/>
      <c r="X551" s="10"/>
      <c r="Y551" s="12"/>
      <c r="Z551" s="12"/>
      <c r="AA551" s="12"/>
      <c r="AB551" s="12"/>
      <c r="AC551" s="12"/>
      <c r="AD551" s="12"/>
      <c r="AE551" s="12"/>
      <c r="AF551" s="12"/>
      <c r="AG551" s="12"/>
      <c r="AH551" s="12"/>
      <c r="AI551" s="12"/>
      <c r="AJ551" s="15"/>
      <c r="AK551" s="15"/>
      <c r="AL551" s="15"/>
      <c r="AM551" s="15"/>
      <c r="AN551" s="15"/>
      <c r="AO551" s="15"/>
    </row>
    <row r="552" spans="1:41" x14ac:dyDescent="0.25">
      <c r="A552" s="12"/>
      <c r="B552" s="12"/>
      <c r="C552" s="12"/>
      <c r="D552" s="12"/>
      <c r="E552" s="12"/>
      <c r="F552" s="12"/>
      <c r="G552" s="12"/>
      <c r="H552" s="12"/>
      <c r="I552" s="12"/>
      <c r="J552" s="12"/>
      <c r="K552" s="12"/>
      <c r="L552" s="12"/>
      <c r="M552" s="12"/>
      <c r="N552" s="12"/>
      <c r="O552" s="12"/>
      <c r="P552" s="12"/>
      <c r="Q552" s="12"/>
      <c r="R552" s="10"/>
      <c r="S552" s="10"/>
      <c r="T552" s="10"/>
      <c r="U552" s="10"/>
      <c r="V552" s="10"/>
      <c r="W552" s="10"/>
      <c r="X552" s="10"/>
      <c r="Y552" s="12"/>
      <c r="Z552" s="12"/>
      <c r="AA552" s="12"/>
      <c r="AB552" s="12"/>
      <c r="AC552" s="12"/>
      <c r="AD552" s="12"/>
      <c r="AE552" s="12"/>
      <c r="AF552" s="12"/>
      <c r="AG552" s="12"/>
      <c r="AH552" s="12"/>
      <c r="AI552" s="12"/>
      <c r="AJ552" s="15"/>
      <c r="AK552" s="15"/>
      <c r="AL552" s="15"/>
      <c r="AM552" s="15"/>
      <c r="AN552" s="15"/>
      <c r="AO552" s="15"/>
    </row>
    <row r="553" spans="1:41" x14ac:dyDescent="0.25">
      <c r="A553" s="12"/>
      <c r="B553" s="12"/>
      <c r="C553" s="12"/>
      <c r="D553" s="12"/>
      <c r="E553" s="12"/>
      <c r="F553" s="12"/>
      <c r="G553" s="12"/>
      <c r="H553" s="12"/>
      <c r="I553" s="12"/>
      <c r="J553" s="12"/>
      <c r="K553" s="12"/>
      <c r="L553" s="12"/>
      <c r="M553" s="12"/>
      <c r="N553" s="12"/>
      <c r="O553" s="12"/>
      <c r="P553" s="12"/>
      <c r="Q553" s="12"/>
      <c r="R553" s="10"/>
      <c r="S553" s="10"/>
      <c r="T553" s="10"/>
      <c r="U553" s="10"/>
      <c r="V553" s="10"/>
      <c r="W553" s="10"/>
      <c r="X553" s="10"/>
      <c r="Y553" s="12"/>
      <c r="Z553" s="12"/>
      <c r="AA553" s="12"/>
      <c r="AB553" s="12"/>
      <c r="AC553" s="12"/>
      <c r="AD553" s="12"/>
      <c r="AE553" s="12"/>
      <c r="AF553" s="12"/>
      <c r="AG553" s="12"/>
      <c r="AH553" s="12"/>
      <c r="AI553" s="12"/>
      <c r="AJ553" s="15"/>
      <c r="AK553" s="15"/>
      <c r="AL553" s="15"/>
      <c r="AM553" s="15"/>
      <c r="AN553" s="15"/>
      <c r="AO553" s="15"/>
    </row>
    <row r="554" spans="1:4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5"/>
      <c r="AK554" s="15"/>
      <c r="AL554" s="15"/>
      <c r="AM554" s="15"/>
      <c r="AN554" s="15"/>
      <c r="AO554" s="15"/>
    </row>
    <row r="555" spans="1:4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5"/>
      <c r="AK555" s="15"/>
      <c r="AL555" s="15"/>
      <c r="AM555" s="15"/>
      <c r="AN555" s="15"/>
      <c r="AO555" s="15"/>
    </row>
    <row r="556" spans="1:4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5"/>
      <c r="AK556" s="15"/>
      <c r="AL556" s="15"/>
      <c r="AM556" s="15"/>
      <c r="AN556" s="15"/>
      <c r="AO556" s="15"/>
    </row>
    <row r="557" spans="1:4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5"/>
      <c r="AK557" s="15"/>
      <c r="AL557" s="15"/>
      <c r="AM557" s="15"/>
      <c r="AN557" s="15"/>
      <c r="AO557" s="15"/>
    </row>
    <row r="558" spans="1:4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5"/>
      <c r="AK558" s="15"/>
      <c r="AL558" s="15"/>
      <c r="AM558" s="15"/>
      <c r="AN558" s="15"/>
      <c r="AO558" s="15"/>
    </row>
    <row r="559" spans="1:4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5"/>
      <c r="AK559" s="15"/>
      <c r="AL559" s="15"/>
      <c r="AM559" s="15"/>
      <c r="AN559" s="15"/>
      <c r="AO559" s="15"/>
    </row>
    <row r="560" spans="1:4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5"/>
      <c r="AK560" s="15"/>
      <c r="AL560" s="15"/>
      <c r="AM560" s="15"/>
      <c r="AN560" s="15"/>
      <c r="AO560" s="15"/>
    </row>
    <row r="561" spans="1:4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5"/>
      <c r="AK561" s="15"/>
      <c r="AL561" s="15"/>
      <c r="AM561" s="15"/>
      <c r="AN561" s="15"/>
      <c r="AO561" s="15"/>
    </row>
    <row r="562" spans="1:41" x14ac:dyDescent="0.25">
      <c r="A562" s="12"/>
      <c r="B562" s="12"/>
      <c r="C562" s="12"/>
      <c r="D562" s="12"/>
      <c r="E562" s="12"/>
      <c r="F562" s="12"/>
      <c r="G562" s="12"/>
      <c r="H562" s="12"/>
      <c r="I562" s="12"/>
      <c r="J562" s="12"/>
      <c r="K562" s="12"/>
      <c r="L562" s="12"/>
      <c r="M562" s="12"/>
      <c r="N562" s="12"/>
      <c r="O562" s="12"/>
      <c r="P562" s="12"/>
      <c r="Q562" s="12"/>
      <c r="R562" s="10"/>
      <c r="S562" s="10"/>
      <c r="T562" s="10"/>
      <c r="U562" s="10"/>
      <c r="V562" s="10"/>
      <c r="W562" s="10"/>
      <c r="X562" s="10"/>
      <c r="Y562" s="12"/>
      <c r="Z562" s="12"/>
      <c r="AA562" s="12"/>
      <c r="AB562" s="12"/>
      <c r="AC562" s="12"/>
      <c r="AD562" s="12"/>
      <c r="AE562" s="12"/>
      <c r="AF562" s="12"/>
      <c r="AG562" s="12"/>
      <c r="AH562" s="12"/>
      <c r="AI562" s="12"/>
      <c r="AJ562" s="15"/>
      <c r="AK562" s="15"/>
      <c r="AL562" s="15"/>
      <c r="AM562" s="15"/>
      <c r="AN562" s="15"/>
      <c r="AO562" s="15"/>
    </row>
    <row r="563" spans="1:41" x14ac:dyDescent="0.25">
      <c r="A563" s="12"/>
      <c r="B563" s="12"/>
      <c r="C563" s="12"/>
      <c r="D563" s="12"/>
      <c r="E563" s="12"/>
      <c r="F563" s="12"/>
      <c r="G563" s="12"/>
      <c r="H563" s="12"/>
      <c r="I563" s="12"/>
      <c r="J563" s="12"/>
      <c r="K563" s="12"/>
      <c r="L563" s="12"/>
      <c r="M563" s="12"/>
      <c r="N563" s="12"/>
      <c r="O563" s="12"/>
      <c r="P563" s="12"/>
      <c r="Q563" s="12"/>
      <c r="R563" s="10"/>
      <c r="S563" s="10"/>
      <c r="T563" s="10"/>
      <c r="U563" s="10"/>
      <c r="V563" s="10"/>
      <c r="W563" s="10"/>
      <c r="X563" s="10"/>
      <c r="Y563" s="12"/>
      <c r="Z563" s="12"/>
      <c r="AA563" s="12"/>
      <c r="AB563" s="12"/>
      <c r="AC563" s="12"/>
      <c r="AD563" s="12"/>
      <c r="AE563" s="12"/>
      <c r="AF563" s="12"/>
      <c r="AG563" s="12"/>
      <c r="AH563" s="12"/>
      <c r="AI563" s="12"/>
      <c r="AJ563" s="15"/>
      <c r="AK563" s="15"/>
      <c r="AL563" s="15"/>
      <c r="AM563" s="15"/>
      <c r="AN563" s="15"/>
      <c r="AO563" s="15"/>
    </row>
    <row r="564" spans="1:41" x14ac:dyDescent="0.25">
      <c r="A564" s="12"/>
      <c r="B564" s="12"/>
      <c r="C564" s="12"/>
      <c r="D564" s="12"/>
      <c r="E564" s="12"/>
      <c r="F564" s="12"/>
      <c r="G564" s="12"/>
      <c r="H564" s="12"/>
      <c r="I564" s="12"/>
      <c r="J564" s="12"/>
      <c r="K564" s="12"/>
      <c r="L564" s="12"/>
      <c r="M564" s="12"/>
      <c r="N564" s="12"/>
      <c r="O564" s="12"/>
      <c r="P564" s="12"/>
      <c r="Q564" s="12"/>
      <c r="R564" s="10"/>
      <c r="S564" s="10"/>
      <c r="T564" s="10"/>
      <c r="U564" s="10"/>
      <c r="V564" s="10"/>
      <c r="W564" s="10"/>
      <c r="X564" s="10"/>
      <c r="Y564" s="12"/>
      <c r="Z564" s="12"/>
      <c r="AA564" s="12"/>
      <c r="AB564" s="12"/>
      <c r="AC564" s="12"/>
      <c r="AD564" s="12"/>
      <c r="AE564" s="12"/>
      <c r="AF564" s="12"/>
      <c r="AG564" s="12"/>
      <c r="AH564" s="12"/>
      <c r="AI564" s="12"/>
      <c r="AJ564" s="15"/>
      <c r="AK564" s="15"/>
      <c r="AL564" s="15"/>
      <c r="AM564" s="15"/>
      <c r="AN564" s="15"/>
      <c r="AO564" s="15"/>
    </row>
    <row r="565" spans="1:4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5"/>
      <c r="AK565" s="15"/>
      <c r="AL565" s="15"/>
      <c r="AM565" s="15"/>
      <c r="AN565" s="15"/>
      <c r="AO565" s="15"/>
    </row>
    <row r="566" spans="1:4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5"/>
      <c r="AK566" s="15"/>
      <c r="AL566" s="15"/>
      <c r="AM566" s="15"/>
      <c r="AN566" s="15"/>
      <c r="AO566" s="15"/>
    </row>
    <row r="567" spans="1:4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5"/>
      <c r="AK567" s="15"/>
      <c r="AL567" s="15"/>
      <c r="AM567" s="15"/>
      <c r="AN567" s="15"/>
      <c r="AO567" s="15"/>
    </row>
    <row r="568" spans="1:4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5"/>
      <c r="AK568" s="15"/>
      <c r="AL568" s="15"/>
      <c r="AM568" s="15"/>
      <c r="AN568" s="15"/>
      <c r="AO568" s="15"/>
    </row>
    <row r="569" spans="1:4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5"/>
      <c r="AK569" s="15"/>
      <c r="AL569" s="15"/>
      <c r="AM569" s="15"/>
      <c r="AN569" s="15"/>
      <c r="AO569" s="15"/>
    </row>
    <row r="570" spans="1:4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5"/>
      <c r="AK570" s="15"/>
      <c r="AL570" s="15"/>
      <c r="AM570" s="15"/>
      <c r="AN570" s="15"/>
      <c r="AO570" s="15"/>
    </row>
    <row r="571" spans="1:4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5"/>
      <c r="AK571" s="15"/>
      <c r="AL571" s="15"/>
      <c r="AM571" s="15"/>
      <c r="AN571" s="15"/>
      <c r="AO571" s="15"/>
    </row>
    <row r="572" spans="1:4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5"/>
      <c r="AK572" s="15"/>
      <c r="AL572" s="15"/>
      <c r="AM572" s="15"/>
      <c r="AN572" s="15"/>
      <c r="AO572" s="15"/>
    </row>
    <row r="573" spans="1:41" x14ac:dyDescent="0.25">
      <c r="A573" s="12"/>
      <c r="B573" s="12"/>
      <c r="C573" s="12"/>
      <c r="D573" s="12"/>
      <c r="E573" s="12"/>
      <c r="F573" s="12"/>
      <c r="G573" s="12"/>
      <c r="H573" s="12"/>
      <c r="I573" s="12"/>
      <c r="J573" s="12"/>
      <c r="K573" s="12"/>
      <c r="L573" s="12"/>
      <c r="M573" s="12"/>
      <c r="N573" s="12"/>
      <c r="O573" s="12"/>
      <c r="P573" s="12"/>
      <c r="Q573" s="12"/>
      <c r="R573" s="10"/>
      <c r="S573" s="10"/>
      <c r="T573" s="10"/>
      <c r="U573" s="10"/>
      <c r="V573" s="10"/>
      <c r="W573" s="10"/>
      <c r="X573" s="10"/>
      <c r="Y573" s="12"/>
      <c r="Z573" s="12"/>
      <c r="AA573" s="12"/>
      <c r="AB573" s="12"/>
      <c r="AC573" s="12"/>
      <c r="AD573" s="12"/>
      <c r="AE573" s="12"/>
      <c r="AF573" s="12"/>
      <c r="AG573" s="12"/>
      <c r="AH573" s="12"/>
      <c r="AI573" s="12"/>
      <c r="AJ573" s="15"/>
      <c r="AK573" s="15"/>
      <c r="AL573" s="15"/>
      <c r="AM573" s="15"/>
      <c r="AN573" s="15"/>
      <c r="AO573" s="15"/>
    </row>
    <row r="574" spans="1:41" x14ac:dyDescent="0.25">
      <c r="A574" s="12"/>
      <c r="B574" s="12"/>
      <c r="C574" s="12"/>
      <c r="D574" s="12"/>
      <c r="E574" s="12"/>
      <c r="F574" s="12"/>
      <c r="G574" s="12"/>
      <c r="H574" s="12"/>
      <c r="I574" s="12"/>
      <c r="J574" s="12"/>
      <c r="K574" s="12"/>
      <c r="L574" s="12"/>
      <c r="M574" s="12"/>
      <c r="N574" s="12"/>
      <c r="O574" s="12"/>
      <c r="P574" s="12"/>
      <c r="Q574" s="12"/>
      <c r="R574" s="10"/>
      <c r="S574" s="10"/>
      <c r="T574" s="10"/>
      <c r="U574" s="10"/>
      <c r="V574" s="10"/>
      <c r="W574" s="10"/>
      <c r="X574" s="10"/>
      <c r="Y574" s="12"/>
      <c r="Z574" s="12"/>
      <c r="AA574" s="12"/>
      <c r="AB574" s="12"/>
      <c r="AC574" s="12"/>
      <c r="AD574" s="12"/>
      <c r="AE574" s="12"/>
      <c r="AF574" s="12"/>
      <c r="AG574" s="12"/>
      <c r="AH574" s="12"/>
      <c r="AI574" s="12"/>
      <c r="AJ574" s="15"/>
      <c r="AK574" s="15"/>
      <c r="AL574" s="15"/>
      <c r="AM574" s="15"/>
      <c r="AN574" s="15"/>
      <c r="AO574" s="15"/>
    </row>
    <row r="575" spans="1:41" x14ac:dyDescent="0.25">
      <c r="A575" s="12"/>
      <c r="B575" s="12"/>
      <c r="C575" s="12"/>
      <c r="D575" s="12"/>
      <c r="E575" s="12"/>
      <c r="F575" s="12"/>
      <c r="G575" s="12"/>
      <c r="H575" s="12"/>
      <c r="I575" s="12"/>
      <c r="J575" s="12"/>
      <c r="K575" s="12"/>
      <c r="L575" s="12"/>
      <c r="M575" s="12"/>
      <c r="N575" s="12"/>
      <c r="O575" s="12"/>
      <c r="P575" s="12"/>
      <c r="Q575" s="12"/>
      <c r="R575" s="10"/>
      <c r="S575" s="10"/>
      <c r="T575" s="10"/>
      <c r="U575" s="10"/>
      <c r="V575" s="10"/>
      <c r="W575" s="10"/>
      <c r="X575" s="10"/>
      <c r="Y575" s="12"/>
      <c r="Z575" s="12"/>
      <c r="AA575" s="12"/>
      <c r="AB575" s="12"/>
      <c r="AC575" s="12"/>
      <c r="AD575" s="12"/>
      <c r="AE575" s="12"/>
      <c r="AF575" s="12"/>
      <c r="AG575" s="12"/>
      <c r="AH575" s="12"/>
      <c r="AI575" s="12"/>
      <c r="AJ575" s="15"/>
      <c r="AK575" s="15"/>
      <c r="AL575" s="15"/>
      <c r="AM575" s="15"/>
      <c r="AN575" s="15"/>
      <c r="AO575" s="15"/>
    </row>
    <row r="576" spans="1:4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5"/>
      <c r="AK576" s="15"/>
      <c r="AL576" s="15"/>
      <c r="AM576" s="15"/>
      <c r="AN576" s="15"/>
      <c r="AO576" s="15"/>
    </row>
    <row r="577" spans="1:4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5"/>
      <c r="AK577" s="15"/>
      <c r="AL577" s="15"/>
      <c r="AM577" s="15"/>
      <c r="AN577" s="15"/>
      <c r="AO577" s="15"/>
    </row>
    <row r="578" spans="1:4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5"/>
      <c r="AK578" s="15"/>
      <c r="AL578" s="15"/>
      <c r="AM578" s="15"/>
      <c r="AN578" s="15"/>
      <c r="AO578" s="15"/>
    </row>
    <row r="579" spans="1:4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5"/>
      <c r="AK579" s="15"/>
      <c r="AL579" s="15"/>
      <c r="AM579" s="15"/>
      <c r="AN579" s="15"/>
      <c r="AO579" s="15"/>
    </row>
    <row r="580" spans="1:4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5"/>
      <c r="AK580" s="15"/>
      <c r="AL580" s="15"/>
      <c r="AM580" s="15"/>
      <c r="AN580" s="15"/>
      <c r="AO580" s="15"/>
    </row>
    <row r="581" spans="1:4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5"/>
      <c r="AK581" s="15"/>
      <c r="AL581" s="15"/>
      <c r="AM581" s="15"/>
      <c r="AN581" s="15"/>
      <c r="AO581" s="15"/>
    </row>
    <row r="582" spans="1:4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5"/>
      <c r="AK582" s="15"/>
      <c r="AL582" s="15"/>
      <c r="AM582" s="15"/>
      <c r="AN582" s="15"/>
      <c r="AO582" s="15"/>
    </row>
    <row r="583" spans="1:4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5"/>
      <c r="AK583" s="15"/>
      <c r="AL583" s="15"/>
      <c r="AM583" s="15"/>
      <c r="AN583" s="15"/>
      <c r="AO583" s="15"/>
    </row>
    <row r="584" spans="1:41" x14ac:dyDescent="0.25">
      <c r="A584" s="12"/>
      <c r="B584" s="12"/>
      <c r="C584" s="12"/>
      <c r="D584" s="12"/>
      <c r="E584" s="12"/>
      <c r="F584" s="12"/>
      <c r="G584" s="12"/>
      <c r="H584" s="12"/>
      <c r="I584" s="12"/>
      <c r="J584" s="12"/>
      <c r="K584" s="12"/>
      <c r="L584" s="12"/>
      <c r="M584" s="12"/>
      <c r="N584" s="12"/>
      <c r="O584" s="12"/>
      <c r="P584" s="12"/>
      <c r="Q584" s="12"/>
      <c r="R584" s="10"/>
      <c r="S584" s="10"/>
      <c r="T584" s="10"/>
      <c r="U584" s="10"/>
      <c r="V584" s="10"/>
      <c r="W584" s="10"/>
      <c r="X584" s="10"/>
      <c r="Y584" s="12"/>
      <c r="Z584" s="12"/>
      <c r="AA584" s="12"/>
      <c r="AB584" s="12"/>
      <c r="AC584" s="12"/>
      <c r="AD584" s="12"/>
      <c r="AE584" s="12"/>
      <c r="AF584" s="12"/>
      <c r="AG584" s="12"/>
      <c r="AH584" s="12"/>
      <c r="AI584" s="12"/>
      <c r="AJ584" s="15"/>
      <c r="AK584" s="15"/>
      <c r="AL584" s="15"/>
      <c r="AM584" s="15"/>
      <c r="AN584" s="15"/>
      <c r="AO584" s="15"/>
    </row>
    <row r="585" spans="1:41" x14ac:dyDescent="0.25">
      <c r="A585" s="12"/>
      <c r="B585" s="12"/>
      <c r="C585" s="12"/>
      <c r="D585" s="12"/>
      <c r="E585" s="12"/>
      <c r="F585" s="12"/>
      <c r="G585" s="12"/>
      <c r="H585" s="12"/>
      <c r="I585" s="12"/>
      <c r="J585" s="12"/>
      <c r="K585" s="12"/>
      <c r="L585" s="12"/>
      <c r="M585" s="12"/>
      <c r="N585" s="12"/>
      <c r="O585" s="12"/>
      <c r="P585" s="12"/>
      <c r="Q585" s="12"/>
      <c r="R585" s="10"/>
      <c r="S585" s="10"/>
      <c r="T585" s="10"/>
      <c r="U585" s="10"/>
      <c r="V585" s="10"/>
      <c r="W585" s="10"/>
      <c r="X585" s="10"/>
      <c r="Y585" s="12"/>
      <c r="Z585" s="12"/>
      <c r="AA585" s="12"/>
      <c r="AB585" s="12"/>
      <c r="AC585" s="12"/>
      <c r="AD585" s="12"/>
      <c r="AE585" s="12"/>
      <c r="AF585" s="12"/>
      <c r="AG585" s="12"/>
      <c r="AH585" s="12"/>
      <c r="AI585" s="12"/>
      <c r="AJ585" s="15"/>
      <c r="AK585" s="15"/>
      <c r="AL585" s="15"/>
      <c r="AM585" s="15"/>
      <c r="AN585" s="15"/>
      <c r="AO585" s="15"/>
    </row>
    <row r="586" spans="1:41" x14ac:dyDescent="0.25">
      <c r="A586" s="12"/>
      <c r="B586" s="12"/>
      <c r="C586" s="12"/>
      <c r="D586" s="12"/>
      <c r="E586" s="12"/>
      <c r="F586" s="12"/>
      <c r="G586" s="12"/>
      <c r="H586" s="12"/>
      <c r="I586" s="12"/>
      <c r="J586" s="12"/>
      <c r="K586" s="12"/>
      <c r="L586" s="12"/>
      <c r="M586" s="12"/>
      <c r="N586" s="12"/>
      <c r="O586" s="12"/>
      <c r="P586" s="12"/>
      <c r="Q586" s="12"/>
      <c r="R586" s="10"/>
      <c r="S586" s="10"/>
      <c r="T586" s="10"/>
      <c r="U586" s="10"/>
      <c r="V586" s="10"/>
      <c r="W586" s="10"/>
      <c r="X586" s="10"/>
      <c r="Y586" s="12"/>
      <c r="Z586" s="12"/>
      <c r="AA586" s="12"/>
      <c r="AB586" s="12"/>
      <c r="AC586" s="12"/>
      <c r="AD586" s="12"/>
      <c r="AE586" s="12"/>
      <c r="AF586" s="12"/>
      <c r="AG586" s="12"/>
      <c r="AH586" s="12"/>
      <c r="AI586" s="12"/>
      <c r="AJ586" s="15"/>
      <c r="AK586" s="15"/>
      <c r="AL586" s="15"/>
      <c r="AM586" s="15"/>
      <c r="AN586" s="15"/>
      <c r="AO586" s="15"/>
    </row>
    <row r="587" spans="1:4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5"/>
      <c r="AK587" s="15"/>
      <c r="AL587" s="15"/>
      <c r="AM587" s="15"/>
      <c r="AN587" s="15"/>
      <c r="AO587" s="15"/>
    </row>
    <row r="588" spans="1:4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5"/>
      <c r="AK588" s="15"/>
      <c r="AL588" s="15"/>
      <c r="AM588" s="15"/>
      <c r="AN588" s="15"/>
      <c r="AO588" s="15"/>
    </row>
    <row r="589" spans="1:4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5"/>
      <c r="AK589" s="15"/>
      <c r="AL589" s="15"/>
      <c r="AM589" s="15"/>
      <c r="AN589" s="15"/>
      <c r="AO589" s="15"/>
    </row>
    <row r="590" spans="1:4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5"/>
      <c r="AK590" s="15"/>
      <c r="AL590" s="15"/>
      <c r="AM590" s="15"/>
      <c r="AN590" s="15"/>
      <c r="AO590" s="15"/>
    </row>
    <row r="591" spans="1:4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5"/>
      <c r="AK591" s="15"/>
      <c r="AL591" s="15"/>
      <c r="AM591" s="15"/>
      <c r="AN591" s="15"/>
      <c r="AO591" s="15"/>
    </row>
    <row r="592" spans="1:4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5"/>
      <c r="AK592" s="15"/>
      <c r="AL592" s="15"/>
      <c r="AM592" s="15"/>
      <c r="AN592" s="15"/>
      <c r="AO592" s="15"/>
    </row>
    <row r="593" spans="1:4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5"/>
      <c r="AK593" s="15"/>
      <c r="AL593" s="15"/>
      <c r="AM593" s="15"/>
      <c r="AN593" s="15"/>
      <c r="AO593" s="15"/>
    </row>
    <row r="594" spans="1:4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5"/>
      <c r="AK594" s="15"/>
      <c r="AL594" s="15"/>
      <c r="AM594" s="15"/>
      <c r="AN594" s="15"/>
      <c r="AO594" s="15"/>
    </row>
    <row r="595" spans="1:41" x14ac:dyDescent="0.25">
      <c r="A595" s="12"/>
      <c r="B595" s="12"/>
      <c r="C595" s="12"/>
      <c r="D595" s="12"/>
      <c r="E595" s="12"/>
      <c r="F595" s="12"/>
      <c r="G595" s="12"/>
      <c r="H595" s="12"/>
      <c r="I595" s="12"/>
      <c r="J595" s="12"/>
      <c r="K595" s="12"/>
      <c r="L595" s="12"/>
      <c r="M595" s="12"/>
      <c r="N595" s="12"/>
      <c r="O595" s="12"/>
      <c r="P595" s="12"/>
      <c r="Q595" s="12"/>
      <c r="R595" s="10"/>
      <c r="S595" s="10"/>
      <c r="T595" s="10"/>
      <c r="U595" s="10"/>
      <c r="V595" s="10"/>
      <c r="W595" s="10"/>
      <c r="X595" s="10"/>
      <c r="Y595" s="12"/>
      <c r="Z595" s="12"/>
      <c r="AA595" s="12"/>
      <c r="AB595" s="12"/>
      <c r="AC595" s="12"/>
      <c r="AD595" s="12"/>
      <c r="AE595" s="12"/>
      <c r="AF595" s="12"/>
      <c r="AG595" s="12"/>
      <c r="AH595" s="12"/>
      <c r="AI595" s="12"/>
      <c r="AJ595" s="15"/>
      <c r="AK595" s="15"/>
      <c r="AL595" s="15"/>
      <c r="AM595" s="15"/>
      <c r="AN595" s="15"/>
      <c r="AO595" s="15"/>
    </row>
    <row r="596" spans="1:41" x14ac:dyDescent="0.25">
      <c r="A596" s="12"/>
      <c r="B596" s="12"/>
      <c r="C596" s="12"/>
      <c r="D596" s="12"/>
      <c r="E596" s="12"/>
      <c r="F596" s="12"/>
      <c r="G596" s="12"/>
      <c r="H596" s="12"/>
      <c r="I596" s="12"/>
      <c r="J596" s="12"/>
      <c r="K596" s="12"/>
      <c r="L596" s="12"/>
      <c r="M596" s="12"/>
      <c r="N596" s="12"/>
      <c r="O596" s="12"/>
      <c r="P596" s="12"/>
      <c r="Q596" s="12"/>
      <c r="R596" s="10"/>
      <c r="S596" s="10"/>
      <c r="T596" s="10"/>
      <c r="U596" s="10"/>
      <c r="V596" s="10"/>
      <c r="W596" s="10"/>
      <c r="X596" s="10"/>
      <c r="Y596" s="12"/>
      <c r="Z596" s="12"/>
      <c r="AA596" s="12"/>
      <c r="AB596" s="12"/>
      <c r="AC596" s="12"/>
      <c r="AD596" s="12"/>
      <c r="AE596" s="12"/>
      <c r="AF596" s="12"/>
      <c r="AG596" s="12"/>
      <c r="AH596" s="12"/>
      <c r="AI596" s="12"/>
      <c r="AJ596" s="15"/>
      <c r="AK596" s="15"/>
      <c r="AL596" s="15"/>
      <c r="AM596" s="15"/>
      <c r="AN596" s="15"/>
      <c r="AO596" s="15"/>
    </row>
    <row r="597" spans="1:41" x14ac:dyDescent="0.25">
      <c r="A597" s="12"/>
      <c r="B597" s="12"/>
      <c r="C597" s="12"/>
      <c r="D597" s="12"/>
      <c r="E597" s="12"/>
      <c r="F597" s="12"/>
      <c r="G597" s="12"/>
      <c r="H597" s="12"/>
      <c r="I597" s="12"/>
      <c r="J597" s="12"/>
      <c r="K597" s="12"/>
      <c r="L597" s="12"/>
      <c r="M597" s="12"/>
      <c r="N597" s="12"/>
      <c r="O597" s="12"/>
      <c r="P597" s="12"/>
      <c r="Q597" s="12"/>
      <c r="R597" s="10"/>
      <c r="S597" s="10"/>
      <c r="T597" s="10"/>
      <c r="U597" s="10"/>
      <c r="V597" s="10"/>
      <c r="W597" s="10"/>
      <c r="X597" s="10"/>
      <c r="Y597" s="12"/>
      <c r="Z597" s="12"/>
      <c r="AA597" s="12"/>
      <c r="AB597" s="12"/>
      <c r="AC597" s="12"/>
      <c r="AD597" s="12"/>
      <c r="AE597" s="12"/>
      <c r="AF597" s="12"/>
      <c r="AG597" s="12"/>
      <c r="AH597" s="12"/>
      <c r="AI597" s="12"/>
      <c r="AJ597" s="15"/>
      <c r="AK597" s="15"/>
      <c r="AL597" s="15"/>
      <c r="AM597" s="15"/>
      <c r="AN597" s="15"/>
      <c r="AO597" s="15"/>
    </row>
    <row r="598" spans="1:4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5"/>
      <c r="AK598" s="15"/>
      <c r="AL598" s="15"/>
      <c r="AM598" s="15"/>
      <c r="AN598" s="15"/>
      <c r="AO598" s="15"/>
    </row>
    <row r="599" spans="1:4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5"/>
      <c r="AK599" s="15"/>
      <c r="AL599" s="15"/>
      <c r="AM599" s="15"/>
      <c r="AN599" s="15"/>
      <c r="AO599" s="15"/>
    </row>
    <row r="600" spans="1:4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5"/>
      <c r="AK600" s="15"/>
      <c r="AL600" s="15"/>
      <c r="AM600" s="15"/>
      <c r="AN600" s="15"/>
      <c r="AO600" s="15"/>
    </row>
    <row r="601" spans="1:4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5"/>
      <c r="AK601" s="15"/>
      <c r="AL601" s="15"/>
      <c r="AM601" s="15"/>
      <c r="AN601" s="15"/>
      <c r="AO601" s="15"/>
    </row>
    <row r="602" spans="1:4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5"/>
      <c r="AK602" s="15"/>
      <c r="AL602" s="15"/>
      <c r="AM602" s="15"/>
      <c r="AN602" s="15"/>
      <c r="AO602" s="15"/>
    </row>
    <row r="603" spans="1:4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5"/>
      <c r="AK603" s="15"/>
      <c r="AL603" s="15"/>
      <c r="AM603" s="15"/>
      <c r="AN603" s="15"/>
      <c r="AO603" s="15"/>
    </row>
    <row r="604" spans="1:4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5"/>
      <c r="AK604" s="15"/>
      <c r="AL604" s="15"/>
      <c r="AM604" s="15"/>
      <c r="AN604" s="15"/>
      <c r="AO604" s="15"/>
    </row>
    <row r="605" spans="1:4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5"/>
      <c r="AK605" s="15"/>
      <c r="AL605" s="15"/>
      <c r="AM605" s="15"/>
      <c r="AN605" s="15"/>
      <c r="AO605" s="15"/>
    </row>
    <row r="606" spans="1:41" x14ac:dyDescent="0.25">
      <c r="A606" s="12"/>
      <c r="B606" s="12"/>
      <c r="C606" s="12"/>
      <c r="D606" s="12"/>
      <c r="E606" s="12"/>
      <c r="F606" s="12"/>
      <c r="G606" s="12"/>
      <c r="H606" s="12"/>
      <c r="I606" s="12"/>
      <c r="J606" s="12"/>
      <c r="K606" s="12"/>
      <c r="L606" s="12"/>
      <c r="M606" s="12"/>
      <c r="N606" s="12"/>
      <c r="O606" s="12"/>
      <c r="P606" s="12"/>
      <c r="Q606" s="12"/>
      <c r="R606" s="10"/>
      <c r="S606" s="10"/>
      <c r="T606" s="10"/>
      <c r="U606" s="10"/>
      <c r="V606" s="10"/>
      <c r="W606" s="10"/>
      <c r="X606" s="10"/>
      <c r="Y606" s="12"/>
      <c r="Z606" s="12"/>
      <c r="AA606" s="12"/>
      <c r="AB606" s="12"/>
      <c r="AC606" s="12"/>
      <c r="AD606" s="12"/>
      <c r="AE606" s="12"/>
      <c r="AF606" s="12"/>
      <c r="AG606" s="12"/>
      <c r="AH606" s="12"/>
      <c r="AI606" s="12"/>
      <c r="AJ606" s="15"/>
      <c r="AK606" s="15"/>
      <c r="AL606" s="15"/>
      <c r="AM606" s="15"/>
      <c r="AN606" s="15"/>
      <c r="AO606" s="15"/>
    </row>
    <row r="607" spans="1:41" x14ac:dyDescent="0.25">
      <c r="A607" s="12"/>
      <c r="B607" s="12"/>
      <c r="C607" s="12"/>
      <c r="D607" s="12"/>
      <c r="E607" s="12"/>
      <c r="F607" s="12"/>
      <c r="G607" s="12"/>
      <c r="H607" s="12"/>
      <c r="I607" s="12"/>
      <c r="J607" s="12"/>
      <c r="K607" s="12"/>
      <c r="L607" s="12"/>
      <c r="M607" s="12"/>
      <c r="N607" s="12"/>
      <c r="O607" s="12"/>
      <c r="P607" s="12"/>
      <c r="Q607" s="12"/>
      <c r="R607" s="10"/>
      <c r="S607" s="10"/>
      <c r="T607" s="10"/>
      <c r="U607" s="10"/>
      <c r="V607" s="10"/>
      <c r="W607" s="10"/>
      <c r="X607" s="10"/>
      <c r="Y607" s="12"/>
      <c r="Z607" s="12"/>
      <c r="AA607" s="12"/>
      <c r="AB607" s="12"/>
      <c r="AC607" s="12"/>
      <c r="AD607" s="12"/>
      <c r="AE607" s="12"/>
      <c r="AF607" s="12"/>
      <c r="AG607" s="12"/>
      <c r="AH607" s="12"/>
      <c r="AI607" s="12"/>
      <c r="AJ607" s="15"/>
      <c r="AK607" s="15"/>
      <c r="AL607" s="15"/>
      <c r="AM607" s="15"/>
      <c r="AN607" s="15"/>
      <c r="AO607" s="15"/>
    </row>
    <row r="608" spans="1:41" x14ac:dyDescent="0.25">
      <c r="A608" s="12"/>
      <c r="B608" s="12"/>
      <c r="C608" s="12"/>
      <c r="D608" s="12"/>
      <c r="E608" s="12"/>
      <c r="F608" s="12"/>
      <c r="G608" s="12"/>
      <c r="H608" s="12"/>
      <c r="I608" s="12"/>
      <c r="J608" s="12"/>
      <c r="K608" s="12"/>
      <c r="L608" s="12"/>
      <c r="M608" s="12"/>
      <c r="N608" s="12"/>
      <c r="O608" s="12"/>
      <c r="P608" s="12"/>
      <c r="Q608" s="12"/>
      <c r="R608" s="10"/>
      <c r="S608" s="10"/>
      <c r="T608" s="10"/>
      <c r="U608" s="10"/>
      <c r="V608" s="10"/>
      <c r="W608" s="10"/>
      <c r="X608" s="10"/>
      <c r="Y608" s="12"/>
      <c r="Z608" s="12"/>
      <c r="AA608" s="12"/>
      <c r="AB608" s="12"/>
      <c r="AC608" s="12"/>
      <c r="AD608" s="12"/>
      <c r="AE608" s="12"/>
      <c r="AF608" s="12"/>
      <c r="AG608" s="12"/>
      <c r="AH608" s="12"/>
      <c r="AI608" s="12"/>
      <c r="AJ608" s="15"/>
      <c r="AK608" s="15"/>
      <c r="AL608" s="15"/>
      <c r="AM608" s="15"/>
      <c r="AN608" s="15"/>
      <c r="AO608" s="15"/>
    </row>
    <row r="609" spans="1:4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5"/>
      <c r="AK609" s="15"/>
      <c r="AL609" s="15"/>
      <c r="AM609" s="15"/>
      <c r="AN609" s="15"/>
      <c r="AO609" s="15"/>
    </row>
    <row r="610" spans="1:4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5"/>
      <c r="AK610" s="15"/>
      <c r="AL610" s="15"/>
      <c r="AM610" s="15"/>
      <c r="AN610" s="15"/>
      <c r="AO610" s="15"/>
    </row>
    <row r="611" spans="1:4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5"/>
      <c r="AK611" s="15"/>
      <c r="AL611" s="15"/>
      <c r="AM611" s="15"/>
      <c r="AN611" s="15"/>
      <c r="AO611" s="15"/>
    </row>
    <row r="612" spans="1:4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5"/>
      <c r="AK612" s="15"/>
      <c r="AL612" s="15"/>
      <c r="AM612" s="15"/>
      <c r="AN612" s="15"/>
      <c r="AO612" s="15"/>
    </row>
    <row r="613" spans="1:4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5"/>
      <c r="AK613" s="15"/>
      <c r="AL613" s="15"/>
      <c r="AM613" s="15"/>
      <c r="AN613" s="15"/>
      <c r="AO613" s="15"/>
    </row>
    <row r="614" spans="1:4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5"/>
      <c r="AK614" s="15"/>
      <c r="AL614" s="15"/>
      <c r="AM614" s="15"/>
      <c r="AN614" s="15"/>
      <c r="AO614" s="15"/>
    </row>
    <row r="615" spans="1:4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5"/>
      <c r="AK615" s="15"/>
      <c r="AL615" s="15"/>
      <c r="AM615" s="15"/>
      <c r="AN615" s="15"/>
      <c r="AO615" s="15"/>
    </row>
    <row r="616" spans="1:4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5"/>
      <c r="AK616" s="15"/>
      <c r="AL616" s="15"/>
      <c r="AM616" s="15"/>
      <c r="AN616" s="15"/>
      <c r="AO616" s="15"/>
    </row>
    <row r="617" spans="1:41" x14ac:dyDescent="0.25">
      <c r="A617" s="12"/>
      <c r="B617" s="12"/>
      <c r="C617" s="12"/>
      <c r="D617" s="12"/>
      <c r="E617" s="12"/>
      <c r="F617" s="12"/>
      <c r="G617" s="12"/>
      <c r="H617" s="12"/>
      <c r="I617" s="12"/>
      <c r="J617" s="12"/>
      <c r="K617" s="12"/>
      <c r="L617" s="12"/>
      <c r="M617" s="12"/>
      <c r="N617" s="12"/>
      <c r="O617" s="12"/>
      <c r="P617" s="12"/>
      <c r="Q617" s="12"/>
      <c r="R617" s="10"/>
      <c r="S617" s="10"/>
      <c r="T617" s="10"/>
      <c r="U617" s="10"/>
      <c r="V617" s="10"/>
      <c r="W617" s="10"/>
      <c r="X617" s="10"/>
      <c r="Y617" s="12"/>
      <c r="Z617" s="12"/>
      <c r="AA617" s="12"/>
      <c r="AB617" s="12"/>
      <c r="AC617" s="12"/>
      <c r="AD617" s="12"/>
      <c r="AE617" s="12"/>
      <c r="AF617" s="12"/>
      <c r="AG617" s="12"/>
      <c r="AH617" s="12"/>
      <c r="AI617" s="12"/>
      <c r="AJ617" s="15"/>
      <c r="AK617" s="15"/>
      <c r="AL617" s="15"/>
      <c r="AM617" s="15"/>
      <c r="AN617" s="15"/>
      <c r="AO617" s="15"/>
    </row>
    <row r="618" spans="1:41" x14ac:dyDescent="0.25">
      <c r="A618" s="12"/>
      <c r="B618" s="12"/>
      <c r="C618" s="12"/>
      <c r="D618" s="12"/>
      <c r="E618" s="12"/>
      <c r="F618" s="12"/>
      <c r="G618" s="12"/>
      <c r="H618" s="12"/>
      <c r="I618" s="12"/>
      <c r="J618" s="12"/>
      <c r="K618" s="12"/>
      <c r="L618" s="12"/>
      <c r="M618" s="12"/>
      <c r="N618" s="12"/>
      <c r="O618" s="12"/>
      <c r="P618" s="12"/>
      <c r="Q618" s="12"/>
      <c r="R618" s="10"/>
      <c r="S618" s="10"/>
      <c r="T618" s="10"/>
      <c r="U618" s="10"/>
      <c r="V618" s="10"/>
      <c r="W618" s="10"/>
      <c r="X618" s="10"/>
      <c r="Y618" s="12"/>
      <c r="Z618" s="12"/>
      <c r="AA618" s="12"/>
      <c r="AB618" s="12"/>
      <c r="AC618" s="12"/>
      <c r="AD618" s="12"/>
      <c r="AE618" s="12"/>
      <c r="AF618" s="12"/>
      <c r="AG618" s="12"/>
      <c r="AH618" s="12"/>
      <c r="AI618" s="12"/>
      <c r="AJ618" s="15"/>
      <c r="AK618" s="15"/>
      <c r="AL618" s="15"/>
      <c r="AM618" s="15"/>
      <c r="AN618" s="15"/>
      <c r="AO618" s="15"/>
    </row>
    <row r="619" spans="1:41" x14ac:dyDescent="0.25">
      <c r="A619" s="12"/>
      <c r="B619" s="12"/>
      <c r="C619" s="12"/>
      <c r="D619" s="12"/>
      <c r="E619" s="12"/>
      <c r="F619" s="12"/>
      <c r="G619" s="12"/>
      <c r="H619" s="12"/>
      <c r="I619" s="12"/>
      <c r="J619" s="12"/>
      <c r="K619" s="12"/>
      <c r="L619" s="12"/>
      <c r="M619" s="12"/>
      <c r="N619" s="12"/>
      <c r="O619" s="12"/>
      <c r="P619" s="12"/>
      <c r="Q619" s="12"/>
      <c r="R619" s="10"/>
      <c r="S619" s="10"/>
      <c r="T619" s="10"/>
      <c r="U619" s="10"/>
      <c r="V619" s="10"/>
      <c r="W619" s="10"/>
      <c r="X619" s="10"/>
      <c r="Y619" s="12"/>
      <c r="Z619" s="12"/>
      <c r="AA619" s="12"/>
      <c r="AB619" s="12"/>
      <c r="AC619" s="12"/>
      <c r="AD619" s="12"/>
      <c r="AE619" s="12"/>
      <c r="AF619" s="12"/>
      <c r="AG619" s="12"/>
      <c r="AH619" s="12"/>
      <c r="AI619" s="12"/>
      <c r="AJ619" s="15"/>
      <c r="AK619" s="15"/>
      <c r="AL619" s="15"/>
      <c r="AM619" s="15"/>
      <c r="AN619" s="15"/>
      <c r="AO619" s="15"/>
    </row>
    <row r="620" spans="1:4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5"/>
      <c r="AK620" s="15"/>
      <c r="AL620" s="15"/>
      <c r="AM620" s="15"/>
      <c r="AN620" s="15"/>
      <c r="AO620" s="15"/>
    </row>
    <row r="621" spans="1:4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5"/>
      <c r="AK621" s="15"/>
      <c r="AL621" s="15"/>
      <c r="AM621" s="15"/>
      <c r="AN621" s="15"/>
      <c r="AO621" s="15"/>
    </row>
    <row r="622" spans="1:4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5"/>
      <c r="AK622" s="15"/>
      <c r="AL622" s="15"/>
      <c r="AM622" s="15"/>
      <c r="AN622" s="15"/>
      <c r="AO622" s="15"/>
    </row>
    <row r="623" spans="1:4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5"/>
      <c r="AK623" s="15"/>
      <c r="AL623" s="15"/>
      <c r="AM623" s="15"/>
      <c r="AN623" s="15"/>
      <c r="AO623" s="15"/>
    </row>
    <row r="624" spans="1:4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5"/>
      <c r="AK624" s="15"/>
      <c r="AL624" s="15"/>
      <c r="AM624" s="15"/>
      <c r="AN624" s="15"/>
      <c r="AO624" s="15"/>
    </row>
    <row r="625" spans="1:4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5"/>
      <c r="AK625" s="15"/>
      <c r="AL625" s="15"/>
      <c r="AM625" s="15"/>
      <c r="AN625" s="15"/>
      <c r="AO625" s="15"/>
    </row>
    <row r="626" spans="1:4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5"/>
      <c r="AK626" s="15"/>
      <c r="AL626" s="15"/>
      <c r="AM626" s="15"/>
      <c r="AN626" s="15"/>
      <c r="AO626" s="15"/>
    </row>
    <row r="627" spans="1:4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5"/>
      <c r="AK627" s="15"/>
      <c r="AL627" s="15"/>
      <c r="AM627" s="15"/>
      <c r="AN627" s="15"/>
      <c r="AO627" s="15"/>
    </row>
    <row r="628" spans="1:41" x14ac:dyDescent="0.25">
      <c r="A628" s="12"/>
      <c r="B628" s="12"/>
      <c r="C628" s="12"/>
      <c r="D628" s="12"/>
      <c r="E628" s="12"/>
      <c r="F628" s="12"/>
      <c r="G628" s="12"/>
      <c r="H628" s="12"/>
      <c r="I628" s="12"/>
      <c r="J628" s="12"/>
      <c r="K628" s="12"/>
      <c r="L628" s="12"/>
      <c r="M628" s="12"/>
      <c r="N628" s="12"/>
      <c r="O628" s="12"/>
      <c r="P628" s="12"/>
      <c r="Q628" s="12"/>
      <c r="R628" s="10"/>
      <c r="S628" s="10"/>
      <c r="T628" s="10"/>
      <c r="U628" s="10"/>
      <c r="V628" s="10"/>
      <c r="W628" s="10"/>
      <c r="X628" s="10"/>
      <c r="Y628" s="12"/>
      <c r="Z628" s="12"/>
      <c r="AA628" s="12"/>
      <c r="AB628" s="12"/>
      <c r="AC628" s="12"/>
      <c r="AD628" s="12"/>
      <c r="AE628" s="12"/>
      <c r="AF628" s="12"/>
      <c r="AG628" s="12"/>
      <c r="AH628" s="12"/>
      <c r="AI628" s="12"/>
      <c r="AJ628" s="15"/>
      <c r="AK628" s="15"/>
      <c r="AL628" s="15"/>
      <c r="AM628" s="15"/>
      <c r="AN628" s="15"/>
      <c r="AO628" s="15"/>
    </row>
    <row r="629" spans="1:41" x14ac:dyDescent="0.25">
      <c r="A629" s="12"/>
      <c r="B629" s="12"/>
      <c r="C629" s="12"/>
      <c r="D629" s="12"/>
      <c r="E629" s="12"/>
      <c r="F629" s="12"/>
      <c r="G629" s="12"/>
      <c r="H629" s="12"/>
      <c r="I629" s="12"/>
      <c r="J629" s="12"/>
      <c r="K629" s="12"/>
      <c r="L629" s="12"/>
      <c r="M629" s="12"/>
      <c r="N629" s="12"/>
      <c r="O629" s="12"/>
      <c r="P629" s="12"/>
      <c r="Q629" s="12"/>
      <c r="R629" s="10"/>
      <c r="S629" s="10"/>
      <c r="T629" s="10"/>
      <c r="U629" s="10"/>
      <c r="V629" s="10"/>
      <c r="W629" s="10"/>
      <c r="X629" s="10"/>
      <c r="Y629" s="12"/>
      <c r="Z629" s="12"/>
      <c r="AA629" s="12"/>
      <c r="AB629" s="12"/>
      <c r="AC629" s="12"/>
      <c r="AD629" s="12"/>
      <c r="AE629" s="12"/>
      <c r="AF629" s="12"/>
      <c r="AG629" s="12"/>
      <c r="AH629" s="12"/>
      <c r="AI629" s="12"/>
      <c r="AJ629" s="15"/>
      <c r="AK629" s="15"/>
      <c r="AL629" s="15"/>
      <c r="AM629" s="15"/>
      <c r="AN629" s="15"/>
      <c r="AO629" s="15"/>
    </row>
    <row r="630" spans="1:41" x14ac:dyDescent="0.25">
      <c r="A630" s="12"/>
      <c r="B630" s="12"/>
      <c r="C630" s="12"/>
      <c r="D630" s="12"/>
      <c r="E630" s="12"/>
      <c r="F630" s="12"/>
      <c r="G630" s="12"/>
      <c r="H630" s="12"/>
      <c r="I630" s="12"/>
      <c r="J630" s="12"/>
      <c r="K630" s="12"/>
      <c r="L630" s="12"/>
      <c r="M630" s="12"/>
      <c r="N630" s="12"/>
      <c r="O630" s="12"/>
      <c r="P630" s="12"/>
      <c r="Q630" s="12"/>
      <c r="R630" s="10"/>
      <c r="S630" s="10"/>
      <c r="T630" s="10"/>
      <c r="U630" s="10"/>
      <c r="V630" s="10"/>
      <c r="W630" s="10"/>
      <c r="X630" s="10"/>
      <c r="Y630" s="12"/>
      <c r="Z630" s="12"/>
      <c r="AA630" s="12"/>
      <c r="AB630" s="12"/>
      <c r="AC630" s="12"/>
      <c r="AD630" s="12"/>
      <c r="AE630" s="12"/>
      <c r="AF630" s="12"/>
      <c r="AG630" s="12"/>
      <c r="AH630" s="12"/>
      <c r="AI630" s="12"/>
      <c r="AJ630" s="15"/>
      <c r="AK630" s="15"/>
      <c r="AL630" s="15"/>
      <c r="AM630" s="15"/>
      <c r="AN630" s="15"/>
      <c r="AO630" s="15"/>
    </row>
    <row r="631" spans="1:4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5"/>
      <c r="AK631" s="15"/>
      <c r="AL631" s="15"/>
      <c r="AM631" s="15"/>
      <c r="AN631" s="15"/>
      <c r="AO631" s="15"/>
    </row>
    <row r="632" spans="1:4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5"/>
      <c r="AK632" s="15"/>
      <c r="AL632" s="15"/>
      <c r="AM632" s="15"/>
      <c r="AN632" s="15"/>
      <c r="AO632" s="15"/>
    </row>
    <row r="633" spans="1:4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5"/>
      <c r="AK633" s="15"/>
      <c r="AL633" s="15"/>
      <c r="AM633" s="15"/>
      <c r="AN633" s="15"/>
      <c r="AO633" s="15"/>
    </row>
    <row r="634" spans="1:4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5"/>
      <c r="AK634" s="15"/>
      <c r="AL634" s="15"/>
      <c r="AM634" s="15"/>
      <c r="AN634" s="15"/>
      <c r="AO634" s="15"/>
    </row>
    <row r="635" spans="1:4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5"/>
      <c r="AK635" s="15"/>
      <c r="AL635" s="15"/>
      <c r="AM635" s="15"/>
      <c r="AN635" s="15"/>
      <c r="AO635" s="15"/>
    </row>
    <row r="636" spans="1:4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5"/>
      <c r="AK636" s="15"/>
      <c r="AL636" s="15"/>
      <c r="AM636" s="15"/>
      <c r="AN636" s="15"/>
      <c r="AO636" s="15"/>
    </row>
    <row r="637" spans="1:4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5"/>
      <c r="AK637" s="15"/>
      <c r="AL637" s="15"/>
      <c r="AM637" s="15"/>
      <c r="AN637" s="15"/>
      <c r="AO637" s="15"/>
    </row>
    <row r="638" spans="1:4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5"/>
      <c r="AK638" s="15"/>
      <c r="AL638" s="15"/>
      <c r="AM638" s="15"/>
      <c r="AN638" s="15"/>
      <c r="AO638" s="15"/>
    </row>
    <row r="639" spans="1:41" x14ac:dyDescent="0.25">
      <c r="A639" s="12"/>
      <c r="B639" s="12"/>
      <c r="C639" s="12"/>
      <c r="D639" s="12"/>
      <c r="E639" s="12"/>
      <c r="F639" s="12"/>
      <c r="G639" s="12"/>
      <c r="H639" s="12"/>
      <c r="I639" s="12"/>
      <c r="J639" s="12"/>
      <c r="K639" s="12"/>
      <c r="L639" s="12"/>
      <c r="M639" s="12"/>
      <c r="N639" s="12"/>
      <c r="O639" s="12"/>
      <c r="P639" s="12"/>
      <c r="Q639" s="12"/>
      <c r="R639" s="10"/>
      <c r="S639" s="10"/>
      <c r="T639" s="10"/>
      <c r="U639" s="10"/>
      <c r="V639" s="10"/>
      <c r="W639" s="10"/>
      <c r="X639" s="10"/>
      <c r="Y639" s="12"/>
      <c r="Z639" s="12"/>
      <c r="AA639" s="12"/>
      <c r="AB639" s="12"/>
      <c r="AC639" s="12"/>
      <c r="AD639" s="12"/>
      <c r="AE639" s="12"/>
      <c r="AF639" s="12"/>
      <c r="AG639" s="12"/>
      <c r="AH639" s="12"/>
      <c r="AI639" s="12"/>
      <c r="AJ639" s="15"/>
      <c r="AK639" s="15"/>
      <c r="AL639" s="15"/>
      <c r="AM639" s="15"/>
      <c r="AN639" s="15"/>
      <c r="AO639" s="15"/>
    </row>
    <row r="640" spans="1:41" x14ac:dyDescent="0.25">
      <c r="A640" s="12"/>
      <c r="B640" s="12"/>
      <c r="C640" s="12"/>
      <c r="D640" s="12"/>
      <c r="E640" s="12"/>
      <c r="F640" s="12"/>
      <c r="G640" s="12"/>
      <c r="H640" s="12"/>
      <c r="I640" s="12"/>
      <c r="J640" s="12"/>
      <c r="K640" s="12"/>
      <c r="L640" s="12"/>
      <c r="M640" s="12"/>
      <c r="N640" s="12"/>
      <c r="O640" s="12"/>
      <c r="P640" s="12"/>
      <c r="Q640" s="12"/>
      <c r="R640" s="10"/>
      <c r="S640" s="10"/>
      <c r="T640" s="10"/>
      <c r="U640" s="10"/>
      <c r="V640" s="10"/>
      <c r="W640" s="10"/>
      <c r="X640" s="10"/>
      <c r="Y640" s="12"/>
      <c r="Z640" s="12"/>
      <c r="AA640" s="12"/>
      <c r="AB640" s="12"/>
      <c r="AC640" s="12"/>
      <c r="AD640" s="12"/>
      <c r="AE640" s="12"/>
      <c r="AF640" s="12"/>
      <c r="AG640" s="12"/>
      <c r="AH640" s="12"/>
      <c r="AI640" s="12"/>
      <c r="AJ640" s="15"/>
      <c r="AK640" s="15"/>
      <c r="AL640" s="15"/>
      <c r="AM640" s="15"/>
      <c r="AN640" s="15"/>
      <c r="AO640" s="15"/>
    </row>
    <row r="641" spans="1:41" x14ac:dyDescent="0.25">
      <c r="A641" s="12"/>
      <c r="B641" s="12"/>
      <c r="C641" s="12"/>
      <c r="D641" s="12"/>
      <c r="E641" s="12"/>
      <c r="F641" s="12"/>
      <c r="G641" s="12"/>
      <c r="H641" s="12"/>
      <c r="I641" s="12"/>
      <c r="J641" s="12"/>
      <c r="K641" s="12"/>
      <c r="L641" s="12"/>
      <c r="M641" s="12"/>
      <c r="N641" s="12"/>
      <c r="O641" s="12"/>
      <c r="P641" s="12"/>
      <c r="Q641" s="12"/>
      <c r="R641" s="10"/>
      <c r="S641" s="10"/>
      <c r="T641" s="10"/>
      <c r="U641" s="10"/>
      <c r="V641" s="10"/>
      <c r="W641" s="10"/>
      <c r="X641" s="10"/>
      <c r="Y641" s="12"/>
      <c r="Z641" s="12"/>
      <c r="AA641" s="12"/>
      <c r="AB641" s="12"/>
      <c r="AC641" s="12"/>
      <c r="AD641" s="12"/>
      <c r="AE641" s="12"/>
      <c r="AF641" s="12"/>
      <c r="AG641" s="12"/>
      <c r="AH641" s="12"/>
      <c r="AI641" s="12"/>
      <c r="AJ641" s="15"/>
      <c r="AK641" s="15"/>
      <c r="AL641" s="15"/>
      <c r="AM641" s="15"/>
      <c r="AN641" s="15"/>
      <c r="AO641" s="15"/>
    </row>
    <row r="642" spans="1:4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5"/>
      <c r="AK642" s="15"/>
      <c r="AL642" s="15"/>
      <c r="AM642" s="15"/>
      <c r="AN642" s="15"/>
      <c r="AO642" s="15"/>
    </row>
    <row r="643" spans="1:4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5"/>
      <c r="AK643" s="15"/>
      <c r="AL643" s="15"/>
      <c r="AM643" s="15"/>
      <c r="AN643" s="15"/>
      <c r="AO643" s="15"/>
    </row>
    <row r="644" spans="1:4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5"/>
      <c r="AK644" s="15"/>
      <c r="AL644" s="15"/>
      <c r="AM644" s="15"/>
      <c r="AN644" s="15"/>
      <c r="AO644" s="15"/>
    </row>
    <row r="645" spans="1:4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5"/>
      <c r="AK645" s="15"/>
      <c r="AL645" s="15"/>
      <c r="AM645" s="15"/>
      <c r="AN645" s="15"/>
      <c r="AO645" s="15"/>
    </row>
    <row r="646" spans="1:4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5"/>
      <c r="AK646" s="15"/>
      <c r="AL646" s="15"/>
      <c r="AM646" s="15"/>
      <c r="AN646" s="15"/>
      <c r="AO646" s="15"/>
    </row>
    <row r="647" spans="1:4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5"/>
      <c r="AK647" s="15"/>
      <c r="AL647" s="15"/>
      <c r="AM647" s="15"/>
      <c r="AN647" s="15"/>
      <c r="AO647" s="15"/>
    </row>
    <row r="648" spans="1:4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5"/>
      <c r="AK648" s="15"/>
      <c r="AL648" s="15"/>
      <c r="AM648" s="15"/>
      <c r="AN648" s="15"/>
      <c r="AO648" s="15"/>
    </row>
    <row r="649" spans="1:4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5"/>
      <c r="AK649" s="15"/>
      <c r="AL649" s="15"/>
      <c r="AM649" s="15"/>
      <c r="AN649" s="15"/>
      <c r="AO649" s="15"/>
    </row>
    <row r="650" spans="1:41" x14ac:dyDescent="0.25">
      <c r="A650" s="12"/>
      <c r="B650" s="12"/>
      <c r="C650" s="12"/>
      <c r="D650" s="12"/>
      <c r="E650" s="12"/>
      <c r="F650" s="12"/>
      <c r="G650" s="12"/>
      <c r="H650" s="12"/>
      <c r="I650" s="12"/>
      <c r="J650" s="12"/>
      <c r="K650" s="12"/>
      <c r="L650" s="12"/>
      <c r="M650" s="12"/>
      <c r="N650" s="12"/>
      <c r="O650" s="12"/>
      <c r="P650" s="12"/>
      <c r="Q650" s="12"/>
      <c r="R650" s="10"/>
      <c r="S650" s="10"/>
      <c r="T650" s="10"/>
      <c r="U650" s="10"/>
      <c r="V650" s="10"/>
      <c r="W650" s="10"/>
      <c r="X650" s="10"/>
      <c r="Y650" s="12"/>
      <c r="Z650" s="12"/>
      <c r="AA650" s="12"/>
      <c r="AB650" s="12"/>
      <c r="AC650" s="12"/>
      <c r="AD650" s="12"/>
      <c r="AE650" s="12"/>
      <c r="AF650" s="12"/>
      <c r="AG650" s="12"/>
      <c r="AH650" s="12"/>
      <c r="AI650" s="12"/>
      <c r="AJ650" s="15"/>
      <c r="AK650" s="15"/>
      <c r="AL650" s="15"/>
      <c r="AM650" s="15"/>
      <c r="AN650" s="15"/>
      <c r="AO650" s="15"/>
    </row>
    <row r="651" spans="1:41" x14ac:dyDescent="0.25">
      <c r="A651" s="12"/>
      <c r="B651" s="12"/>
      <c r="C651" s="12"/>
      <c r="D651" s="12"/>
      <c r="E651" s="12"/>
      <c r="F651" s="12"/>
      <c r="G651" s="12"/>
      <c r="H651" s="12"/>
      <c r="I651" s="12"/>
      <c r="J651" s="12"/>
      <c r="K651" s="12"/>
      <c r="L651" s="12"/>
      <c r="M651" s="12"/>
      <c r="N651" s="12"/>
      <c r="O651" s="12"/>
      <c r="P651" s="12"/>
      <c r="Q651" s="12"/>
      <c r="R651" s="10"/>
      <c r="S651" s="10"/>
      <c r="T651" s="10"/>
      <c r="U651" s="10"/>
      <c r="V651" s="10"/>
      <c r="W651" s="10"/>
      <c r="X651" s="10"/>
      <c r="Y651" s="12"/>
      <c r="Z651" s="12"/>
      <c r="AA651" s="12"/>
      <c r="AB651" s="12"/>
      <c r="AC651" s="12"/>
      <c r="AD651" s="12"/>
      <c r="AE651" s="12"/>
      <c r="AF651" s="12"/>
      <c r="AG651" s="12"/>
      <c r="AH651" s="12"/>
      <c r="AI651" s="12"/>
      <c r="AJ651" s="15"/>
      <c r="AK651" s="15"/>
      <c r="AL651" s="15"/>
      <c r="AM651" s="15"/>
      <c r="AN651" s="15"/>
      <c r="AO651" s="15"/>
    </row>
    <row r="652" spans="1:41" x14ac:dyDescent="0.25">
      <c r="A652" s="12"/>
      <c r="B652" s="12"/>
      <c r="C652" s="12"/>
      <c r="D652" s="12"/>
      <c r="E652" s="12"/>
      <c r="F652" s="12"/>
      <c r="G652" s="12"/>
      <c r="H652" s="12"/>
      <c r="I652" s="12"/>
      <c r="J652" s="12"/>
      <c r="K652" s="12"/>
      <c r="L652" s="12"/>
      <c r="M652" s="12"/>
      <c r="N652" s="12"/>
      <c r="O652" s="12"/>
      <c r="P652" s="12"/>
      <c r="Q652" s="12"/>
      <c r="R652" s="10"/>
      <c r="S652" s="10"/>
      <c r="T652" s="10"/>
      <c r="U652" s="10"/>
      <c r="V652" s="10"/>
      <c r="W652" s="10"/>
      <c r="X652" s="10"/>
      <c r="Y652" s="12"/>
      <c r="Z652" s="12"/>
      <c r="AA652" s="12"/>
      <c r="AB652" s="12"/>
      <c r="AC652" s="12"/>
      <c r="AD652" s="12"/>
      <c r="AE652" s="12"/>
      <c r="AF652" s="12"/>
      <c r="AG652" s="12"/>
      <c r="AH652" s="12"/>
      <c r="AI652" s="12"/>
      <c r="AJ652" s="15"/>
      <c r="AK652" s="15"/>
      <c r="AL652" s="15"/>
      <c r="AM652" s="15"/>
      <c r="AN652" s="15"/>
      <c r="AO652" s="15"/>
    </row>
    <row r="653" spans="1:4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5"/>
      <c r="AK653" s="15"/>
      <c r="AL653" s="15"/>
      <c r="AM653" s="15"/>
      <c r="AN653" s="15"/>
      <c r="AO653" s="15"/>
    </row>
    <row r="654" spans="1:4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5"/>
      <c r="AK654" s="15"/>
      <c r="AL654" s="15"/>
      <c r="AM654" s="15"/>
      <c r="AN654" s="15"/>
      <c r="AO654" s="15"/>
    </row>
    <row r="655" spans="1:4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5"/>
      <c r="AK655" s="15"/>
      <c r="AL655" s="15"/>
      <c r="AM655" s="15"/>
      <c r="AN655" s="15"/>
      <c r="AO655" s="15"/>
    </row>
    <row r="656" spans="1:4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5"/>
      <c r="AK656" s="15"/>
      <c r="AL656" s="15"/>
      <c r="AM656" s="15"/>
      <c r="AN656" s="15"/>
      <c r="AO656" s="15"/>
    </row>
    <row r="657" spans="1:4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5"/>
      <c r="AK657" s="15"/>
      <c r="AL657" s="15"/>
      <c r="AM657" s="15"/>
      <c r="AN657" s="15"/>
      <c r="AO657" s="15"/>
    </row>
    <row r="658" spans="1:4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5"/>
      <c r="AK658" s="15"/>
      <c r="AL658" s="15"/>
      <c r="AM658" s="15"/>
      <c r="AN658" s="15"/>
      <c r="AO658" s="15"/>
    </row>
    <row r="659" spans="1:4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5"/>
      <c r="AK659" s="15"/>
      <c r="AL659" s="15"/>
      <c r="AM659" s="15"/>
      <c r="AN659" s="15"/>
      <c r="AO659" s="15"/>
    </row>
    <row r="660" spans="1:4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5"/>
      <c r="AK660" s="15"/>
      <c r="AL660" s="15"/>
      <c r="AM660" s="15"/>
      <c r="AN660" s="15"/>
      <c r="AO660" s="15"/>
    </row>
    <row r="661" spans="1:41" x14ac:dyDescent="0.25">
      <c r="A661" s="12"/>
      <c r="B661" s="12"/>
      <c r="C661" s="12"/>
      <c r="D661" s="12"/>
      <c r="E661" s="12"/>
      <c r="F661" s="12"/>
      <c r="G661" s="12"/>
      <c r="H661" s="12"/>
      <c r="I661" s="12"/>
      <c r="J661" s="12"/>
      <c r="K661" s="12"/>
      <c r="L661" s="12"/>
      <c r="M661" s="12"/>
      <c r="N661" s="12"/>
      <c r="O661" s="12"/>
      <c r="P661" s="12"/>
      <c r="Q661" s="12"/>
      <c r="R661" s="10"/>
      <c r="S661" s="10"/>
      <c r="T661" s="10"/>
      <c r="U661" s="10"/>
      <c r="V661" s="10"/>
      <c r="W661" s="10"/>
      <c r="X661" s="10"/>
      <c r="Y661" s="12"/>
      <c r="Z661" s="12"/>
      <c r="AA661" s="12"/>
      <c r="AB661" s="12"/>
      <c r="AC661" s="12"/>
      <c r="AD661" s="12"/>
      <c r="AE661" s="12"/>
      <c r="AF661" s="12"/>
      <c r="AG661" s="12"/>
      <c r="AH661" s="12"/>
      <c r="AI661" s="12"/>
      <c r="AJ661" s="15"/>
      <c r="AK661" s="15"/>
      <c r="AL661" s="15"/>
      <c r="AM661" s="15"/>
      <c r="AN661" s="15"/>
      <c r="AO661" s="15"/>
    </row>
    <row r="662" spans="1:41" x14ac:dyDescent="0.25">
      <c r="A662" s="12"/>
      <c r="B662" s="12"/>
      <c r="C662" s="12"/>
      <c r="D662" s="12"/>
      <c r="E662" s="12"/>
      <c r="F662" s="12"/>
      <c r="G662" s="12"/>
      <c r="H662" s="12"/>
      <c r="I662" s="12"/>
      <c r="J662" s="12"/>
      <c r="K662" s="12"/>
      <c r="L662" s="12"/>
      <c r="M662" s="12"/>
      <c r="N662" s="12"/>
      <c r="O662" s="12"/>
      <c r="P662" s="12"/>
      <c r="Q662" s="12"/>
      <c r="R662" s="10"/>
      <c r="S662" s="10"/>
      <c r="T662" s="10"/>
      <c r="U662" s="10"/>
      <c r="V662" s="10"/>
      <c r="W662" s="10"/>
      <c r="X662" s="10"/>
      <c r="Y662" s="12"/>
      <c r="Z662" s="12"/>
      <c r="AA662" s="12"/>
      <c r="AB662" s="12"/>
      <c r="AC662" s="12"/>
      <c r="AD662" s="12"/>
      <c r="AE662" s="12"/>
      <c r="AF662" s="12"/>
      <c r="AG662" s="12"/>
      <c r="AH662" s="12"/>
      <c r="AI662" s="12"/>
      <c r="AJ662" s="15"/>
      <c r="AK662" s="15"/>
      <c r="AL662" s="15"/>
      <c r="AM662" s="15"/>
      <c r="AN662" s="15"/>
      <c r="AO662" s="15"/>
    </row>
    <row r="663" spans="1:41" x14ac:dyDescent="0.25">
      <c r="A663" s="12"/>
      <c r="B663" s="12"/>
      <c r="C663" s="12"/>
      <c r="D663" s="12"/>
      <c r="E663" s="12"/>
      <c r="F663" s="12"/>
      <c r="G663" s="12"/>
      <c r="H663" s="12"/>
      <c r="I663" s="12"/>
      <c r="J663" s="12"/>
      <c r="K663" s="12"/>
      <c r="L663" s="12"/>
      <c r="M663" s="12"/>
      <c r="N663" s="12"/>
      <c r="O663" s="12"/>
      <c r="P663" s="12"/>
      <c r="Q663" s="12"/>
      <c r="R663" s="10"/>
      <c r="S663" s="10"/>
      <c r="T663" s="10"/>
      <c r="U663" s="10"/>
      <c r="V663" s="10"/>
      <c r="W663" s="10"/>
      <c r="X663" s="10"/>
      <c r="Y663" s="12"/>
      <c r="Z663" s="12"/>
      <c r="AA663" s="12"/>
      <c r="AB663" s="12"/>
      <c r="AC663" s="12"/>
      <c r="AD663" s="12"/>
      <c r="AE663" s="12"/>
      <c r="AF663" s="12"/>
      <c r="AG663" s="12"/>
      <c r="AH663" s="12"/>
      <c r="AI663" s="12"/>
      <c r="AJ663" s="15"/>
      <c r="AK663" s="15"/>
      <c r="AL663" s="15"/>
      <c r="AM663" s="15"/>
      <c r="AN663" s="15"/>
      <c r="AO663" s="15"/>
    </row>
    <row r="664" spans="1:4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5"/>
      <c r="AK664" s="15"/>
      <c r="AL664" s="15"/>
      <c r="AM664" s="15"/>
      <c r="AN664" s="15"/>
      <c r="AO664" s="15"/>
    </row>
    <row r="665" spans="1:4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5"/>
      <c r="AK665" s="15"/>
      <c r="AL665" s="15"/>
      <c r="AM665" s="15"/>
      <c r="AN665" s="15"/>
      <c r="AO665" s="15"/>
    </row>
    <row r="666" spans="1:4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5"/>
      <c r="AK666" s="15"/>
      <c r="AL666" s="15"/>
      <c r="AM666" s="15"/>
      <c r="AN666" s="15"/>
      <c r="AO666" s="15"/>
    </row>
    <row r="667" spans="1:4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5"/>
      <c r="AK667" s="15"/>
      <c r="AL667" s="15"/>
      <c r="AM667" s="15"/>
      <c r="AN667" s="15"/>
      <c r="AO667" s="15"/>
    </row>
    <row r="668" spans="1:4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5"/>
      <c r="AK668" s="15"/>
      <c r="AL668" s="15"/>
      <c r="AM668" s="15"/>
      <c r="AN668" s="15"/>
      <c r="AO668" s="15"/>
    </row>
    <row r="669" spans="1:4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5"/>
      <c r="AK669" s="15"/>
      <c r="AL669" s="15"/>
      <c r="AM669" s="15"/>
      <c r="AN669" s="15"/>
      <c r="AO669" s="15"/>
    </row>
    <row r="670" spans="1:4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5"/>
      <c r="AK670" s="15"/>
      <c r="AL670" s="15"/>
      <c r="AM670" s="15"/>
      <c r="AN670" s="15"/>
      <c r="AO670" s="15"/>
    </row>
    <row r="671" spans="1:4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5"/>
      <c r="AK671" s="15"/>
      <c r="AL671" s="15"/>
      <c r="AM671" s="15"/>
      <c r="AN671" s="15"/>
      <c r="AO671" s="15"/>
    </row>
    <row r="672" spans="1:41" x14ac:dyDescent="0.25">
      <c r="A672" s="12"/>
      <c r="B672" s="12"/>
      <c r="C672" s="12"/>
      <c r="D672" s="12"/>
      <c r="E672" s="12"/>
      <c r="F672" s="12"/>
      <c r="G672" s="12"/>
      <c r="H672" s="12"/>
      <c r="I672" s="12"/>
      <c r="J672" s="12"/>
      <c r="K672" s="12"/>
      <c r="L672" s="12"/>
      <c r="M672" s="12"/>
      <c r="N672" s="12"/>
      <c r="O672" s="12"/>
      <c r="P672" s="12"/>
      <c r="Q672" s="12"/>
      <c r="R672" s="10"/>
      <c r="S672" s="10"/>
      <c r="T672" s="10"/>
      <c r="U672" s="10"/>
      <c r="V672" s="10"/>
      <c r="W672" s="10"/>
      <c r="X672" s="10"/>
      <c r="Y672" s="12"/>
      <c r="Z672" s="12"/>
      <c r="AA672" s="12"/>
      <c r="AB672" s="12"/>
      <c r="AC672" s="12"/>
      <c r="AD672" s="12"/>
      <c r="AE672" s="12"/>
      <c r="AF672" s="12"/>
      <c r="AG672" s="12"/>
      <c r="AH672" s="12"/>
      <c r="AI672" s="12"/>
      <c r="AJ672" s="15"/>
      <c r="AK672" s="15"/>
      <c r="AL672" s="15"/>
      <c r="AM672" s="15"/>
      <c r="AN672" s="15"/>
      <c r="AO672" s="15"/>
    </row>
    <row r="673" spans="1:41" x14ac:dyDescent="0.25">
      <c r="A673" s="12"/>
      <c r="B673" s="12"/>
      <c r="C673" s="12"/>
      <c r="D673" s="12"/>
      <c r="E673" s="12"/>
      <c r="F673" s="12"/>
      <c r="G673" s="12"/>
      <c r="H673" s="12"/>
      <c r="I673" s="12"/>
      <c r="J673" s="12"/>
      <c r="K673" s="12"/>
      <c r="L673" s="12"/>
      <c r="M673" s="12"/>
      <c r="N673" s="12"/>
      <c r="O673" s="12"/>
      <c r="P673" s="12"/>
      <c r="Q673" s="12"/>
      <c r="R673" s="10"/>
      <c r="S673" s="10"/>
      <c r="T673" s="10"/>
      <c r="U673" s="10"/>
      <c r="V673" s="10"/>
      <c r="W673" s="10"/>
      <c r="X673" s="10"/>
      <c r="Y673" s="12"/>
      <c r="Z673" s="12"/>
      <c r="AA673" s="12"/>
      <c r="AB673" s="12"/>
      <c r="AC673" s="12"/>
      <c r="AD673" s="12"/>
      <c r="AE673" s="12"/>
      <c r="AF673" s="12"/>
      <c r="AG673" s="12"/>
      <c r="AH673" s="12"/>
      <c r="AI673" s="12"/>
      <c r="AJ673" s="15"/>
      <c r="AK673" s="15"/>
      <c r="AL673" s="15"/>
      <c r="AM673" s="15"/>
      <c r="AN673" s="15"/>
      <c r="AO673" s="15"/>
    </row>
    <row r="674" spans="1:41" x14ac:dyDescent="0.25">
      <c r="A674" s="12"/>
      <c r="B674" s="12"/>
      <c r="C674" s="12"/>
      <c r="D674" s="12"/>
      <c r="E674" s="12"/>
      <c r="F674" s="12"/>
      <c r="G674" s="12"/>
      <c r="H674" s="12"/>
      <c r="I674" s="12"/>
      <c r="J674" s="12"/>
      <c r="K674" s="12"/>
      <c r="L674" s="12"/>
      <c r="M674" s="12"/>
      <c r="N674" s="12"/>
      <c r="O674" s="12"/>
      <c r="P674" s="12"/>
      <c r="Q674" s="12"/>
      <c r="R674" s="10"/>
      <c r="S674" s="10"/>
      <c r="T674" s="10"/>
      <c r="U674" s="10"/>
      <c r="V674" s="10"/>
      <c r="W674" s="10"/>
      <c r="X674" s="10"/>
      <c r="Y674" s="12"/>
      <c r="Z674" s="12"/>
      <c r="AA674" s="12"/>
      <c r="AB674" s="12"/>
      <c r="AC674" s="12"/>
      <c r="AD674" s="12"/>
      <c r="AE674" s="12"/>
      <c r="AF674" s="12"/>
      <c r="AG674" s="12"/>
      <c r="AH674" s="12"/>
      <c r="AI674" s="12"/>
      <c r="AJ674" s="15"/>
      <c r="AK674" s="15"/>
      <c r="AL674" s="15"/>
      <c r="AM674" s="15"/>
      <c r="AN674" s="15"/>
      <c r="AO674" s="15"/>
    </row>
    <row r="675" spans="1:4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5"/>
      <c r="AK675" s="15"/>
      <c r="AL675" s="15"/>
      <c r="AM675" s="15"/>
      <c r="AN675" s="15"/>
      <c r="AO675" s="15"/>
    </row>
    <row r="676" spans="1:4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5"/>
      <c r="AK676" s="15"/>
      <c r="AL676" s="15"/>
      <c r="AM676" s="15"/>
      <c r="AN676" s="15"/>
      <c r="AO676" s="15"/>
    </row>
    <row r="677" spans="1:4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5"/>
      <c r="AK677" s="15"/>
      <c r="AL677" s="15"/>
      <c r="AM677" s="15"/>
      <c r="AN677" s="15"/>
      <c r="AO677" s="15"/>
    </row>
    <row r="678" spans="1:4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5"/>
      <c r="AK678" s="15"/>
      <c r="AL678" s="15"/>
      <c r="AM678" s="15"/>
      <c r="AN678" s="15"/>
      <c r="AO678" s="15"/>
    </row>
    <row r="679" spans="1:4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5"/>
      <c r="AK679" s="15"/>
      <c r="AL679" s="15"/>
      <c r="AM679" s="15"/>
      <c r="AN679" s="15"/>
      <c r="AO679" s="15"/>
    </row>
    <row r="680" spans="1:4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5"/>
      <c r="AK680" s="15"/>
      <c r="AL680" s="15"/>
      <c r="AM680" s="15"/>
      <c r="AN680" s="15"/>
      <c r="AO680" s="15"/>
    </row>
    <row r="681" spans="1:4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5"/>
      <c r="AK681" s="15"/>
      <c r="AL681" s="15"/>
      <c r="AM681" s="15"/>
      <c r="AN681" s="15"/>
      <c r="AO681" s="15"/>
    </row>
    <row r="682" spans="1:4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5"/>
      <c r="AK682" s="15"/>
      <c r="AL682" s="15"/>
      <c r="AM682" s="15"/>
      <c r="AN682" s="15"/>
      <c r="AO682" s="15"/>
    </row>
    <row r="683" spans="1:41" x14ac:dyDescent="0.25">
      <c r="A683" s="12"/>
      <c r="B683" s="12"/>
      <c r="C683" s="12"/>
      <c r="D683" s="12"/>
      <c r="E683" s="12"/>
      <c r="F683" s="12"/>
      <c r="G683" s="12"/>
      <c r="H683" s="12"/>
      <c r="I683" s="12"/>
      <c r="J683" s="12"/>
      <c r="K683" s="12"/>
      <c r="L683" s="12"/>
      <c r="M683" s="12"/>
      <c r="N683" s="12"/>
      <c r="O683" s="12"/>
      <c r="P683" s="12"/>
      <c r="Q683" s="12"/>
      <c r="R683" s="10"/>
      <c r="S683" s="10"/>
      <c r="T683" s="10"/>
      <c r="U683" s="10"/>
      <c r="V683" s="10"/>
      <c r="W683" s="10"/>
      <c r="X683" s="10"/>
      <c r="Y683" s="12"/>
      <c r="Z683" s="12"/>
      <c r="AA683" s="12"/>
      <c r="AB683" s="12"/>
      <c r="AC683" s="12"/>
      <c r="AD683" s="12"/>
      <c r="AE683" s="12"/>
      <c r="AF683" s="12"/>
      <c r="AG683" s="12"/>
      <c r="AH683" s="12"/>
      <c r="AI683" s="12"/>
      <c r="AJ683" s="15"/>
      <c r="AK683" s="15"/>
      <c r="AL683" s="15"/>
      <c r="AM683" s="15"/>
      <c r="AN683" s="15"/>
      <c r="AO683" s="15"/>
    </row>
    <row r="684" spans="1:41" x14ac:dyDescent="0.25">
      <c r="A684" s="12"/>
      <c r="B684" s="12"/>
      <c r="C684" s="12"/>
      <c r="D684" s="12"/>
      <c r="E684" s="12"/>
      <c r="F684" s="12"/>
      <c r="G684" s="12"/>
      <c r="H684" s="12"/>
      <c r="I684" s="12"/>
      <c r="J684" s="12"/>
      <c r="K684" s="12"/>
      <c r="L684" s="12"/>
      <c r="M684" s="12"/>
      <c r="N684" s="12"/>
      <c r="O684" s="12"/>
      <c r="P684" s="12"/>
      <c r="Q684" s="12"/>
      <c r="R684" s="10"/>
      <c r="S684" s="10"/>
      <c r="T684" s="10"/>
      <c r="U684" s="10"/>
      <c r="V684" s="10"/>
      <c r="W684" s="10"/>
      <c r="X684" s="10"/>
      <c r="Y684" s="12"/>
      <c r="Z684" s="12"/>
      <c r="AA684" s="12"/>
      <c r="AB684" s="12"/>
      <c r="AC684" s="12"/>
      <c r="AD684" s="12"/>
      <c r="AE684" s="12"/>
      <c r="AF684" s="12"/>
      <c r="AG684" s="12"/>
      <c r="AH684" s="12"/>
      <c r="AI684" s="12"/>
      <c r="AJ684" s="15"/>
      <c r="AK684" s="15"/>
      <c r="AL684" s="15"/>
      <c r="AM684" s="15"/>
      <c r="AN684" s="15"/>
      <c r="AO684" s="15"/>
    </row>
    <row r="685" spans="1:41" x14ac:dyDescent="0.25">
      <c r="A685" s="12"/>
      <c r="B685" s="12"/>
      <c r="C685" s="12"/>
      <c r="D685" s="12"/>
      <c r="E685" s="12"/>
      <c r="F685" s="12"/>
      <c r="G685" s="12"/>
      <c r="H685" s="12"/>
      <c r="I685" s="12"/>
      <c r="J685" s="12"/>
      <c r="K685" s="12"/>
      <c r="L685" s="12"/>
      <c r="M685" s="12"/>
      <c r="N685" s="12"/>
      <c r="O685" s="12"/>
      <c r="P685" s="12"/>
      <c r="Q685" s="12"/>
      <c r="R685" s="10"/>
      <c r="S685" s="10"/>
      <c r="T685" s="10"/>
      <c r="U685" s="10"/>
      <c r="V685" s="10"/>
      <c r="W685" s="10"/>
      <c r="X685" s="10"/>
      <c r="Y685" s="12"/>
      <c r="Z685" s="12"/>
      <c r="AA685" s="12"/>
      <c r="AB685" s="12"/>
      <c r="AC685" s="12"/>
      <c r="AD685" s="12"/>
      <c r="AE685" s="12"/>
      <c r="AF685" s="12"/>
      <c r="AG685" s="12"/>
      <c r="AH685" s="12"/>
      <c r="AI685" s="12"/>
      <c r="AJ685" s="15"/>
      <c r="AK685" s="15"/>
      <c r="AL685" s="15"/>
      <c r="AM685" s="15"/>
      <c r="AN685" s="15"/>
      <c r="AO685" s="15"/>
    </row>
    <row r="686" spans="1:4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5"/>
      <c r="AK686" s="15"/>
      <c r="AL686" s="15"/>
      <c r="AM686" s="15"/>
      <c r="AN686" s="15"/>
      <c r="AO686" s="15"/>
    </row>
    <row r="687" spans="1:4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5"/>
      <c r="AK687" s="15"/>
      <c r="AL687" s="15"/>
      <c r="AM687" s="15"/>
      <c r="AN687" s="15"/>
      <c r="AO687" s="15"/>
    </row>
    <row r="688" spans="1:4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5"/>
      <c r="AK688" s="15"/>
      <c r="AL688" s="15"/>
      <c r="AM688" s="15"/>
      <c r="AN688" s="15"/>
      <c r="AO688" s="15"/>
    </row>
    <row r="689" spans="1:4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5"/>
      <c r="AK689" s="15"/>
      <c r="AL689" s="15"/>
      <c r="AM689" s="15"/>
      <c r="AN689" s="15"/>
      <c r="AO689" s="15"/>
    </row>
    <row r="690" spans="1:4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5"/>
      <c r="AK690" s="15"/>
      <c r="AL690" s="15"/>
      <c r="AM690" s="15"/>
      <c r="AN690" s="15"/>
      <c r="AO690" s="15"/>
    </row>
    <row r="691" spans="1:4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5"/>
      <c r="AK691" s="15"/>
      <c r="AL691" s="15"/>
      <c r="AM691" s="15"/>
      <c r="AN691" s="15"/>
      <c r="AO691" s="15"/>
    </row>
    <row r="692" spans="1:4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5"/>
      <c r="AK692" s="15"/>
      <c r="AL692" s="15"/>
      <c r="AM692" s="15"/>
      <c r="AN692" s="15"/>
      <c r="AO692" s="15"/>
    </row>
    <row r="693" spans="1:4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5"/>
      <c r="AK693" s="15"/>
      <c r="AL693" s="15"/>
      <c r="AM693" s="15"/>
      <c r="AN693" s="15"/>
      <c r="AO693" s="15"/>
    </row>
    <row r="694" spans="1:41" x14ac:dyDescent="0.25">
      <c r="A694" s="12"/>
      <c r="B694" s="12"/>
      <c r="C694" s="12"/>
      <c r="D694" s="12"/>
      <c r="E694" s="12"/>
      <c r="F694" s="12"/>
      <c r="G694" s="12"/>
      <c r="H694" s="12"/>
      <c r="I694" s="12"/>
      <c r="J694" s="12"/>
      <c r="K694" s="12"/>
      <c r="L694" s="12"/>
      <c r="M694" s="12"/>
      <c r="N694" s="12"/>
      <c r="O694" s="12"/>
      <c r="P694" s="12"/>
      <c r="Q694" s="12"/>
      <c r="R694" s="10"/>
      <c r="S694" s="10"/>
      <c r="T694" s="10"/>
      <c r="U694" s="10"/>
      <c r="V694" s="10"/>
      <c r="W694" s="10"/>
      <c r="X694" s="10"/>
      <c r="Y694" s="12"/>
      <c r="Z694" s="12"/>
      <c r="AA694" s="12"/>
      <c r="AB694" s="12"/>
      <c r="AC694" s="12"/>
      <c r="AD694" s="12"/>
      <c r="AE694" s="12"/>
      <c r="AF694" s="12"/>
      <c r="AG694" s="12"/>
      <c r="AH694" s="12"/>
      <c r="AI694" s="12"/>
      <c r="AJ694" s="15"/>
      <c r="AK694" s="15"/>
      <c r="AL694" s="15"/>
      <c r="AM694" s="15"/>
      <c r="AN694" s="15"/>
      <c r="AO694" s="15"/>
    </row>
    <row r="695" spans="1:41" x14ac:dyDescent="0.25">
      <c r="A695" s="12"/>
      <c r="B695" s="12"/>
      <c r="C695" s="12"/>
      <c r="D695" s="12"/>
      <c r="E695" s="12"/>
      <c r="F695" s="12"/>
      <c r="G695" s="12"/>
      <c r="H695" s="12"/>
      <c r="I695" s="12"/>
      <c r="J695" s="12"/>
      <c r="K695" s="12"/>
      <c r="L695" s="12"/>
      <c r="M695" s="12"/>
      <c r="N695" s="12"/>
      <c r="O695" s="12"/>
      <c r="P695" s="12"/>
      <c r="Q695" s="12"/>
      <c r="R695" s="10"/>
      <c r="S695" s="10"/>
      <c r="T695" s="10"/>
      <c r="U695" s="10"/>
      <c r="V695" s="10"/>
      <c r="W695" s="10"/>
      <c r="X695" s="10"/>
      <c r="Y695" s="12"/>
      <c r="Z695" s="12"/>
      <c r="AA695" s="12"/>
      <c r="AB695" s="12"/>
      <c r="AC695" s="12"/>
      <c r="AD695" s="12"/>
      <c r="AE695" s="12"/>
      <c r="AF695" s="12"/>
      <c r="AG695" s="12"/>
      <c r="AH695" s="12"/>
      <c r="AI695" s="12"/>
      <c r="AJ695" s="15"/>
      <c r="AK695" s="15"/>
      <c r="AL695" s="15"/>
      <c r="AM695" s="15"/>
      <c r="AN695" s="15"/>
      <c r="AO695" s="15"/>
    </row>
    <row r="696" spans="1:41" x14ac:dyDescent="0.25">
      <c r="A696" s="12"/>
      <c r="B696" s="12"/>
      <c r="C696" s="12"/>
      <c r="D696" s="12"/>
      <c r="E696" s="12"/>
      <c r="F696" s="12"/>
      <c r="G696" s="12"/>
      <c r="H696" s="12"/>
      <c r="I696" s="12"/>
      <c r="J696" s="12"/>
      <c r="K696" s="12"/>
      <c r="L696" s="12"/>
      <c r="M696" s="12"/>
      <c r="N696" s="12"/>
      <c r="O696" s="12"/>
      <c r="P696" s="12"/>
      <c r="Q696" s="12"/>
      <c r="R696" s="10"/>
      <c r="S696" s="10"/>
      <c r="T696" s="10"/>
      <c r="U696" s="10"/>
      <c r="V696" s="10"/>
      <c r="W696" s="10"/>
      <c r="X696" s="10"/>
      <c r="Y696" s="12"/>
      <c r="Z696" s="12"/>
      <c r="AA696" s="12"/>
      <c r="AB696" s="12"/>
      <c r="AC696" s="12"/>
      <c r="AD696" s="12"/>
      <c r="AE696" s="12"/>
      <c r="AF696" s="12"/>
      <c r="AG696" s="12"/>
      <c r="AH696" s="12"/>
      <c r="AI696" s="12"/>
      <c r="AJ696" s="15"/>
      <c r="AK696" s="15"/>
      <c r="AL696" s="15"/>
      <c r="AM696" s="15"/>
      <c r="AN696" s="15"/>
      <c r="AO696" s="15"/>
    </row>
    <row r="697" spans="1:4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5"/>
      <c r="AK697" s="15"/>
      <c r="AL697" s="15"/>
      <c r="AM697" s="15"/>
      <c r="AN697" s="15"/>
      <c r="AO697" s="15"/>
    </row>
    <row r="698" spans="1:4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5"/>
      <c r="AK698" s="15"/>
      <c r="AL698" s="15"/>
      <c r="AM698" s="15"/>
      <c r="AN698" s="15"/>
      <c r="AO698" s="15"/>
    </row>
    <row r="699" spans="1:4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5"/>
      <c r="AK699" s="15"/>
      <c r="AL699" s="15"/>
      <c r="AM699" s="15"/>
      <c r="AN699" s="15"/>
      <c r="AO699" s="15"/>
    </row>
    <row r="700" spans="1:4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5"/>
      <c r="AK700" s="15"/>
      <c r="AL700" s="15"/>
      <c r="AM700" s="15"/>
      <c r="AN700" s="15"/>
      <c r="AO700" s="15"/>
    </row>
    <row r="701" spans="1:4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5"/>
      <c r="AK701" s="15"/>
      <c r="AL701" s="15"/>
      <c r="AM701" s="15"/>
      <c r="AN701" s="15"/>
      <c r="AO701" s="15"/>
    </row>
    <row r="702" spans="1:4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5"/>
      <c r="AK702" s="15"/>
      <c r="AL702" s="15"/>
      <c r="AM702" s="15"/>
      <c r="AN702" s="15"/>
      <c r="AO702" s="15"/>
    </row>
    <row r="703" spans="1:4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5"/>
      <c r="AK703" s="15"/>
      <c r="AL703" s="15"/>
      <c r="AM703" s="15"/>
      <c r="AN703" s="15"/>
      <c r="AO703" s="15"/>
    </row>
    <row r="704" spans="1:4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5"/>
      <c r="AK704" s="15"/>
      <c r="AL704" s="15"/>
      <c r="AM704" s="15"/>
      <c r="AN704" s="15"/>
      <c r="AO704" s="15"/>
    </row>
    <row r="705" spans="1:41" x14ac:dyDescent="0.25">
      <c r="A705" s="12"/>
      <c r="B705" s="12"/>
      <c r="C705" s="12"/>
      <c r="D705" s="12"/>
      <c r="E705" s="12"/>
      <c r="F705" s="12"/>
      <c r="G705" s="12"/>
      <c r="H705" s="12"/>
      <c r="I705" s="12"/>
      <c r="J705" s="12"/>
      <c r="K705" s="12"/>
      <c r="L705" s="12"/>
      <c r="M705" s="12"/>
      <c r="N705" s="12"/>
      <c r="O705" s="12"/>
      <c r="P705" s="12"/>
      <c r="Q705" s="12"/>
      <c r="R705" s="10"/>
      <c r="S705" s="10"/>
      <c r="T705" s="10"/>
      <c r="U705" s="10"/>
      <c r="V705" s="10"/>
      <c r="W705" s="10"/>
      <c r="X705" s="10"/>
      <c r="Y705" s="12"/>
      <c r="Z705" s="12"/>
      <c r="AA705" s="12"/>
      <c r="AB705" s="12"/>
      <c r="AC705" s="12"/>
      <c r="AD705" s="12"/>
      <c r="AE705" s="12"/>
      <c r="AF705" s="12"/>
      <c r="AG705" s="12"/>
      <c r="AH705" s="12"/>
      <c r="AI705" s="12"/>
      <c r="AJ705" s="15"/>
      <c r="AK705" s="15"/>
      <c r="AL705" s="15"/>
      <c r="AM705" s="15"/>
      <c r="AN705" s="15"/>
      <c r="AO705" s="15"/>
    </row>
    <row r="706" spans="1:41" x14ac:dyDescent="0.25">
      <c r="A706" s="12"/>
      <c r="B706" s="12"/>
      <c r="C706" s="12"/>
      <c r="D706" s="12"/>
      <c r="E706" s="12"/>
      <c r="F706" s="12"/>
      <c r="G706" s="12"/>
      <c r="H706" s="12"/>
      <c r="I706" s="12"/>
      <c r="J706" s="12"/>
      <c r="K706" s="12"/>
      <c r="L706" s="12"/>
      <c r="M706" s="12"/>
      <c r="N706" s="12"/>
      <c r="O706" s="12"/>
      <c r="P706" s="12"/>
      <c r="Q706" s="12"/>
      <c r="R706" s="10"/>
      <c r="S706" s="10"/>
      <c r="T706" s="10"/>
      <c r="U706" s="10"/>
      <c r="V706" s="10"/>
      <c r="W706" s="10"/>
      <c r="X706" s="10"/>
      <c r="Y706" s="12"/>
      <c r="Z706" s="12"/>
      <c r="AA706" s="12"/>
      <c r="AB706" s="12"/>
      <c r="AC706" s="12"/>
      <c r="AD706" s="12"/>
      <c r="AE706" s="12"/>
      <c r="AF706" s="12"/>
      <c r="AG706" s="12"/>
      <c r="AH706" s="12"/>
      <c r="AI706" s="12"/>
      <c r="AJ706" s="15"/>
      <c r="AK706" s="15"/>
      <c r="AL706" s="15"/>
      <c r="AM706" s="15"/>
      <c r="AN706" s="15"/>
      <c r="AO706" s="15"/>
    </row>
    <row r="707" spans="1:41" x14ac:dyDescent="0.25">
      <c r="A707" s="12"/>
      <c r="B707" s="12"/>
      <c r="C707" s="12"/>
      <c r="D707" s="12"/>
      <c r="E707" s="12"/>
      <c r="F707" s="12"/>
      <c r="G707" s="12"/>
      <c r="H707" s="12"/>
      <c r="I707" s="12"/>
      <c r="J707" s="12"/>
      <c r="K707" s="12"/>
      <c r="L707" s="12"/>
      <c r="M707" s="12"/>
      <c r="N707" s="12"/>
      <c r="O707" s="12"/>
      <c r="P707" s="12"/>
      <c r="Q707" s="12"/>
      <c r="R707" s="10"/>
      <c r="S707" s="10"/>
      <c r="T707" s="10"/>
      <c r="U707" s="10"/>
      <c r="V707" s="10"/>
      <c r="W707" s="10"/>
      <c r="X707" s="10"/>
      <c r="Y707" s="12"/>
      <c r="Z707" s="12"/>
      <c r="AA707" s="12"/>
      <c r="AB707" s="12"/>
      <c r="AC707" s="12"/>
      <c r="AD707" s="12"/>
      <c r="AE707" s="12"/>
      <c r="AF707" s="12"/>
      <c r="AG707" s="12"/>
      <c r="AH707" s="12"/>
      <c r="AI707" s="12"/>
      <c r="AJ707" s="15"/>
      <c r="AK707" s="15"/>
      <c r="AL707" s="15"/>
      <c r="AM707" s="15"/>
      <c r="AN707" s="15"/>
      <c r="AO707" s="15"/>
    </row>
    <row r="708" spans="1:4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5"/>
      <c r="AK708" s="15"/>
      <c r="AL708" s="15"/>
      <c r="AM708" s="15"/>
      <c r="AN708" s="15"/>
      <c r="AO708" s="15"/>
    </row>
    <row r="709" spans="1:4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5"/>
      <c r="AK709" s="15"/>
      <c r="AL709" s="15"/>
      <c r="AM709" s="15"/>
      <c r="AN709" s="15"/>
      <c r="AO709" s="15"/>
    </row>
    <row r="710" spans="1:4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5"/>
      <c r="AK710" s="15"/>
      <c r="AL710" s="15"/>
      <c r="AM710" s="15"/>
      <c r="AN710" s="15"/>
      <c r="AO710" s="15"/>
    </row>
    <row r="711" spans="1:4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5"/>
      <c r="AK711" s="15"/>
      <c r="AL711" s="15"/>
      <c r="AM711" s="15"/>
      <c r="AN711" s="15"/>
      <c r="AO711" s="15"/>
    </row>
    <row r="712" spans="1:4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5"/>
      <c r="AK712" s="15"/>
      <c r="AL712" s="15"/>
      <c r="AM712" s="15"/>
      <c r="AN712" s="15"/>
      <c r="AO712" s="15"/>
    </row>
    <row r="713" spans="1:4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5"/>
      <c r="AK713" s="15"/>
      <c r="AL713" s="15"/>
      <c r="AM713" s="15"/>
      <c r="AN713" s="15"/>
      <c r="AO713" s="15"/>
    </row>
    <row r="714" spans="1:4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5"/>
      <c r="AK714" s="15"/>
      <c r="AL714" s="15"/>
      <c r="AM714" s="15"/>
      <c r="AN714" s="15"/>
      <c r="AO714" s="15"/>
    </row>
    <row r="715" spans="1:4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5"/>
      <c r="AK715" s="15"/>
      <c r="AL715" s="15"/>
      <c r="AM715" s="15"/>
      <c r="AN715" s="15"/>
      <c r="AO715" s="15"/>
    </row>
    <row r="716" spans="1:41" x14ac:dyDescent="0.25">
      <c r="A716" s="12"/>
      <c r="B716" s="12"/>
      <c r="C716" s="12"/>
      <c r="D716" s="12"/>
      <c r="E716" s="12"/>
      <c r="F716" s="12"/>
      <c r="G716" s="12"/>
      <c r="H716" s="12"/>
      <c r="I716" s="12"/>
      <c r="J716" s="12"/>
      <c r="K716" s="12"/>
      <c r="L716" s="12"/>
      <c r="M716" s="12"/>
      <c r="N716" s="12"/>
      <c r="O716" s="12"/>
      <c r="P716" s="12"/>
      <c r="Q716" s="12"/>
      <c r="R716" s="10"/>
      <c r="S716" s="10"/>
      <c r="T716" s="10"/>
      <c r="U716" s="10"/>
      <c r="V716" s="10"/>
      <c r="W716" s="10"/>
      <c r="X716" s="10"/>
      <c r="Y716" s="12"/>
      <c r="Z716" s="12"/>
      <c r="AA716" s="12"/>
      <c r="AB716" s="12"/>
      <c r="AC716" s="12"/>
      <c r="AD716" s="12"/>
      <c r="AE716" s="12"/>
      <c r="AF716" s="12"/>
      <c r="AG716" s="12"/>
      <c r="AH716" s="12"/>
      <c r="AI716" s="12"/>
      <c r="AJ716" s="15"/>
      <c r="AK716" s="15"/>
      <c r="AL716" s="15"/>
      <c r="AM716" s="15"/>
      <c r="AN716" s="15"/>
      <c r="AO716" s="15"/>
    </row>
    <row r="717" spans="1:41" x14ac:dyDescent="0.25">
      <c r="A717" s="12"/>
      <c r="B717" s="12"/>
      <c r="C717" s="12"/>
      <c r="D717" s="12"/>
      <c r="E717" s="12"/>
      <c r="F717" s="12"/>
      <c r="G717" s="12"/>
      <c r="H717" s="12"/>
      <c r="I717" s="12"/>
      <c r="J717" s="12"/>
      <c r="K717" s="12"/>
      <c r="L717" s="12"/>
      <c r="M717" s="12"/>
      <c r="N717" s="12"/>
      <c r="O717" s="12"/>
      <c r="P717" s="12"/>
      <c r="Q717" s="12"/>
      <c r="R717" s="10"/>
      <c r="S717" s="10"/>
      <c r="T717" s="10"/>
      <c r="U717" s="10"/>
      <c r="V717" s="10"/>
      <c r="W717" s="10"/>
      <c r="X717" s="10"/>
      <c r="Y717" s="12"/>
      <c r="Z717" s="12"/>
      <c r="AA717" s="12"/>
      <c r="AB717" s="12"/>
      <c r="AC717" s="12"/>
      <c r="AD717" s="12"/>
      <c r="AE717" s="12"/>
      <c r="AF717" s="12"/>
      <c r="AG717" s="12"/>
      <c r="AH717" s="12"/>
      <c r="AI717" s="12"/>
      <c r="AJ717" s="15"/>
      <c r="AK717" s="15"/>
      <c r="AL717" s="15"/>
      <c r="AM717" s="15"/>
      <c r="AN717" s="15"/>
      <c r="AO717" s="15"/>
    </row>
    <row r="718" spans="1:41" x14ac:dyDescent="0.25">
      <c r="A718" s="12"/>
      <c r="B718" s="12"/>
      <c r="C718" s="12"/>
      <c r="D718" s="12"/>
      <c r="E718" s="12"/>
      <c r="F718" s="12"/>
      <c r="G718" s="12"/>
      <c r="H718" s="12"/>
      <c r="I718" s="12"/>
      <c r="J718" s="12"/>
      <c r="K718" s="12"/>
      <c r="L718" s="12"/>
      <c r="M718" s="12"/>
      <c r="N718" s="12"/>
      <c r="O718" s="12"/>
      <c r="P718" s="12"/>
      <c r="Q718" s="12"/>
      <c r="R718" s="10"/>
      <c r="S718" s="10"/>
      <c r="T718" s="10"/>
      <c r="U718" s="10"/>
      <c r="V718" s="10"/>
      <c r="W718" s="10"/>
      <c r="X718" s="10"/>
      <c r="Y718" s="12"/>
      <c r="Z718" s="12"/>
      <c r="AA718" s="12"/>
      <c r="AB718" s="12"/>
      <c r="AC718" s="12"/>
      <c r="AD718" s="12"/>
      <c r="AE718" s="12"/>
      <c r="AF718" s="12"/>
      <c r="AG718" s="12"/>
      <c r="AH718" s="12"/>
      <c r="AI718" s="12"/>
      <c r="AJ718" s="15"/>
      <c r="AK718" s="15"/>
      <c r="AL718" s="15"/>
      <c r="AM718" s="15"/>
      <c r="AN718" s="15"/>
      <c r="AO718" s="15"/>
    </row>
    <row r="719" spans="1:4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5"/>
      <c r="AK719" s="15"/>
      <c r="AL719" s="15"/>
      <c r="AM719" s="15"/>
      <c r="AN719" s="15"/>
      <c r="AO719" s="15"/>
    </row>
    <row r="720" spans="1:4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5"/>
      <c r="AK720" s="15"/>
      <c r="AL720" s="15"/>
      <c r="AM720" s="15"/>
      <c r="AN720" s="15"/>
      <c r="AO720" s="15"/>
    </row>
    <row r="721" spans="1:4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5"/>
      <c r="AK721" s="15"/>
      <c r="AL721" s="15"/>
      <c r="AM721" s="15"/>
      <c r="AN721" s="15"/>
      <c r="AO721" s="15"/>
    </row>
    <row r="722" spans="1:4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5"/>
      <c r="AK722" s="15"/>
      <c r="AL722" s="15"/>
      <c r="AM722" s="15"/>
      <c r="AN722" s="15"/>
      <c r="AO722" s="15"/>
    </row>
    <row r="723" spans="1:4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5"/>
      <c r="AK723" s="15"/>
      <c r="AL723" s="15"/>
      <c r="AM723" s="15"/>
      <c r="AN723" s="15"/>
      <c r="AO723" s="15"/>
    </row>
    <row r="724" spans="1:4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5"/>
      <c r="AK724" s="15"/>
      <c r="AL724" s="15"/>
      <c r="AM724" s="15"/>
      <c r="AN724" s="15"/>
      <c r="AO724" s="15"/>
    </row>
    <row r="725" spans="1:4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5"/>
      <c r="AK725" s="15"/>
      <c r="AL725" s="15"/>
      <c r="AM725" s="15"/>
      <c r="AN725" s="15"/>
      <c r="AO725" s="15"/>
    </row>
    <row r="726" spans="1:4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5"/>
      <c r="AK726" s="15"/>
      <c r="AL726" s="15"/>
      <c r="AM726" s="15"/>
      <c r="AN726" s="15"/>
      <c r="AO726" s="15"/>
    </row>
    <row r="727" spans="1:41" x14ac:dyDescent="0.25">
      <c r="A727" s="12"/>
      <c r="B727" s="12"/>
      <c r="C727" s="12"/>
      <c r="D727" s="12"/>
      <c r="E727" s="12"/>
      <c r="F727" s="12"/>
      <c r="G727" s="12"/>
      <c r="H727" s="12"/>
      <c r="I727" s="12"/>
      <c r="J727" s="12"/>
      <c r="K727" s="12"/>
      <c r="L727" s="12"/>
      <c r="M727" s="12"/>
      <c r="N727" s="12"/>
      <c r="O727" s="12"/>
      <c r="P727" s="12"/>
      <c r="Q727" s="12"/>
      <c r="R727" s="10"/>
      <c r="S727" s="10"/>
      <c r="T727" s="10"/>
      <c r="U727" s="10"/>
      <c r="V727" s="10"/>
      <c r="W727" s="10"/>
      <c r="X727" s="10"/>
      <c r="Y727" s="12"/>
      <c r="Z727" s="12"/>
      <c r="AA727" s="12"/>
      <c r="AB727" s="12"/>
      <c r="AC727" s="12"/>
      <c r="AD727" s="12"/>
      <c r="AE727" s="12"/>
      <c r="AF727" s="12"/>
      <c r="AG727" s="12"/>
      <c r="AH727" s="12"/>
      <c r="AI727" s="12"/>
      <c r="AJ727" s="15"/>
      <c r="AK727" s="15"/>
      <c r="AL727" s="15"/>
      <c r="AM727" s="15"/>
      <c r="AN727" s="15"/>
      <c r="AO727" s="15"/>
    </row>
    <row r="728" spans="1:41" x14ac:dyDescent="0.25">
      <c r="A728" s="12"/>
      <c r="B728" s="12"/>
      <c r="C728" s="12"/>
      <c r="D728" s="12"/>
      <c r="E728" s="12"/>
      <c r="F728" s="12"/>
      <c r="G728" s="12"/>
      <c r="H728" s="12"/>
      <c r="I728" s="12"/>
      <c r="J728" s="12"/>
      <c r="K728" s="12"/>
      <c r="L728" s="12"/>
      <c r="M728" s="12"/>
      <c r="N728" s="12"/>
      <c r="O728" s="12"/>
      <c r="P728" s="12"/>
      <c r="Q728" s="12"/>
      <c r="R728" s="10"/>
      <c r="S728" s="10"/>
      <c r="T728" s="10"/>
      <c r="U728" s="10"/>
      <c r="V728" s="10"/>
      <c r="W728" s="10"/>
      <c r="X728" s="10"/>
      <c r="Y728" s="12"/>
      <c r="Z728" s="12"/>
      <c r="AA728" s="12"/>
      <c r="AB728" s="12"/>
      <c r="AC728" s="12"/>
      <c r="AD728" s="12"/>
      <c r="AE728" s="12"/>
      <c r="AF728" s="12"/>
      <c r="AG728" s="12"/>
      <c r="AH728" s="12"/>
      <c r="AI728" s="12"/>
      <c r="AJ728" s="15"/>
      <c r="AK728" s="15"/>
      <c r="AL728" s="15"/>
      <c r="AM728" s="15"/>
      <c r="AN728" s="15"/>
      <c r="AO728" s="15"/>
    </row>
    <row r="729" spans="1:41" x14ac:dyDescent="0.25">
      <c r="A729" s="12"/>
      <c r="B729" s="12"/>
      <c r="C729" s="12"/>
      <c r="D729" s="12"/>
      <c r="E729" s="12"/>
      <c r="F729" s="12"/>
      <c r="G729" s="12"/>
      <c r="H729" s="12"/>
      <c r="I729" s="12"/>
      <c r="J729" s="12"/>
      <c r="K729" s="12"/>
      <c r="L729" s="12"/>
      <c r="M729" s="12"/>
      <c r="N729" s="12"/>
      <c r="O729" s="12"/>
      <c r="P729" s="12"/>
      <c r="Q729" s="12"/>
      <c r="R729" s="10"/>
      <c r="S729" s="10"/>
      <c r="T729" s="10"/>
      <c r="U729" s="10"/>
      <c r="V729" s="10"/>
      <c r="W729" s="10"/>
      <c r="X729" s="10"/>
      <c r="Y729" s="12"/>
      <c r="Z729" s="12"/>
      <c r="AA729" s="12"/>
      <c r="AB729" s="12"/>
      <c r="AC729" s="12"/>
      <c r="AD729" s="12"/>
      <c r="AE729" s="12"/>
      <c r="AF729" s="12"/>
      <c r="AG729" s="12"/>
      <c r="AH729" s="12"/>
      <c r="AI729" s="12"/>
      <c r="AJ729" s="15"/>
      <c r="AK729" s="15"/>
      <c r="AL729" s="15"/>
      <c r="AM729" s="15"/>
      <c r="AN729" s="15"/>
      <c r="AO729" s="15"/>
    </row>
    <row r="730" spans="1:4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5"/>
      <c r="AK730" s="15"/>
      <c r="AL730" s="15"/>
      <c r="AM730" s="15"/>
      <c r="AN730" s="15"/>
      <c r="AO730" s="15"/>
    </row>
    <row r="731" spans="1:4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5"/>
      <c r="AK731" s="15"/>
      <c r="AL731" s="15"/>
      <c r="AM731" s="15"/>
      <c r="AN731" s="15"/>
      <c r="AO731" s="15"/>
    </row>
    <row r="732" spans="1:4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5"/>
      <c r="AK732" s="15"/>
      <c r="AL732" s="15"/>
      <c r="AM732" s="15"/>
      <c r="AN732" s="15"/>
      <c r="AO732" s="15"/>
    </row>
    <row r="733" spans="1:4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5"/>
      <c r="AK733" s="15"/>
      <c r="AL733" s="15"/>
      <c r="AM733" s="15"/>
      <c r="AN733" s="15"/>
      <c r="AO733" s="15"/>
    </row>
    <row r="734" spans="1:4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5"/>
      <c r="AK734" s="15"/>
      <c r="AL734" s="15"/>
      <c r="AM734" s="15"/>
      <c r="AN734" s="15"/>
      <c r="AO734" s="15"/>
    </row>
    <row r="735" spans="1:4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5"/>
      <c r="AK735" s="15"/>
      <c r="AL735" s="15"/>
      <c r="AM735" s="15"/>
      <c r="AN735" s="15"/>
      <c r="AO735" s="15"/>
    </row>
    <row r="736" spans="1:4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5"/>
      <c r="AK736" s="15"/>
      <c r="AL736" s="15"/>
      <c r="AM736" s="15"/>
      <c r="AN736" s="15"/>
      <c r="AO736" s="15"/>
    </row>
    <row r="737" spans="1:4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5"/>
      <c r="AK737" s="15"/>
      <c r="AL737" s="15"/>
      <c r="AM737" s="15"/>
      <c r="AN737" s="15"/>
      <c r="AO737" s="15"/>
    </row>
    <row r="738" spans="1:41" x14ac:dyDescent="0.25">
      <c r="A738" s="12"/>
      <c r="B738" s="12"/>
      <c r="C738" s="12"/>
      <c r="D738" s="12"/>
      <c r="E738" s="12"/>
      <c r="F738" s="12"/>
      <c r="G738" s="12"/>
      <c r="H738" s="12"/>
      <c r="I738" s="12"/>
      <c r="J738" s="12"/>
      <c r="K738" s="12"/>
      <c r="L738" s="12"/>
      <c r="M738" s="12"/>
      <c r="N738" s="12"/>
      <c r="O738" s="12"/>
      <c r="P738" s="12"/>
      <c r="Q738" s="12"/>
      <c r="R738" s="10"/>
      <c r="S738" s="10"/>
      <c r="T738" s="10"/>
      <c r="U738" s="10"/>
      <c r="V738" s="10"/>
      <c r="W738" s="10"/>
      <c r="X738" s="10"/>
      <c r="Y738" s="12"/>
      <c r="Z738" s="12"/>
      <c r="AA738" s="12"/>
      <c r="AB738" s="12"/>
      <c r="AC738" s="12"/>
      <c r="AD738" s="12"/>
      <c r="AE738" s="12"/>
      <c r="AF738" s="12"/>
      <c r="AG738" s="12"/>
      <c r="AH738" s="12"/>
      <c r="AI738" s="12"/>
      <c r="AJ738" s="15"/>
      <c r="AK738" s="15"/>
      <c r="AL738" s="15"/>
      <c r="AM738" s="15"/>
      <c r="AN738" s="15"/>
      <c r="AO738" s="15"/>
    </row>
    <row r="739" spans="1:41" x14ac:dyDescent="0.25">
      <c r="A739" s="12"/>
      <c r="B739" s="12"/>
      <c r="C739" s="12"/>
      <c r="D739" s="12"/>
      <c r="E739" s="12"/>
      <c r="F739" s="12"/>
      <c r="G739" s="12"/>
      <c r="H739" s="12"/>
      <c r="I739" s="12"/>
      <c r="J739" s="12"/>
      <c r="K739" s="12"/>
      <c r="L739" s="12"/>
      <c r="M739" s="12"/>
      <c r="N739" s="12"/>
      <c r="O739" s="12"/>
      <c r="P739" s="12"/>
      <c r="Q739" s="12"/>
      <c r="R739" s="10"/>
      <c r="S739" s="10"/>
      <c r="T739" s="10"/>
      <c r="U739" s="10"/>
      <c r="V739" s="10"/>
      <c r="W739" s="10"/>
      <c r="X739" s="10"/>
      <c r="Y739" s="12"/>
      <c r="Z739" s="12"/>
      <c r="AA739" s="12"/>
      <c r="AB739" s="12"/>
      <c r="AC739" s="12"/>
      <c r="AD739" s="12"/>
      <c r="AE739" s="12"/>
      <c r="AF739" s="12"/>
      <c r="AG739" s="12"/>
      <c r="AH739" s="12"/>
      <c r="AI739" s="12"/>
      <c r="AJ739" s="15"/>
      <c r="AK739" s="15"/>
      <c r="AL739" s="15"/>
      <c r="AM739" s="15"/>
      <c r="AN739" s="15"/>
      <c r="AO739" s="15"/>
    </row>
    <row r="740" spans="1:41" x14ac:dyDescent="0.25">
      <c r="A740" s="12"/>
      <c r="B740" s="12"/>
      <c r="C740" s="12"/>
      <c r="D740" s="12"/>
      <c r="E740" s="12"/>
      <c r="F740" s="12"/>
      <c r="G740" s="12"/>
      <c r="H740" s="12"/>
      <c r="I740" s="12"/>
      <c r="J740" s="12"/>
      <c r="K740" s="12"/>
      <c r="L740" s="12"/>
      <c r="M740" s="12"/>
      <c r="N740" s="12"/>
      <c r="O740" s="12"/>
      <c r="P740" s="12"/>
      <c r="Q740" s="12"/>
      <c r="R740" s="10"/>
      <c r="S740" s="10"/>
      <c r="T740" s="10"/>
      <c r="U740" s="10"/>
      <c r="V740" s="10"/>
      <c r="W740" s="10"/>
      <c r="X740" s="10"/>
      <c r="Y740" s="12"/>
      <c r="Z740" s="12"/>
      <c r="AA740" s="12"/>
      <c r="AB740" s="12"/>
      <c r="AC740" s="12"/>
      <c r="AD740" s="12"/>
      <c r="AE740" s="12"/>
      <c r="AF740" s="12"/>
      <c r="AG740" s="12"/>
      <c r="AH740" s="12"/>
      <c r="AI740" s="12"/>
      <c r="AJ740" s="15"/>
      <c r="AK740" s="15"/>
      <c r="AL740" s="15"/>
      <c r="AM740" s="15"/>
      <c r="AN740" s="15"/>
      <c r="AO740" s="15"/>
    </row>
    <row r="741" spans="1:4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5"/>
      <c r="AK741" s="15"/>
      <c r="AL741" s="15"/>
      <c r="AM741" s="15"/>
      <c r="AN741" s="15"/>
      <c r="AO741" s="15"/>
    </row>
    <row r="742" spans="1:4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5"/>
      <c r="AK742" s="15"/>
      <c r="AL742" s="15"/>
      <c r="AM742" s="15"/>
      <c r="AN742" s="15"/>
      <c r="AO742" s="15"/>
    </row>
    <row r="743" spans="1:4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5"/>
      <c r="AK743" s="15"/>
      <c r="AL743" s="15"/>
      <c r="AM743" s="15"/>
      <c r="AN743" s="15"/>
      <c r="AO743" s="15"/>
    </row>
    <row r="744" spans="1:4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5"/>
      <c r="AK744" s="15"/>
      <c r="AL744" s="15"/>
      <c r="AM744" s="15"/>
      <c r="AN744" s="15"/>
      <c r="AO744" s="15"/>
    </row>
    <row r="745" spans="1:4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5"/>
      <c r="AK745" s="15"/>
      <c r="AL745" s="15"/>
      <c r="AM745" s="15"/>
      <c r="AN745" s="15"/>
      <c r="AO745" s="15"/>
    </row>
    <row r="746" spans="1:4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5"/>
      <c r="AK746" s="15"/>
      <c r="AL746" s="15"/>
      <c r="AM746" s="15"/>
      <c r="AN746" s="15"/>
      <c r="AO746" s="15"/>
    </row>
    <row r="747" spans="1:4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5"/>
      <c r="AK747" s="15"/>
      <c r="AL747" s="15"/>
      <c r="AM747" s="15"/>
      <c r="AN747" s="15"/>
      <c r="AO747" s="15"/>
    </row>
    <row r="748" spans="1:4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5"/>
      <c r="AK748" s="15"/>
      <c r="AL748" s="15"/>
      <c r="AM748" s="15"/>
      <c r="AN748" s="15"/>
      <c r="AO748" s="15"/>
    </row>
    <row r="749" spans="1:41" x14ac:dyDescent="0.25">
      <c r="A749" s="12"/>
      <c r="B749" s="12"/>
      <c r="C749" s="12"/>
      <c r="D749" s="12"/>
      <c r="E749" s="12"/>
      <c r="F749" s="12"/>
      <c r="G749" s="12"/>
      <c r="H749" s="12"/>
      <c r="I749" s="12"/>
      <c r="J749" s="12"/>
      <c r="K749" s="12"/>
      <c r="L749" s="12"/>
      <c r="M749" s="12"/>
      <c r="N749" s="12"/>
      <c r="O749" s="12"/>
      <c r="P749" s="12"/>
      <c r="Q749" s="12"/>
      <c r="R749" s="10"/>
      <c r="S749" s="10"/>
      <c r="T749" s="10"/>
      <c r="U749" s="10"/>
      <c r="V749" s="10"/>
      <c r="W749" s="10"/>
      <c r="X749" s="10"/>
      <c r="Y749" s="12"/>
      <c r="Z749" s="12"/>
      <c r="AA749" s="12"/>
      <c r="AB749" s="12"/>
      <c r="AC749" s="12"/>
      <c r="AD749" s="12"/>
      <c r="AE749" s="12"/>
      <c r="AF749" s="12"/>
      <c r="AG749" s="12"/>
      <c r="AH749" s="12"/>
      <c r="AI749" s="12"/>
      <c r="AJ749" s="15"/>
      <c r="AK749" s="15"/>
      <c r="AL749" s="15"/>
      <c r="AM749" s="15"/>
      <c r="AN749" s="15"/>
      <c r="AO749" s="15"/>
    </row>
    <row r="750" spans="1:41" x14ac:dyDescent="0.25">
      <c r="A750" s="12"/>
      <c r="B750" s="12"/>
      <c r="C750" s="12"/>
      <c r="D750" s="12"/>
      <c r="E750" s="12"/>
      <c r="F750" s="12"/>
      <c r="G750" s="12"/>
      <c r="H750" s="12"/>
      <c r="I750" s="12"/>
      <c r="J750" s="12"/>
      <c r="K750" s="12"/>
      <c r="L750" s="12"/>
      <c r="M750" s="12"/>
      <c r="N750" s="12"/>
      <c r="O750" s="12"/>
      <c r="P750" s="12"/>
      <c r="Q750" s="12"/>
      <c r="R750" s="10"/>
      <c r="S750" s="10"/>
      <c r="T750" s="10"/>
      <c r="U750" s="10"/>
      <c r="V750" s="10"/>
      <c r="W750" s="10"/>
      <c r="X750" s="10"/>
      <c r="Y750" s="12"/>
      <c r="Z750" s="12"/>
      <c r="AA750" s="12"/>
      <c r="AB750" s="12"/>
      <c r="AC750" s="12"/>
      <c r="AD750" s="12"/>
      <c r="AE750" s="12"/>
      <c r="AF750" s="12"/>
      <c r="AG750" s="12"/>
      <c r="AH750" s="12"/>
      <c r="AI750" s="12"/>
      <c r="AJ750" s="15"/>
      <c r="AK750" s="15"/>
      <c r="AL750" s="15"/>
      <c r="AM750" s="15"/>
      <c r="AN750" s="15"/>
      <c r="AO750" s="15"/>
    </row>
    <row r="751" spans="1:41" x14ac:dyDescent="0.25">
      <c r="A751" s="12"/>
      <c r="B751" s="12"/>
      <c r="C751" s="12"/>
      <c r="D751" s="12"/>
      <c r="E751" s="12"/>
      <c r="F751" s="12"/>
      <c r="G751" s="12"/>
      <c r="H751" s="12"/>
      <c r="I751" s="12"/>
      <c r="J751" s="12"/>
      <c r="K751" s="12"/>
      <c r="L751" s="12"/>
      <c r="M751" s="12"/>
      <c r="N751" s="12"/>
      <c r="O751" s="12"/>
      <c r="P751" s="12"/>
      <c r="Q751" s="12"/>
      <c r="R751" s="10"/>
      <c r="S751" s="10"/>
      <c r="T751" s="10"/>
      <c r="U751" s="10"/>
      <c r="V751" s="10"/>
      <c r="W751" s="10"/>
      <c r="X751" s="10"/>
      <c r="Y751" s="12"/>
      <c r="Z751" s="12"/>
      <c r="AA751" s="12"/>
      <c r="AB751" s="12"/>
      <c r="AC751" s="12"/>
      <c r="AD751" s="12"/>
      <c r="AE751" s="12"/>
      <c r="AF751" s="12"/>
      <c r="AG751" s="12"/>
      <c r="AH751" s="12"/>
      <c r="AI751" s="12"/>
      <c r="AJ751" s="15"/>
      <c r="AK751" s="15"/>
      <c r="AL751" s="15"/>
      <c r="AM751" s="15"/>
      <c r="AN751" s="15"/>
      <c r="AO751" s="15"/>
    </row>
    <row r="752" spans="1:4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5"/>
      <c r="AK752" s="15"/>
      <c r="AL752" s="15"/>
      <c r="AM752" s="15"/>
      <c r="AN752" s="15"/>
      <c r="AO752" s="15"/>
    </row>
    <row r="753" spans="1:4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5"/>
      <c r="AK753" s="15"/>
      <c r="AL753" s="15"/>
      <c r="AM753" s="15"/>
      <c r="AN753" s="15"/>
      <c r="AO753" s="15"/>
    </row>
    <row r="754" spans="1:4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5"/>
      <c r="AK754" s="15"/>
      <c r="AL754" s="15"/>
      <c r="AM754" s="15"/>
      <c r="AN754" s="15"/>
      <c r="AO754" s="15"/>
    </row>
    <row r="755" spans="1:4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5"/>
      <c r="AK755" s="15"/>
      <c r="AL755" s="15"/>
      <c r="AM755" s="15"/>
      <c r="AN755" s="15"/>
      <c r="AO755" s="15"/>
    </row>
    <row r="756" spans="1:4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5"/>
      <c r="AK756" s="15"/>
      <c r="AL756" s="15"/>
      <c r="AM756" s="15"/>
      <c r="AN756" s="15"/>
      <c r="AO756" s="15"/>
    </row>
    <row r="757" spans="1:4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5"/>
      <c r="AK757" s="15"/>
      <c r="AL757" s="15"/>
      <c r="AM757" s="15"/>
      <c r="AN757" s="15"/>
      <c r="AO757" s="15"/>
    </row>
    <row r="758" spans="1:4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5"/>
      <c r="AK758" s="15"/>
      <c r="AL758" s="15"/>
      <c r="AM758" s="15"/>
      <c r="AN758" s="15"/>
      <c r="AO758" s="15"/>
    </row>
    <row r="759" spans="1:4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5"/>
      <c r="AK759" s="15"/>
      <c r="AL759" s="15"/>
      <c r="AM759" s="15"/>
      <c r="AN759" s="15"/>
      <c r="AO759" s="15"/>
    </row>
    <row r="760" spans="1:41" x14ac:dyDescent="0.25">
      <c r="A760" s="12"/>
      <c r="B760" s="12"/>
      <c r="C760" s="12"/>
      <c r="D760" s="12"/>
      <c r="E760" s="12"/>
      <c r="F760" s="12"/>
      <c r="G760" s="12"/>
      <c r="H760" s="12"/>
      <c r="I760" s="12"/>
      <c r="J760" s="12"/>
      <c r="K760" s="12"/>
      <c r="L760" s="12"/>
      <c r="M760" s="12"/>
      <c r="N760" s="12"/>
      <c r="O760" s="12"/>
      <c r="P760" s="12"/>
      <c r="Q760" s="12"/>
      <c r="R760" s="10"/>
      <c r="S760" s="10"/>
      <c r="T760" s="10"/>
      <c r="U760" s="10"/>
      <c r="V760" s="10"/>
      <c r="W760" s="10"/>
      <c r="X760" s="10"/>
      <c r="Y760" s="12"/>
      <c r="Z760" s="12"/>
      <c r="AA760" s="12"/>
      <c r="AB760" s="12"/>
      <c r="AC760" s="12"/>
      <c r="AD760" s="12"/>
      <c r="AE760" s="12"/>
      <c r="AF760" s="12"/>
      <c r="AG760" s="12"/>
      <c r="AH760" s="12"/>
      <c r="AI760" s="12"/>
      <c r="AJ760" s="15"/>
      <c r="AK760" s="15"/>
      <c r="AL760" s="15"/>
      <c r="AM760" s="15"/>
      <c r="AN760" s="15"/>
      <c r="AO760" s="15"/>
    </row>
    <row r="761" spans="1:41" x14ac:dyDescent="0.25">
      <c r="A761" s="12"/>
      <c r="B761" s="12"/>
      <c r="C761" s="12"/>
      <c r="D761" s="12"/>
      <c r="E761" s="12"/>
      <c r="F761" s="12"/>
      <c r="G761" s="12"/>
      <c r="H761" s="12"/>
      <c r="I761" s="12"/>
      <c r="J761" s="12"/>
      <c r="K761" s="12"/>
      <c r="L761" s="12"/>
      <c r="M761" s="12"/>
      <c r="N761" s="12"/>
      <c r="O761" s="12"/>
      <c r="P761" s="12"/>
      <c r="Q761" s="12"/>
      <c r="R761" s="10"/>
      <c r="S761" s="10"/>
      <c r="T761" s="10"/>
      <c r="U761" s="10"/>
      <c r="V761" s="10"/>
      <c r="W761" s="10"/>
      <c r="X761" s="10"/>
      <c r="Y761" s="12"/>
      <c r="Z761" s="12"/>
      <c r="AA761" s="12"/>
      <c r="AB761" s="12"/>
      <c r="AC761" s="12"/>
      <c r="AD761" s="12"/>
      <c r="AE761" s="12"/>
      <c r="AF761" s="12"/>
      <c r="AG761" s="12"/>
      <c r="AH761" s="12"/>
      <c r="AI761" s="12"/>
      <c r="AJ761" s="15"/>
      <c r="AK761" s="15"/>
      <c r="AL761" s="15"/>
      <c r="AM761" s="15"/>
      <c r="AN761" s="15"/>
      <c r="AO761" s="15"/>
    </row>
    <row r="762" spans="1:41" x14ac:dyDescent="0.25">
      <c r="A762" s="12"/>
      <c r="B762" s="12"/>
      <c r="C762" s="12"/>
      <c r="D762" s="12"/>
      <c r="E762" s="12"/>
      <c r="F762" s="12"/>
      <c r="G762" s="12"/>
      <c r="H762" s="12"/>
      <c r="I762" s="12"/>
      <c r="J762" s="12"/>
      <c r="K762" s="12"/>
      <c r="L762" s="12"/>
      <c r="M762" s="12"/>
      <c r="N762" s="12"/>
      <c r="O762" s="12"/>
      <c r="P762" s="12"/>
      <c r="Q762" s="12"/>
      <c r="R762" s="10"/>
      <c r="S762" s="10"/>
      <c r="T762" s="10"/>
      <c r="U762" s="10"/>
      <c r="V762" s="10"/>
      <c r="W762" s="10"/>
      <c r="X762" s="10"/>
      <c r="Y762" s="12"/>
      <c r="Z762" s="12"/>
      <c r="AA762" s="12"/>
      <c r="AB762" s="12"/>
      <c r="AC762" s="12"/>
      <c r="AD762" s="12"/>
      <c r="AE762" s="12"/>
      <c r="AF762" s="12"/>
      <c r="AG762" s="12"/>
      <c r="AH762" s="12"/>
      <c r="AI762" s="12"/>
      <c r="AJ762" s="15"/>
      <c r="AK762" s="15"/>
      <c r="AL762" s="15"/>
      <c r="AM762" s="15"/>
      <c r="AN762" s="15"/>
      <c r="AO762" s="15"/>
    </row>
    <row r="763" spans="1:4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5"/>
      <c r="AK763" s="15"/>
      <c r="AL763" s="15"/>
      <c r="AM763" s="15"/>
      <c r="AN763" s="15"/>
      <c r="AO763" s="15"/>
    </row>
    <row r="764" spans="1:4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5"/>
      <c r="AK764" s="15"/>
      <c r="AL764" s="15"/>
      <c r="AM764" s="15"/>
      <c r="AN764" s="15"/>
      <c r="AO764" s="15"/>
    </row>
    <row r="765" spans="1:4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5"/>
      <c r="AK765" s="15"/>
      <c r="AL765" s="15"/>
      <c r="AM765" s="15"/>
      <c r="AN765" s="15"/>
      <c r="AO765" s="15"/>
    </row>
    <row r="766" spans="1:4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5"/>
      <c r="AK766" s="15"/>
      <c r="AL766" s="15"/>
      <c r="AM766" s="15"/>
      <c r="AN766" s="15"/>
      <c r="AO766" s="15"/>
    </row>
    <row r="767" spans="1:4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5"/>
      <c r="AK767" s="15"/>
      <c r="AL767" s="15"/>
      <c r="AM767" s="15"/>
      <c r="AN767" s="15"/>
      <c r="AO767" s="15"/>
    </row>
    <row r="768" spans="1:4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5"/>
      <c r="AK768" s="15"/>
      <c r="AL768" s="15"/>
      <c r="AM768" s="15"/>
      <c r="AN768" s="15"/>
      <c r="AO768" s="15"/>
    </row>
    <row r="769" spans="1:4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5"/>
      <c r="AK769" s="15"/>
      <c r="AL769" s="15"/>
      <c r="AM769" s="15"/>
      <c r="AN769" s="15"/>
      <c r="AO769" s="15"/>
    </row>
    <row r="770" spans="1:4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5"/>
      <c r="AK770" s="15"/>
      <c r="AL770" s="15"/>
      <c r="AM770" s="15"/>
      <c r="AN770" s="15"/>
      <c r="AO770" s="15"/>
    </row>
    <row r="771" spans="1:41" x14ac:dyDescent="0.25">
      <c r="A771" s="12"/>
      <c r="B771" s="12"/>
      <c r="C771" s="12"/>
      <c r="D771" s="12"/>
      <c r="E771" s="12"/>
      <c r="F771" s="12"/>
      <c r="G771" s="12"/>
      <c r="H771" s="12"/>
      <c r="I771" s="12"/>
      <c r="J771" s="12"/>
      <c r="K771" s="12"/>
      <c r="L771" s="12"/>
      <c r="M771" s="12"/>
      <c r="N771" s="12"/>
      <c r="O771" s="12"/>
      <c r="P771" s="12"/>
      <c r="Q771" s="12"/>
      <c r="R771" s="10"/>
      <c r="S771" s="10"/>
      <c r="T771" s="10"/>
      <c r="U771" s="10"/>
      <c r="V771" s="10"/>
      <c r="W771" s="10"/>
      <c r="X771" s="10"/>
      <c r="Y771" s="12"/>
      <c r="Z771" s="12"/>
      <c r="AA771" s="12"/>
      <c r="AB771" s="12"/>
      <c r="AC771" s="12"/>
      <c r="AD771" s="12"/>
      <c r="AE771" s="12"/>
      <c r="AF771" s="12"/>
      <c r="AG771" s="12"/>
      <c r="AH771" s="12"/>
      <c r="AI771" s="12"/>
      <c r="AJ771" s="15"/>
      <c r="AK771" s="15"/>
      <c r="AL771" s="15"/>
      <c r="AM771" s="15"/>
      <c r="AN771" s="15"/>
      <c r="AO771" s="15"/>
    </row>
    <row r="772" spans="1:41" x14ac:dyDescent="0.25">
      <c r="A772" s="12"/>
      <c r="B772" s="12"/>
      <c r="C772" s="12"/>
      <c r="D772" s="12"/>
      <c r="E772" s="12"/>
      <c r="F772" s="12"/>
      <c r="G772" s="12"/>
      <c r="H772" s="12"/>
      <c r="I772" s="12"/>
      <c r="J772" s="12"/>
      <c r="K772" s="12"/>
      <c r="L772" s="12"/>
      <c r="M772" s="12"/>
      <c r="N772" s="12"/>
      <c r="O772" s="12"/>
      <c r="P772" s="12"/>
      <c r="Q772" s="12"/>
      <c r="R772" s="10"/>
      <c r="S772" s="10"/>
      <c r="T772" s="10"/>
      <c r="U772" s="10"/>
      <c r="V772" s="10"/>
      <c r="W772" s="10"/>
      <c r="X772" s="10"/>
      <c r="Y772" s="12"/>
      <c r="Z772" s="12"/>
      <c r="AA772" s="12"/>
      <c r="AB772" s="12"/>
      <c r="AC772" s="12"/>
      <c r="AD772" s="12"/>
      <c r="AE772" s="12"/>
      <c r="AF772" s="12"/>
      <c r="AG772" s="12"/>
      <c r="AH772" s="12"/>
      <c r="AI772" s="12"/>
      <c r="AJ772" s="15"/>
      <c r="AK772" s="15"/>
      <c r="AL772" s="15"/>
      <c r="AM772" s="15"/>
      <c r="AN772" s="15"/>
      <c r="AO772" s="15"/>
    </row>
    <row r="773" spans="1:41" x14ac:dyDescent="0.25">
      <c r="A773" s="12"/>
      <c r="B773" s="12"/>
      <c r="C773" s="12"/>
      <c r="D773" s="12"/>
      <c r="E773" s="12"/>
      <c r="F773" s="12"/>
      <c r="G773" s="12"/>
      <c r="H773" s="12"/>
      <c r="I773" s="12"/>
      <c r="J773" s="12"/>
      <c r="K773" s="12"/>
      <c r="L773" s="12"/>
      <c r="M773" s="12"/>
      <c r="N773" s="12"/>
      <c r="O773" s="12"/>
      <c r="P773" s="12"/>
      <c r="Q773" s="12"/>
      <c r="R773" s="10"/>
      <c r="S773" s="10"/>
      <c r="T773" s="10"/>
      <c r="U773" s="10"/>
      <c r="V773" s="10"/>
      <c r="W773" s="10"/>
      <c r="X773" s="10"/>
      <c r="Y773" s="12"/>
      <c r="Z773" s="12"/>
      <c r="AA773" s="12"/>
      <c r="AB773" s="12"/>
      <c r="AC773" s="12"/>
      <c r="AD773" s="12"/>
      <c r="AE773" s="12"/>
      <c r="AF773" s="12"/>
      <c r="AG773" s="12"/>
      <c r="AH773" s="12"/>
      <c r="AI773" s="12"/>
      <c r="AJ773" s="15"/>
      <c r="AK773" s="15"/>
      <c r="AL773" s="15"/>
      <c r="AM773" s="15"/>
      <c r="AN773" s="15"/>
      <c r="AO773" s="15"/>
    </row>
    <row r="774" spans="1:4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5"/>
      <c r="AK774" s="15"/>
      <c r="AL774" s="15"/>
      <c r="AM774" s="15"/>
      <c r="AN774" s="15"/>
      <c r="AO774" s="15"/>
    </row>
    <row r="775" spans="1:4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5"/>
      <c r="AK775" s="15"/>
      <c r="AL775" s="15"/>
      <c r="AM775" s="15"/>
      <c r="AN775" s="15"/>
      <c r="AO775" s="15"/>
    </row>
    <row r="776" spans="1:4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5"/>
      <c r="AK776" s="15"/>
      <c r="AL776" s="15"/>
      <c r="AM776" s="15"/>
      <c r="AN776" s="15"/>
      <c r="AO776" s="15"/>
    </row>
    <row r="777" spans="1:4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5"/>
      <c r="AK777" s="15"/>
      <c r="AL777" s="15"/>
      <c r="AM777" s="15"/>
      <c r="AN777" s="15"/>
      <c r="AO777" s="15"/>
    </row>
    <row r="778" spans="1:4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5"/>
      <c r="AK778" s="15"/>
      <c r="AL778" s="15"/>
      <c r="AM778" s="15"/>
      <c r="AN778" s="15"/>
      <c r="AO778" s="15"/>
    </row>
    <row r="779" spans="1:4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5"/>
      <c r="AK779" s="15"/>
      <c r="AL779" s="15"/>
      <c r="AM779" s="15"/>
      <c r="AN779" s="15"/>
      <c r="AO779" s="15"/>
    </row>
    <row r="780" spans="1:4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5"/>
      <c r="AK780" s="15"/>
      <c r="AL780" s="15"/>
      <c r="AM780" s="15"/>
      <c r="AN780" s="15"/>
      <c r="AO780" s="15"/>
    </row>
    <row r="781" spans="1:4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5"/>
      <c r="AK781" s="15"/>
      <c r="AL781" s="15"/>
      <c r="AM781" s="15"/>
      <c r="AN781" s="15"/>
      <c r="AO781" s="15"/>
    </row>
    <row r="782" spans="1:41" x14ac:dyDescent="0.25">
      <c r="A782" s="12"/>
      <c r="B782" s="12"/>
      <c r="C782" s="12"/>
      <c r="D782" s="12"/>
      <c r="E782" s="12"/>
      <c r="F782" s="12"/>
      <c r="G782" s="12"/>
      <c r="H782" s="12"/>
      <c r="I782" s="12"/>
      <c r="J782" s="12"/>
      <c r="K782" s="12"/>
      <c r="L782" s="12"/>
      <c r="M782" s="12"/>
      <c r="N782" s="12"/>
      <c r="O782" s="12"/>
      <c r="P782" s="12"/>
      <c r="Q782" s="12"/>
      <c r="R782" s="10"/>
      <c r="S782" s="10"/>
      <c r="T782" s="10"/>
      <c r="U782" s="10"/>
      <c r="V782" s="10"/>
      <c r="W782" s="10"/>
      <c r="X782" s="10"/>
      <c r="Y782" s="12"/>
      <c r="Z782" s="12"/>
      <c r="AA782" s="12"/>
      <c r="AB782" s="12"/>
      <c r="AC782" s="12"/>
      <c r="AD782" s="12"/>
      <c r="AE782" s="12"/>
      <c r="AF782" s="12"/>
      <c r="AG782" s="12"/>
      <c r="AH782" s="12"/>
      <c r="AI782" s="12"/>
      <c r="AJ782" s="15"/>
      <c r="AK782" s="15"/>
      <c r="AL782" s="15"/>
      <c r="AM782" s="15"/>
      <c r="AN782" s="15"/>
      <c r="AO782" s="15"/>
    </row>
    <row r="783" spans="1:41" x14ac:dyDescent="0.25">
      <c r="A783" s="12"/>
      <c r="B783" s="12"/>
      <c r="C783" s="12"/>
      <c r="D783" s="12"/>
      <c r="E783" s="12"/>
      <c r="F783" s="12"/>
      <c r="G783" s="12"/>
      <c r="H783" s="12"/>
      <c r="I783" s="12"/>
      <c r="J783" s="12"/>
      <c r="K783" s="12"/>
      <c r="L783" s="12"/>
      <c r="M783" s="12"/>
      <c r="N783" s="12"/>
      <c r="O783" s="12"/>
      <c r="P783" s="12"/>
      <c r="Q783" s="12"/>
      <c r="R783" s="10"/>
      <c r="S783" s="10"/>
      <c r="T783" s="10"/>
      <c r="U783" s="10"/>
      <c r="V783" s="10"/>
      <c r="W783" s="10"/>
      <c r="X783" s="10"/>
      <c r="Y783" s="12"/>
      <c r="Z783" s="12"/>
      <c r="AA783" s="12"/>
      <c r="AB783" s="12"/>
      <c r="AC783" s="12"/>
      <c r="AD783" s="12"/>
      <c r="AE783" s="12"/>
      <c r="AF783" s="12"/>
      <c r="AG783" s="12"/>
      <c r="AH783" s="12"/>
      <c r="AI783" s="12"/>
      <c r="AJ783" s="15"/>
      <c r="AK783" s="15"/>
      <c r="AL783" s="15"/>
      <c r="AM783" s="15"/>
      <c r="AN783" s="15"/>
      <c r="AO783" s="15"/>
    </row>
    <row r="784" spans="1:41" x14ac:dyDescent="0.25">
      <c r="A784" s="12"/>
      <c r="B784" s="12"/>
      <c r="C784" s="12"/>
      <c r="D784" s="12"/>
      <c r="E784" s="12"/>
      <c r="F784" s="12"/>
      <c r="G784" s="12"/>
      <c r="H784" s="12"/>
      <c r="I784" s="12"/>
      <c r="J784" s="12"/>
      <c r="K784" s="12"/>
      <c r="L784" s="12"/>
      <c r="M784" s="12"/>
      <c r="N784" s="12"/>
      <c r="O784" s="12"/>
      <c r="P784" s="12"/>
      <c r="Q784" s="12"/>
      <c r="R784" s="10"/>
      <c r="S784" s="10"/>
      <c r="T784" s="10"/>
      <c r="U784" s="10"/>
      <c r="V784" s="10"/>
      <c r="W784" s="10"/>
      <c r="X784" s="10"/>
      <c r="Y784" s="12"/>
      <c r="Z784" s="12"/>
      <c r="AA784" s="12"/>
      <c r="AB784" s="12"/>
      <c r="AC784" s="12"/>
      <c r="AD784" s="12"/>
      <c r="AE784" s="12"/>
      <c r="AF784" s="12"/>
      <c r="AG784" s="12"/>
      <c r="AH784" s="12"/>
      <c r="AI784" s="12"/>
      <c r="AJ784" s="15"/>
      <c r="AK784" s="15"/>
      <c r="AL784" s="15"/>
      <c r="AM784" s="15"/>
      <c r="AN784" s="15"/>
      <c r="AO784" s="15"/>
    </row>
    <row r="785" spans="1:4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5"/>
      <c r="AK785" s="15"/>
      <c r="AL785" s="15"/>
      <c r="AM785" s="15"/>
      <c r="AN785" s="15"/>
      <c r="AO785" s="15"/>
    </row>
    <row r="786" spans="1:4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5"/>
      <c r="AK786" s="15"/>
      <c r="AL786" s="15"/>
      <c r="AM786" s="15"/>
      <c r="AN786" s="15"/>
      <c r="AO786" s="15"/>
    </row>
    <row r="787" spans="1:4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5"/>
      <c r="AK787" s="15"/>
      <c r="AL787" s="15"/>
      <c r="AM787" s="15"/>
      <c r="AN787" s="15"/>
      <c r="AO787" s="15"/>
    </row>
    <row r="788" spans="1:4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5"/>
      <c r="AK788" s="15"/>
      <c r="AL788" s="15"/>
      <c r="AM788" s="15"/>
      <c r="AN788" s="15"/>
      <c r="AO788" s="15"/>
    </row>
    <row r="789" spans="1:4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5"/>
      <c r="AK789" s="15"/>
      <c r="AL789" s="15"/>
      <c r="AM789" s="15"/>
      <c r="AN789" s="15"/>
      <c r="AO789" s="15"/>
    </row>
    <row r="790" spans="1:4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5"/>
      <c r="AK790" s="15"/>
      <c r="AL790" s="15"/>
      <c r="AM790" s="15"/>
      <c r="AN790" s="15"/>
      <c r="AO790" s="15"/>
    </row>
    <row r="791" spans="1:4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5"/>
      <c r="AK791" s="15"/>
      <c r="AL791" s="15"/>
      <c r="AM791" s="15"/>
      <c r="AN791" s="15"/>
      <c r="AO791" s="15"/>
    </row>
    <row r="792" spans="1:4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5"/>
      <c r="AK792" s="15"/>
      <c r="AL792" s="15"/>
      <c r="AM792" s="15"/>
      <c r="AN792" s="15"/>
      <c r="AO792" s="15"/>
    </row>
    <row r="793" spans="1:41" x14ac:dyDescent="0.25">
      <c r="A793" s="12"/>
      <c r="B793" s="12"/>
      <c r="C793" s="12"/>
      <c r="D793" s="12"/>
      <c r="E793" s="12"/>
      <c r="F793" s="12"/>
      <c r="G793" s="12"/>
      <c r="H793" s="12"/>
      <c r="I793" s="12"/>
      <c r="J793" s="12"/>
      <c r="K793" s="12"/>
      <c r="L793" s="12"/>
      <c r="M793" s="12"/>
      <c r="N793" s="12"/>
      <c r="O793" s="12"/>
      <c r="P793" s="12"/>
      <c r="Q793" s="12"/>
      <c r="R793" s="10"/>
      <c r="S793" s="10"/>
      <c r="T793" s="10"/>
      <c r="U793" s="10"/>
      <c r="V793" s="10"/>
      <c r="W793" s="10"/>
      <c r="X793" s="10"/>
      <c r="Y793" s="12"/>
      <c r="Z793" s="12"/>
      <c r="AA793" s="12"/>
      <c r="AB793" s="12"/>
      <c r="AC793" s="12"/>
      <c r="AD793" s="12"/>
      <c r="AE793" s="12"/>
      <c r="AF793" s="12"/>
      <c r="AG793" s="12"/>
      <c r="AH793" s="12"/>
      <c r="AI793" s="12"/>
      <c r="AJ793" s="15"/>
      <c r="AK793" s="15"/>
      <c r="AL793" s="15"/>
      <c r="AM793" s="15"/>
      <c r="AN793" s="15"/>
      <c r="AO793" s="15"/>
    </row>
    <row r="794" spans="1:41" x14ac:dyDescent="0.25">
      <c r="A794" s="12"/>
      <c r="B794" s="12"/>
      <c r="C794" s="12"/>
      <c r="D794" s="12"/>
      <c r="E794" s="12"/>
      <c r="F794" s="12"/>
      <c r="G794" s="12"/>
      <c r="H794" s="12"/>
      <c r="I794" s="12"/>
      <c r="J794" s="12"/>
      <c r="K794" s="12"/>
      <c r="L794" s="12"/>
      <c r="M794" s="12"/>
      <c r="N794" s="12"/>
      <c r="O794" s="12"/>
      <c r="P794" s="12"/>
      <c r="Q794" s="12"/>
      <c r="R794" s="10"/>
      <c r="S794" s="10"/>
      <c r="T794" s="10"/>
      <c r="U794" s="10"/>
      <c r="V794" s="10"/>
      <c r="W794" s="10"/>
      <c r="X794" s="10"/>
      <c r="Y794" s="12"/>
      <c r="Z794" s="12"/>
      <c r="AA794" s="12"/>
      <c r="AB794" s="12"/>
      <c r="AC794" s="12"/>
      <c r="AD794" s="12"/>
      <c r="AE794" s="12"/>
      <c r="AF794" s="12"/>
      <c r="AG794" s="12"/>
      <c r="AH794" s="12"/>
      <c r="AI794" s="12"/>
      <c r="AJ794" s="15"/>
      <c r="AK794" s="15"/>
      <c r="AL794" s="15"/>
      <c r="AM794" s="15"/>
      <c r="AN794" s="15"/>
      <c r="AO794" s="15"/>
    </row>
    <row r="795" spans="1:41" x14ac:dyDescent="0.25">
      <c r="A795" s="12"/>
      <c r="B795" s="12"/>
      <c r="C795" s="12"/>
      <c r="D795" s="12"/>
      <c r="E795" s="12"/>
      <c r="F795" s="12"/>
      <c r="G795" s="12"/>
      <c r="H795" s="12"/>
      <c r="I795" s="12"/>
      <c r="J795" s="12"/>
      <c r="K795" s="12"/>
      <c r="L795" s="12"/>
      <c r="M795" s="12"/>
      <c r="N795" s="12"/>
      <c r="O795" s="12"/>
      <c r="P795" s="12"/>
      <c r="Q795" s="12"/>
      <c r="R795" s="10"/>
      <c r="S795" s="10"/>
      <c r="T795" s="10"/>
      <c r="U795" s="10"/>
      <c r="V795" s="10"/>
      <c r="W795" s="10"/>
      <c r="X795" s="10"/>
      <c r="Y795" s="12"/>
      <c r="Z795" s="12"/>
      <c r="AA795" s="12"/>
      <c r="AB795" s="12"/>
      <c r="AC795" s="12"/>
      <c r="AD795" s="12"/>
      <c r="AE795" s="12"/>
      <c r="AF795" s="12"/>
      <c r="AG795" s="12"/>
      <c r="AH795" s="12"/>
      <c r="AI795" s="12"/>
      <c r="AJ795" s="15"/>
      <c r="AK795" s="15"/>
      <c r="AL795" s="15"/>
      <c r="AM795" s="15"/>
      <c r="AN795" s="15"/>
      <c r="AO795" s="15"/>
    </row>
    <row r="796" spans="1:4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5"/>
      <c r="AK796" s="15"/>
      <c r="AL796" s="15"/>
      <c r="AM796" s="15"/>
      <c r="AN796" s="15"/>
      <c r="AO796" s="15"/>
    </row>
    <row r="797" spans="1:4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5"/>
      <c r="AK797" s="15"/>
      <c r="AL797" s="15"/>
      <c r="AM797" s="15"/>
      <c r="AN797" s="15"/>
      <c r="AO797" s="15"/>
    </row>
    <row r="798" spans="1:4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5"/>
      <c r="AK798" s="15"/>
      <c r="AL798" s="15"/>
      <c r="AM798" s="15"/>
      <c r="AN798" s="15"/>
      <c r="AO798" s="15"/>
    </row>
    <row r="799" spans="1:4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5"/>
      <c r="AK799" s="15"/>
      <c r="AL799" s="15"/>
      <c r="AM799" s="15"/>
      <c r="AN799" s="15"/>
      <c r="AO799" s="15"/>
    </row>
    <row r="800" spans="1:4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5"/>
      <c r="AK800" s="15"/>
      <c r="AL800" s="15"/>
      <c r="AM800" s="15"/>
      <c r="AN800" s="15"/>
      <c r="AO800" s="15"/>
    </row>
    <row r="801" spans="1:4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5"/>
      <c r="AK801" s="15"/>
      <c r="AL801" s="15"/>
      <c r="AM801" s="15"/>
      <c r="AN801" s="15"/>
      <c r="AO801" s="15"/>
    </row>
    <row r="802" spans="1:4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5"/>
      <c r="AK802" s="15"/>
      <c r="AL802" s="15"/>
      <c r="AM802" s="15"/>
      <c r="AN802" s="15"/>
      <c r="AO802" s="15"/>
    </row>
    <row r="803" spans="1:4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5"/>
      <c r="AK803" s="15"/>
      <c r="AL803" s="15"/>
      <c r="AM803" s="15"/>
      <c r="AN803" s="15"/>
      <c r="AO803" s="15"/>
    </row>
    <row r="804" spans="1:41" x14ac:dyDescent="0.25">
      <c r="A804" s="12"/>
      <c r="B804" s="12"/>
      <c r="C804" s="12"/>
      <c r="D804" s="12"/>
      <c r="E804" s="12"/>
      <c r="F804" s="12"/>
      <c r="G804" s="12"/>
      <c r="H804" s="12"/>
      <c r="I804" s="12"/>
      <c r="J804" s="12"/>
      <c r="K804" s="12"/>
      <c r="L804" s="12"/>
      <c r="M804" s="12"/>
      <c r="N804" s="12"/>
      <c r="O804" s="12"/>
      <c r="P804" s="12"/>
      <c r="Q804" s="12"/>
      <c r="R804" s="10"/>
      <c r="S804" s="10"/>
      <c r="T804" s="10"/>
      <c r="U804" s="10"/>
      <c r="V804" s="10"/>
      <c r="W804" s="10"/>
      <c r="X804" s="10"/>
      <c r="Y804" s="12"/>
      <c r="Z804" s="12"/>
      <c r="AA804" s="12"/>
      <c r="AB804" s="12"/>
      <c r="AC804" s="12"/>
      <c r="AD804" s="12"/>
      <c r="AE804" s="12"/>
      <c r="AF804" s="12"/>
      <c r="AG804" s="12"/>
      <c r="AH804" s="12"/>
      <c r="AI804" s="12"/>
      <c r="AJ804" s="15"/>
      <c r="AK804" s="15"/>
      <c r="AL804" s="15"/>
      <c r="AM804" s="15"/>
      <c r="AN804" s="15"/>
      <c r="AO804" s="15"/>
    </row>
    <row r="805" spans="1:41" x14ac:dyDescent="0.25">
      <c r="A805" s="12"/>
      <c r="B805" s="12"/>
      <c r="C805" s="12"/>
      <c r="D805" s="12"/>
      <c r="E805" s="12"/>
      <c r="F805" s="12"/>
      <c r="G805" s="12"/>
      <c r="H805" s="12"/>
      <c r="I805" s="12"/>
      <c r="J805" s="12"/>
      <c r="K805" s="12"/>
      <c r="L805" s="12"/>
      <c r="M805" s="12"/>
      <c r="N805" s="12"/>
      <c r="O805" s="12"/>
      <c r="P805" s="12"/>
      <c r="Q805" s="12"/>
      <c r="R805" s="10"/>
      <c r="S805" s="10"/>
      <c r="T805" s="10"/>
      <c r="U805" s="10"/>
      <c r="V805" s="10"/>
      <c r="W805" s="10"/>
      <c r="X805" s="10"/>
      <c r="Y805" s="12"/>
      <c r="Z805" s="12"/>
      <c r="AA805" s="12"/>
      <c r="AB805" s="12"/>
      <c r="AC805" s="12"/>
      <c r="AD805" s="12"/>
      <c r="AE805" s="12"/>
      <c r="AF805" s="12"/>
      <c r="AG805" s="12"/>
      <c r="AH805" s="12"/>
      <c r="AI805" s="12"/>
      <c r="AJ805" s="15"/>
      <c r="AK805" s="15"/>
      <c r="AL805" s="15"/>
      <c r="AM805" s="15"/>
      <c r="AN805" s="15"/>
      <c r="AO805" s="15"/>
    </row>
    <row r="806" spans="1:41" x14ac:dyDescent="0.25">
      <c r="A806" s="12"/>
      <c r="B806" s="12"/>
      <c r="C806" s="12"/>
      <c r="D806" s="12"/>
      <c r="E806" s="12"/>
      <c r="F806" s="12"/>
      <c r="G806" s="12"/>
      <c r="H806" s="12"/>
      <c r="I806" s="12"/>
      <c r="J806" s="12"/>
      <c r="K806" s="12"/>
      <c r="L806" s="12"/>
      <c r="M806" s="12"/>
      <c r="N806" s="12"/>
      <c r="O806" s="12"/>
      <c r="P806" s="12"/>
      <c r="Q806" s="12"/>
      <c r="R806" s="10"/>
      <c r="S806" s="10"/>
      <c r="T806" s="10"/>
      <c r="U806" s="10"/>
      <c r="V806" s="10"/>
      <c r="W806" s="10"/>
      <c r="X806" s="10"/>
      <c r="Y806" s="12"/>
      <c r="Z806" s="12"/>
      <c r="AA806" s="12"/>
      <c r="AB806" s="12"/>
      <c r="AC806" s="12"/>
      <c r="AD806" s="12"/>
      <c r="AE806" s="12"/>
      <c r="AF806" s="12"/>
      <c r="AG806" s="12"/>
      <c r="AH806" s="12"/>
      <c r="AI806" s="12"/>
      <c r="AJ806" s="15"/>
      <c r="AK806" s="15"/>
      <c r="AL806" s="15"/>
      <c r="AM806" s="15"/>
      <c r="AN806" s="15"/>
      <c r="AO806" s="15"/>
    </row>
    <row r="807" spans="1:4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5"/>
      <c r="AK807" s="15"/>
      <c r="AL807" s="15"/>
      <c r="AM807" s="15"/>
      <c r="AN807" s="15"/>
      <c r="AO807" s="15"/>
    </row>
    <row r="808" spans="1:4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5"/>
      <c r="AK808" s="15"/>
      <c r="AL808" s="15"/>
      <c r="AM808" s="15"/>
      <c r="AN808" s="15"/>
      <c r="AO808" s="15"/>
    </row>
    <row r="809" spans="1:4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5"/>
      <c r="AK809" s="15"/>
      <c r="AL809" s="15"/>
      <c r="AM809" s="15"/>
      <c r="AN809" s="15"/>
      <c r="AO809" s="15"/>
    </row>
    <row r="810" spans="1:4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5"/>
      <c r="AK810" s="15"/>
      <c r="AL810" s="15"/>
      <c r="AM810" s="15"/>
      <c r="AN810" s="15"/>
      <c r="AO810" s="15"/>
    </row>
    <row r="811" spans="1:4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5"/>
      <c r="AK811" s="15"/>
      <c r="AL811" s="15"/>
      <c r="AM811" s="15"/>
      <c r="AN811" s="15"/>
      <c r="AO811" s="15"/>
    </row>
    <row r="812" spans="1:4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5"/>
      <c r="AK812" s="15"/>
      <c r="AL812" s="15"/>
      <c r="AM812" s="15"/>
      <c r="AN812" s="15"/>
      <c r="AO812" s="15"/>
    </row>
    <row r="813" spans="1:4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5"/>
      <c r="AK813" s="15"/>
      <c r="AL813" s="15"/>
      <c r="AM813" s="15"/>
      <c r="AN813" s="15"/>
      <c r="AO813" s="15"/>
    </row>
    <row r="814" spans="1:4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5"/>
      <c r="AK814" s="15"/>
      <c r="AL814" s="15"/>
      <c r="AM814" s="15"/>
      <c r="AN814" s="15"/>
      <c r="AO814" s="15"/>
    </row>
    <row r="815" spans="1:41" x14ac:dyDescent="0.25">
      <c r="A815" s="12"/>
      <c r="B815" s="12"/>
      <c r="C815" s="12"/>
      <c r="D815" s="12"/>
      <c r="E815" s="12"/>
      <c r="F815" s="12"/>
      <c r="G815" s="12"/>
      <c r="H815" s="12"/>
      <c r="I815" s="12"/>
      <c r="J815" s="12"/>
      <c r="K815" s="12"/>
      <c r="L815" s="12"/>
      <c r="M815" s="12"/>
      <c r="N815" s="12"/>
      <c r="O815" s="12"/>
      <c r="P815" s="12"/>
      <c r="Q815" s="12"/>
      <c r="R815" s="10"/>
      <c r="S815" s="10"/>
      <c r="T815" s="10"/>
      <c r="U815" s="10"/>
      <c r="V815" s="10"/>
      <c r="W815" s="10"/>
      <c r="X815" s="10"/>
      <c r="Y815" s="12"/>
      <c r="Z815" s="12"/>
      <c r="AA815" s="12"/>
      <c r="AB815" s="12"/>
      <c r="AC815" s="12"/>
      <c r="AD815" s="12"/>
      <c r="AE815" s="12"/>
      <c r="AF815" s="12"/>
      <c r="AG815" s="12"/>
      <c r="AH815" s="12"/>
      <c r="AI815" s="12"/>
      <c r="AJ815" s="15"/>
      <c r="AK815" s="15"/>
      <c r="AL815" s="15"/>
      <c r="AM815" s="15"/>
      <c r="AN815" s="15"/>
      <c r="AO815" s="15"/>
    </row>
    <row r="816" spans="1:41" x14ac:dyDescent="0.25">
      <c r="A816" s="12"/>
      <c r="B816" s="12"/>
      <c r="C816" s="12"/>
      <c r="D816" s="12"/>
      <c r="E816" s="12"/>
      <c r="F816" s="12"/>
      <c r="G816" s="12"/>
      <c r="H816" s="12"/>
      <c r="I816" s="12"/>
      <c r="J816" s="12"/>
      <c r="K816" s="12"/>
      <c r="L816" s="12"/>
      <c r="M816" s="12"/>
      <c r="N816" s="12"/>
      <c r="O816" s="12"/>
      <c r="P816" s="12"/>
      <c r="Q816" s="12"/>
      <c r="R816" s="10"/>
      <c r="S816" s="10"/>
      <c r="T816" s="10"/>
      <c r="U816" s="10"/>
      <c r="V816" s="10"/>
      <c r="W816" s="10"/>
      <c r="X816" s="10"/>
      <c r="Y816" s="12"/>
      <c r="Z816" s="12"/>
      <c r="AA816" s="12"/>
      <c r="AB816" s="12"/>
      <c r="AC816" s="12"/>
      <c r="AD816" s="12"/>
      <c r="AE816" s="12"/>
      <c r="AF816" s="12"/>
      <c r="AG816" s="12"/>
      <c r="AH816" s="12"/>
      <c r="AI816" s="12"/>
      <c r="AJ816" s="15"/>
      <c r="AK816" s="15"/>
      <c r="AL816" s="15"/>
      <c r="AM816" s="15"/>
      <c r="AN816" s="15"/>
      <c r="AO816" s="15"/>
    </row>
    <row r="817" spans="1:41" x14ac:dyDescent="0.25">
      <c r="A817" s="12"/>
      <c r="B817" s="12"/>
      <c r="C817" s="12"/>
      <c r="D817" s="12"/>
      <c r="E817" s="12"/>
      <c r="F817" s="12"/>
      <c r="G817" s="12"/>
      <c r="H817" s="12"/>
      <c r="I817" s="12"/>
      <c r="J817" s="12"/>
      <c r="K817" s="12"/>
      <c r="L817" s="12"/>
      <c r="M817" s="12"/>
      <c r="N817" s="12"/>
      <c r="O817" s="12"/>
      <c r="P817" s="12"/>
      <c r="Q817" s="12"/>
      <c r="R817" s="10"/>
      <c r="S817" s="10"/>
      <c r="T817" s="10"/>
      <c r="U817" s="10"/>
      <c r="V817" s="10"/>
      <c r="W817" s="10"/>
      <c r="X817" s="10"/>
      <c r="Y817" s="12"/>
      <c r="Z817" s="12"/>
      <c r="AA817" s="12"/>
      <c r="AB817" s="12"/>
      <c r="AC817" s="12"/>
      <c r="AD817" s="12"/>
      <c r="AE817" s="12"/>
      <c r="AF817" s="12"/>
      <c r="AG817" s="12"/>
      <c r="AH817" s="12"/>
      <c r="AI817" s="12"/>
      <c r="AJ817" s="15"/>
      <c r="AK817" s="15"/>
      <c r="AL817" s="15"/>
      <c r="AM817" s="15"/>
      <c r="AN817" s="15"/>
      <c r="AO817" s="15"/>
    </row>
    <row r="818" spans="1:4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5"/>
      <c r="AK818" s="15"/>
      <c r="AL818" s="15"/>
      <c r="AM818" s="15"/>
      <c r="AN818" s="15"/>
      <c r="AO818" s="15"/>
    </row>
    <row r="819" spans="1:4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5"/>
      <c r="AK819" s="15"/>
      <c r="AL819" s="15"/>
      <c r="AM819" s="15"/>
      <c r="AN819" s="15"/>
      <c r="AO819" s="15"/>
    </row>
    <row r="820" spans="1:4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5"/>
      <c r="AK820" s="15"/>
      <c r="AL820" s="15"/>
      <c r="AM820" s="15"/>
      <c r="AN820" s="15"/>
      <c r="AO820" s="15"/>
    </row>
    <row r="821" spans="1:4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5"/>
      <c r="AK821" s="15"/>
      <c r="AL821" s="15"/>
      <c r="AM821" s="15"/>
      <c r="AN821" s="15"/>
      <c r="AO821" s="15"/>
    </row>
    <row r="822" spans="1:4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5"/>
      <c r="AK822" s="15"/>
      <c r="AL822" s="15"/>
      <c r="AM822" s="15"/>
      <c r="AN822" s="15"/>
      <c r="AO822" s="15"/>
    </row>
    <row r="823" spans="1:4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5"/>
      <c r="AK823" s="15"/>
      <c r="AL823" s="15"/>
      <c r="AM823" s="15"/>
      <c r="AN823" s="15"/>
      <c r="AO823" s="15"/>
    </row>
    <row r="824" spans="1:4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5"/>
      <c r="AK824" s="15"/>
      <c r="AL824" s="15"/>
      <c r="AM824" s="15"/>
      <c r="AN824" s="15"/>
      <c r="AO824" s="15"/>
    </row>
    <row r="825" spans="1:4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5"/>
      <c r="AK825" s="15"/>
      <c r="AL825" s="15"/>
      <c r="AM825" s="15"/>
      <c r="AN825" s="15"/>
      <c r="AO825" s="15"/>
    </row>
    <row r="826" spans="1:41" x14ac:dyDescent="0.25">
      <c r="A826" s="12"/>
      <c r="B826" s="12"/>
      <c r="C826" s="12"/>
      <c r="D826" s="12"/>
      <c r="E826" s="12"/>
      <c r="F826" s="12"/>
      <c r="G826" s="12"/>
      <c r="H826" s="12"/>
      <c r="I826" s="12"/>
      <c r="J826" s="12"/>
      <c r="K826" s="12"/>
      <c r="L826" s="12"/>
      <c r="M826" s="12"/>
      <c r="N826" s="12"/>
      <c r="O826" s="12"/>
      <c r="P826" s="12"/>
      <c r="Q826" s="12"/>
      <c r="R826" s="10"/>
      <c r="S826" s="10"/>
      <c r="T826" s="10"/>
      <c r="U826" s="10"/>
      <c r="V826" s="10"/>
      <c r="W826" s="10"/>
      <c r="X826" s="10"/>
      <c r="Y826" s="12"/>
      <c r="Z826" s="12"/>
      <c r="AA826" s="12"/>
      <c r="AB826" s="12"/>
      <c r="AC826" s="12"/>
      <c r="AD826" s="12"/>
      <c r="AE826" s="12"/>
      <c r="AF826" s="12"/>
      <c r="AG826" s="12"/>
      <c r="AH826" s="12"/>
      <c r="AI826" s="12"/>
      <c r="AJ826" s="15"/>
      <c r="AK826" s="15"/>
      <c r="AL826" s="15"/>
      <c r="AM826" s="15"/>
      <c r="AN826" s="15"/>
      <c r="AO826" s="15"/>
    </row>
    <row r="827" spans="1:41" x14ac:dyDescent="0.25">
      <c r="A827" s="12"/>
      <c r="B827" s="12"/>
      <c r="C827" s="12"/>
      <c r="D827" s="12"/>
      <c r="E827" s="12"/>
      <c r="F827" s="12"/>
      <c r="G827" s="12"/>
      <c r="H827" s="12"/>
      <c r="I827" s="12"/>
      <c r="J827" s="12"/>
      <c r="K827" s="12"/>
      <c r="L827" s="12"/>
      <c r="M827" s="12"/>
      <c r="N827" s="12"/>
      <c r="O827" s="12"/>
      <c r="P827" s="12"/>
      <c r="Q827" s="12"/>
      <c r="R827" s="10"/>
      <c r="S827" s="10"/>
      <c r="T827" s="10"/>
      <c r="U827" s="10"/>
      <c r="V827" s="10"/>
      <c r="W827" s="10"/>
      <c r="X827" s="10"/>
      <c r="Y827" s="12"/>
      <c r="Z827" s="12"/>
      <c r="AA827" s="12"/>
      <c r="AB827" s="12"/>
      <c r="AC827" s="12"/>
      <c r="AD827" s="12"/>
      <c r="AE827" s="12"/>
      <c r="AF827" s="12"/>
      <c r="AG827" s="12"/>
      <c r="AH827" s="12"/>
      <c r="AI827" s="12"/>
      <c r="AJ827" s="15"/>
      <c r="AK827" s="15"/>
      <c r="AL827" s="15"/>
      <c r="AM827" s="15"/>
      <c r="AN827" s="15"/>
      <c r="AO827" s="15"/>
    </row>
    <row r="828" spans="1:41" x14ac:dyDescent="0.25">
      <c r="A828" s="12"/>
      <c r="B828" s="12"/>
      <c r="C828" s="12"/>
      <c r="D828" s="12"/>
      <c r="E828" s="12"/>
      <c r="F828" s="12"/>
      <c r="G828" s="12"/>
      <c r="H828" s="12"/>
      <c r="I828" s="12"/>
      <c r="J828" s="12"/>
      <c r="K828" s="12"/>
      <c r="L828" s="12"/>
      <c r="M828" s="12"/>
      <c r="N828" s="12"/>
      <c r="O828" s="12"/>
      <c r="P828" s="12"/>
      <c r="Q828" s="12"/>
      <c r="R828" s="10"/>
      <c r="S828" s="10"/>
      <c r="T828" s="10"/>
      <c r="U828" s="10"/>
      <c r="V828" s="10"/>
      <c r="W828" s="10"/>
      <c r="X828" s="10"/>
      <c r="Y828" s="12"/>
      <c r="Z828" s="12"/>
      <c r="AA828" s="12"/>
      <c r="AB828" s="12"/>
      <c r="AC828" s="12"/>
      <c r="AD828" s="12"/>
      <c r="AE828" s="12"/>
      <c r="AF828" s="12"/>
      <c r="AG828" s="12"/>
      <c r="AH828" s="12"/>
      <c r="AI828" s="12"/>
      <c r="AJ828" s="15"/>
      <c r="AK828" s="15"/>
      <c r="AL828" s="15"/>
      <c r="AM828" s="15"/>
      <c r="AN828" s="15"/>
      <c r="AO828" s="15"/>
    </row>
    <row r="829" spans="1:4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5"/>
      <c r="AK829" s="15"/>
      <c r="AL829" s="15"/>
      <c r="AM829" s="15"/>
      <c r="AN829" s="15"/>
      <c r="AO829" s="15"/>
    </row>
    <row r="830" spans="1:4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5"/>
      <c r="AK830" s="15"/>
      <c r="AL830" s="15"/>
      <c r="AM830" s="15"/>
      <c r="AN830" s="15"/>
      <c r="AO830" s="15"/>
    </row>
    <row r="831" spans="1:4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5"/>
      <c r="AK831" s="15"/>
      <c r="AL831" s="15"/>
      <c r="AM831" s="15"/>
      <c r="AN831" s="15"/>
      <c r="AO831" s="15"/>
    </row>
    <row r="832" spans="1:4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5"/>
      <c r="AK832" s="15"/>
      <c r="AL832" s="15"/>
      <c r="AM832" s="15"/>
      <c r="AN832" s="15"/>
      <c r="AO832" s="15"/>
    </row>
    <row r="833" spans="1:4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5"/>
      <c r="AK833" s="15"/>
      <c r="AL833" s="15"/>
      <c r="AM833" s="15"/>
      <c r="AN833" s="15"/>
      <c r="AO833" s="15"/>
    </row>
    <row r="834" spans="1:4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5"/>
      <c r="AK834" s="15"/>
      <c r="AL834" s="15"/>
      <c r="AM834" s="15"/>
      <c r="AN834" s="15"/>
      <c r="AO834" s="15"/>
    </row>
    <row r="835" spans="1:4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5"/>
      <c r="AK835" s="15"/>
      <c r="AL835" s="15"/>
      <c r="AM835" s="15"/>
      <c r="AN835" s="15"/>
      <c r="AO835" s="15"/>
    </row>
    <row r="836" spans="1:4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5"/>
      <c r="AK836" s="15"/>
      <c r="AL836" s="15"/>
      <c r="AM836" s="15"/>
      <c r="AN836" s="15"/>
      <c r="AO836" s="15"/>
    </row>
    <row r="837" spans="1:41" x14ac:dyDescent="0.25">
      <c r="A837" s="12"/>
      <c r="B837" s="12"/>
      <c r="C837" s="12"/>
      <c r="D837" s="12"/>
      <c r="E837" s="12"/>
      <c r="F837" s="12"/>
      <c r="G837" s="12"/>
      <c r="H837" s="12"/>
      <c r="I837" s="12"/>
      <c r="J837" s="12"/>
      <c r="K837" s="12"/>
      <c r="L837" s="12"/>
      <c r="M837" s="12"/>
      <c r="N837" s="12"/>
      <c r="O837" s="12"/>
      <c r="P837" s="12"/>
      <c r="Q837" s="12"/>
      <c r="R837" s="10"/>
      <c r="S837" s="10"/>
      <c r="T837" s="10"/>
      <c r="U837" s="10"/>
      <c r="V837" s="10"/>
      <c r="W837" s="10"/>
      <c r="X837" s="10"/>
      <c r="Y837" s="12"/>
      <c r="Z837" s="12"/>
      <c r="AA837" s="12"/>
      <c r="AB837" s="12"/>
      <c r="AC837" s="12"/>
      <c r="AD837" s="12"/>
      <c r="AE837" s="12"/>
      <c r="AF837" s="12"/>
      <c r="AG837" s="12"/>
      <c r="AH837" s="12"/>
      <c r="AI837" s="12"/>
      <c r="AJ837" s="15"/>
      <c r="AK837" s="15"/>
      <c r="AL837" s="15"/>
      <c r="AM837" s="15"/>
      <c r="AN837" s="15"/>
      <c r="AO837" s="15"/>
    </row>
    <row r="838" spans="1:41" x14ac:dyDescent="0.25">
      <c r="A838" s="12"/>
      <c r="B838" s="12"/>
      <c r="C838" s="12"/>
      <c r="D838" s="12"/>
      <c r="E838" s="12"/>
      <c r="F838" s="12"/>
      <c r="G838" s="12"/>
      <c r="H838" s="12"/>
      <c r="I838" s="12"/>
      <c r="J838" s="12"/>
      <c r="K838" s="12"/>
      <c r="L838" s="12"/>
      <c r="M838" s="12"/>
      <c r="N838" s="12"/>
      <c r="O838" s="12"/>
      <c r="P838" s="12"/>
      <c r="Q838" s="12"/>
      <c r="R838" s="10"/>
      <c r="S838" s="10"/>
      <c r="T838" s="10"/>
      <c r="U838" s="10"/>
      <c r="V838" s="10"/>
      <c r="W838" s="10"/>
      <c r="X838" s="10"/>
      <c r="Y838" s="12"/>
      <c r="Z838" s="12"/>
      <c r="AA838" s="12"/>
      <c r="AB838" s="12"/>
      <c r="AC838" s="12"/>
      <c r="AD838" s="12"/>
      <c r="AE838" s="12"/>
      <c r="AF838" s="12"/>
      <c r="AG838" s="12"/>
      <c r="AH838" s="12"/>
      <c r="AI838" s="12"/>
      <c r="AJ838" s="15"/>
      <c r="AK838" s="15"/>
      <c r="AL838" s="15"/>
      <c r="AM838" s="15"/>
      <c r="AN838" s="15"/>
      <c r="AO838" s="15"/>
    </row>
    <row r="839" spans="1:41" x14ac:dyDescent="0.25">
      <c r="A839" s="12"/>
      <c r="B839" s="12"/>
      <c r="C839" s="12"/>
      <c r="D839" s="12"/>
      <c r="E839" s="12"/>
      <c r="F839" s="12"/>
      <c r="G839" s="12"/>
      <c r="H839" s="12"/>
      <c r="I839" s="12"/>
      <c r="J839" s="12"/>
      <c r="K839" s="12"/>
      <c r="L839" s="12"/>
      <c r="M839" s="12"/>
      <c r="N839" s="12"/>
      <c r="O839" s="12"/>
      <c r="P839" s="12"/>
      <c r="Q839" s="12"/>
      <c r="R839" s="10"/>
      <c r="S839" s="10"/>
      <c r="T839" s="10"/>
      <c r="U839" s="10"/>
      <c r="V839" s="10"/>
      <c r="W839" s="10"/>
      <c r="X839" s="10"/>
      <c r="Y839" s="12"/>
      <c r="Z839" s="12"/>
      <c r="AA839" s="12"/>
      <c r="AB839" s="12"/>
      <c r="AC839" s="12"/>
      <c r="AD839" s="12"/>
      <c r="AE839" s="12"/>
      <c r="AF839" s="12"/>
      <c r="AG839" s="12"/>
      <c r="AH839" s="12"/>
      <c r="AI839" s="12"/>
      <c r="AJ839" s="15"/>
      <c r="AK839" s="15"/>
      <c r="AL839" s="15"/>
      <c r="AM839" s="15"/>
      <c r="AN839" s="15"/>
      <c r="AO839" s="15"/>
    </row>
    <row r="840" spans="1:4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5"/>
      <c r="AK840" s="15"/>
      <c r="AL840" s="15"/>
      <c r="AM840" s="15"/>
      <c r="AN840" s="15"/>
      <c r="AO840" s="15"/>
    </row>
    <row r="841" spans="1:4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5"/>
      <c r="AK841" s="15"/>
      <c r="AL841" s="15"/>
      <c r="AM841" s="15"/>
      <c r="AN841" s="15"/>
      <c r="AO841" s="15"/>
    </row>
    <row r="842" spans="1:4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5"/>
      <c r="AK842" s="15"/>
      <c r="AL842" s="15"/>
      <c r="AM842" s="15"/>
      <c r="AN842" s="15"/>
      <c r="AO842" s="15"/>
    </row>
    <row r="843" spans="1:4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5"/>
      <c r="AK843" s="15"/>
      <c r="AL843" s="15"/>
      <c r="AM843" s="15"/>
      <c r="AN843" s="15"/>
      <c r="AO843" s="15"/>
    </row>
    <row r="844" spans="1:4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5"/>
      <c r="AK844" s="15"/>
      <c r="AL844" s="15"/>
      <c r="AM844" s="15"/>
      <c r="AN844" s="15"/>
      <c r="AO844" s="15"/>
    </row>
    <row r="845" spans="1:4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5"/>
      <c r="AK845" s="15"/>
      <c r="AL845" s="15"/>
      <c r="AM845" s="15"/>
      <c r="AN845" s="15"/>
      <c r="AO845" s="15"/>
    </row>
    <row r="846" spans="1:4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5"/>
      <c r="AK846" s="15"/>
      <c r="AL846" s="15"/>
      <c r="AM846" s="15"/>
      <c r="AN846" s="15"/>
      <c r="AO846" s="15"/>
    </row>
    <row r="847" spans="1:4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5"/>
      <c r="AK847" s="15"/>
      <c r="AL847" s="15"/>
      <c r="AM847" s="15"/>
      <c r="AN847" s="15"/>
      <c r="AO847" s="15"/>
    </row>
    <row r="848" spans="1:41" x14ac:dyDescent="0.25">
      <c r="A848" s="12"/>
      <c r="B848" s="12"/>
      <c r="C848" s="12"/>
      <c r="D848" s="12"/>
      <c r="E848" s="12"/>
      <c r="F848" s="12"/>
      <c r="G848" s="12"/>
      <c r="H848" s="12"/>
      <c r="I848" s="12"/>
      <c r="J848" s="12"/>
      <c r="K848" s="12"/>
      <c r="L848" s="12"/>
      <c r="M848" s="12"/>
      <c r="N848" s="12"/>
      <c r="O848" s="12"/>
      <c r="P848" s="12"/>
      <c r="Q848" s="12"/>
      <c r="R848" s="10"/>
      <c r="S848" s="10"/>
      <c r="T848" s="10"/>
      <c r="U848" s="10"/>
      <c r="V848" s="10"/>
      <c r="W848" s="10"/>
      <c r="X848" s="10"/>
      <c r="Y848" s="12"/>
      <c r="Z848" s="12"/>
      <c r="AA848" s="12"/>
      <c r="AB848" s="12"/>
      <c r="AC848" s="12"/>
      <c r="AD848" s="12"/>
      <c r="AE848" s="12"/>
      <c r="AF848" s="12"/>
      <c r="AG848" s="12"/>
      <c r="AH848" s="12"/>
      <c r="AI848" s="12"/>
      <c r="AJ848" s="15"/>
      <c r="AK848" s="15"/>
      <c r="AL848" s="15"/>
      <c r="AM848" s="15"/>
      <c r="AN848" s="15"/>
      <c r="AO848" s="15"/>
    </row>
    <row r="849" spans="1:41" x14ac:dyDescent="0.25">
      <c r="A849" s="12"/>
      <c r="B849" s="12"/>
      <c r="C849" s="12"/>
      <c r="D849" s="12"/>
      <c r="E849" s="12"/>
      <c r="F849" s="12"/>
      <c r="G849" s="12"/>
      <c r="H849" s="12"/>
      <c r="I849" s="12"/>
      <c r="J849" s="12"/>
      <c r="K849" s="12"/>
      <c r="L849" s="12"/>
      <c r="M849" s="12"/>
      <c r="N849" s="12"/>
      <c r="O849" s="12"/>
      <c r="P849" s="12"/>
      <c r="Q849" s="12"/>
      <c r="R849" s="10"/>
      <c r="S849" s="10"/>
      <c r="T849" s="10"/>
      <c r="U849" s="10"/>
      <c r="V849" s="10"/>
      <c r="W849" s="10"/>
      <c r="X849" s="10"/>
      <c r="Y849" s="12"/>
      <c r="Z849" s="12"/>
      <c r="AA849" s="12"/>
      <c r="AB849" s="12"/>
      <c r="AC849" s="12"/>
      <c r="AD849" s="12"/>
      <c r="AE849" s="12"/>
      <c r="AF849" s="12"/>
      <c r="AG849" s="12"/>
      <c r="AH849" s="12"/>
      <c r="AI849" s="12"/>
      <c r="AJ849" s="15"/>
      <c r="AK849" s="15"/>
      <c r="AL849" s="15"/>
      <c r="AM849" s="15"/>
      <c r="AN849" s="15"/>
      <c r="AO849" s="15"/>
    </row>
    <row r="850" spans="1:41" x14ac:dyDescent="0.25">
      <c r="A850" s="12"/>
      <c r="B850" s="12"/>
      <c r="C850" s="12"/>
      <c r="D850" s="12"/>
      <c r="E850" s="12"/>
      <c r="F850" s="12"/>
      <c r="G850" s="12"/>
      <c r="H850" s="12"/>
      <c r="I850" s="12"/>
      <c r="J850" s="12"/>
      <c r="K850" s="12"/>
      <c r="L850" s="12"/>
      <c r="M850" s="12"/>
      <c r="N850" s="12"/>
      <c r="O850" s="12"/>
      <c r="P850" s="12"/>
      <c r="Q850" s="12"/>
      <c r="R850" s="10"/>
      <c r="S850" s="10"/>
      <c r="T850" s="10"/>
      <c r="U850" s="10"/>
      <c r="V850" s="10"/>
      <c r="W850" s="10"/>
      <c r="X850" s="10"/>
      <c r="Y850" s="12"/>
      <c r="Z850" s="12"/>
      <c r="AA850" s="12"/>
      <c r="AB850" s="12"/>
      <c r="AC850" s="12"/>
      <c r="AD850" s="12"/>
      <c r="AE850" s="12"/>
      <c r="AF850" s="12"/>
      <c r="AG850" s="12"/>
      <c r="AH850" s="12"/>
      <c r="AI850" s="12"/>
      <c r="AJ850" s="15"/>
      <c r="AK850" s="15"/>
      <c r="AL850" s="15"/>
      <c r="AM850" s="15"/>
      <c r="AN850" s="15"/>
      <c r="AO850" s="15"/>
    </row>
    <row r="851" spans="1:4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5"/>
      <c r="AK851" s="15"/>
      <c r="AL851" s="15"/>
      <c r="AM851" s="15"/>
      <c r="AN851" s="15"/>
      <c r="AO851" s="15"/>
    </row>
    <row r="852" spans="1:4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5"/>
      <c r="AK852" s="15"/>
      <c r="AL852" s="15"/>
      <c r="AM852" s="15"/>
      <c r="AN852" s="15"/>
      <c r="AO852" s="15"/>
    </row>
    <row r="853" spans="1:4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5"/>
      <c r="AK853" s="15"/>
      <c r="AL853" s="15"/>
      <c r="AM853" s="15"/>
      <c r="AN853" s="15"/>
      <c r="AO853" s="15"/>
    </row>
    <row r="854" spans="1:4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5"/>
      <c r="AK854" s="15"/>
      <c r="AL854" s="15"/>
      <c r="AM854" s="15"/>
      <c r="AN854" s="15"/>
      <c r="AO854" s="15"/>
    </row>
    <row r="855" spans="1:4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5"/>
      <c r="AK855" s="15"/>
      <c r="AL855" s="15"/>
      <c r="AM855" s="15"/>
      <c r="AN855" s="15"/>
      <c r="AO855" s="15"/>
    </row>
    <row r="856" spans="1:4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5"/>
      <c r="AK856" s="15"/>
      <c r="AL856" s="15"/>
      <c r="AM856" s="15"/>
      <c r="AN856" s="15"/>
      <c r="AO856" s="15"/>
    </row>
    <row r="857" spans="1:4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5"/>
      <c r="AK857" s="15"/>
      <c r="AL857" s="15"/>
      <c r="AM857" s="15"/>
      <c r="AN857" s="15"/>
      <c r="AO857" s="15"/>
    </row>
    <row r="858" spans="1:4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5"/>
      <c r="AK858" s="15"/>
      <c r="AL858" s="15"/>
      <c r="AM858" s="15"/>
      <c r="AN858" s="15"/>
      <c r="AO858" s="15"/>
    </row>
    <row r="859" spans="1:41" x14ac:dyDescent="0.25">
      <c r="A859" s="12"/>
      <c r="B859" s="12"/>
      <c r="C859" s="12"/>
      <c r="D859" s="12"/>
      <c r="E859" s="12"/>
      <c r="F859" s="12"/>
      <c r="G859" s="12"/>
      <c r="H859" s="12"/>
      <c r="I859" s="12"/>
      <c r="J859" s="12"/>
      <c r="K859" s="12"/>
      <c r="L859" s="12"/>
      <c r="M859" s="12"/>
      <c r="N859" s="12"/>
      <c r="O859" s="12"/>
      <c r="P859" s="12"/>
      <c r="Q859" s="12"/>
      <c r="R859" s="10"/>
      <c r="S859" s="10"/>
      <c r="T859" s="10"/>
      <c r="U859" s="10"/>
      <c r="V859" s="10"/>
      <c r="W859" s="10"/>
      <c r="X859" s="10"/>
      <c r="Y859" s="12"/>
      <c r="Z859" s="12"/>
      <c r="AA859" s="12"/>
      <c r="AB859" s="12"/>
      <c r="AC859" s="12"/>
      <c r="AD859" s="12"/>
      <c r="AE859" s="12"/>
      <c r="AF859" s="12"/>
      <c r="AG859" s="12"/>
      <c r="AH859" s="12"/>
      <c r="AI859" s="12"/>
      <c r="AJ859" s="15"/>
      <c r="AK859" s="15"/>
      <c r="AL859" s="15"/>
      <c r="AM859" s="15"/>
      <c r="AN859" s="15"/>
      <c r="AO859" s="15"/>
    </row>
    <row r="860" spans="1:41" x14ac:dyDescent="0.25">
      <c r="A860" s="12"/>
      <c r="B860" s="12"/>
      <c r="C860" s="12"/>
      <c r="D860" s="12"/>
      <c r="E860" s="12"/>
      <c r="F860" s="12"/>
      <c r="G860" s="12"/>
      <c r="H860" s="12"/>
      <c r="I860" s="12"/>
      <c r="J860" s="12"/>
      <c r="K860" s="12"/>
      <c r="L860" s="12"/>
      <c r="M860" s="12"/>
      <c r="N860" s="12"/>
      <c r="O860" s="12"/>
      <c r="P860" s="12"/>
      <c r="Q860" s="12"/>
      <c r="R860" s="10"/>
      <c r="S860" s="10"/>
      <c r="T860" s="10"/>
      <c r="U860" s="10"/>
      <c r="V860" s="10"/>
      <c r="W860" s="10"/>
      <c r="X860" s="10"/>
      <c r="Y860" s="12"/>
      <c r="Z860" s="12"/>
      <c r="AA860" s="12"/>
      <c r="AB860" s="12"/>
      <c r="AC860" s="12"/>
      <c r="AD860" s="12"/>
      <c r="AE860" s="12"/>
      <c r="AF860" s="12"/>
      <c r="AG860" s="12"/>
      <c r="AH860" s="12"/>
      <c r="AI860" s="12"/>
      <c r="AJ860" s="15"/>
      <c r="AK860" s="15"/>
      <c r="AL860" s="15"/>
      <c r="AM860" s="15"/>
      <c r="AN860" s="15"/>
      <c r="AO860" s="15"/>
    </row>
    <row r="861" spans="1:41" x14ac:dyDescent="0.25">
      <c r="A861" s="12"/>
      <c r="B861" s="12"/>
      <c r="C861" s="12"/>
      <c r="D861" s="12"/>
      <c r="E861" s="12"/>
      <c r="F861" s="12"/>
      <c r="G861" s="12"/>
      <c r="H861" s="12"/>
      <c r="I861" s="12"/>
      <c r="J861" s="12"/>
      <c r="K861" s="12"/>
      <c r="L861" s="12"/>
      <c r="M861" s="12"/>
      <c r="N861" s="12"/>
      <c r="O861" s="12"/>
      <c r="P861" s="12"/>
      <c r="Q861" s="12"/>
      <c r="R861" s="10"/>
      <c r="S861" s="10"/>
      <c r="T861" s="10"/>
      <c r="U861" s="10"/>
      <c r="V861" s="10"/>
      <c r="W861" s="10"/>
      <c r="X861" s="10"/>
      <c r="Y861" s="12"/>
      <c r="Z861" s="12"/>
      <c r="AA861" s="12"/>
      <c r="AB861" s="12"/>
      <c r="AC861" s="12"/>
      <c r="AD861" s="12"/>
      <c r="AE861" s="12"/>
      <c r="AF861" s="12"/>
      <c r="AG861" s="12"/>
      <c r="AH861" s="12"/>
      <c r="AI861" s="12"/>
      <c r="AJ861" s="15"/>
      <c r="AK861" s="15"/>
      <c r="AL861" s="15"/>
      <c r="AM861" s="15"/>
      <c r="AN861" s="15"/>
      <c r="AO861" s="15"/>
    </row>
    <row r="862" spans="1:4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5"/>
      <c r="AK862" s="15"/>
      <c r="AL862" s="15"/>
      <c r="AM862" s="15"/>
      <c r="AN862" s="15"/>
      <c r="AO862" s="15"/>
    </row>
    <row r="863" spans="1:4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5"/>
      <c r="AK863" s="15"/>
      <c r="AL863" s="15"/>
      <c r="AM863" s="15"/>
      <c r="AN863" s="15"/>
      <c r="AO863" s="15"/>
    </row>
    <row r="864" spans="1:4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5"/>
      <c r="AK864" s="15"/>
      <c r="AL864" s="15"/>
      <c r="AM864" s="15"/>
      <c r="AN864" s="15"/>
      <c r="AO864" s="15"/>
    </row>
    <row r="865" spans="1:4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5"/>
      <c r="AK865" s="15"/>
      <c r="AL865" s="15"/>
      <c r="AM865" s="15"/>
      <c r="AN865" s="15"/>
      <c r="AO865" s="15"/>
    </row>
    <row r="866" spans="1:4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5"/>
      <c r="AK866" s="15"/>
      <c r="AL866" s="15"/>
      <c r="AM866" s="15"/>
      <c r="AN866" s="15"/>
      <c r="AO866" s="15"/>
    </row>
    <row r="867" spans="1:4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5"/>
      <c r="AK867" s="15"/>
      <c r="AL867" s="15"/>
      <c r="AM867" s="15"/>
      <c r="AN867" s="15"/>
      <c r="AO867" s="15"/>
    </row>
    <row r="868" spans="1:4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5"/>
      <c r="AK868" s="15"/>
      <c r="AL868" s="15"/>
      <c r="AM868" s="15"/>
      <c r="AN868" s="15"/>
      <c r="AO868" s="15"/>
    </row>
    <row r="869" spans="1:4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5"/>
      <c r="AK869" s="15"/>
      <c r="AL869" s="15"/>
      <c r="AM869" s="15"/>
      <c r="AN869" s="15"/>
      <c r="AO869" s="15"/>
    </row>
    <row r="870" spans="1:41" x14ac:dyDescent="0.25">
      <c r="A870" s="12"/>
      <c r="B870" s="12"/>
      <c r="C870" s="12"/>
      <c r="D870" s="12"/>
      <c r="E870" s="12"/>
      <c r="F870" s="12"/>
      <c r="G870" s="12"/>
      <c r="H870" s="12"/>
      <c r="I870" s="12"/>
      <c r="J870" s="12"/>
      <c r="K870" s="12"/>
      <c r="L870" s="12"/>
      <c r="M870" s="12"/>
      <c r="N870" s="12"/>
      <c r="O870" s="12"/>
      <c r="P870" s="12"/>
      <c r="Q870" s="12"/>
      <c r="R870" s="10"/>
      <c r="S870" s="10"/>
      <c r="T870" s="10"/>
      <c r="U870" s="10"/>
      <c r="V870" s="10"/>
      <c r="W870" s="10"/>
      <c r="X870" s="10"/>
      <c r="Y870" s="12"/>
      <c r="Z870" s="12"/>
      <c r="AA870" s="12"/>
      <c r="AB870" s="12"/>
      <c r="AC870" s="12"/>
      <c r="AD870" s="12"/>
      <c r="AE870" s="12"/>
      <c r="AF870" s="12"/>
      <c r="AG870" s="12"/>
      <c r="AH870" s="12"/>
      <c r="AI870" s="12"/>
      <c r="AJ870" s="15"/>
      <c r="AK870" s="15"/>
      <c r="AL870" s="15"/>
      <c r="AM870" s="15"/>
      <c r="AN870" s="15"/>
      <c r="AO870" s="15"/>
    </row>
    <row r="871" spans="1:41" x14ac:dyDescent="0.25">
      <c r="A871" s="12"/>
      <c r="B871" s="12"/>
      <c r="C871" s="12"/>
      <c r="D871" s="12"/>
      <c r="E871" s="12"/>
      <c r="F871" s="12"/>
      <c r="G871" s="12"/>
      <c r="H871" s="12"/>
      <c r="I871" s="12"/>
      <c r="J871" s="12"/>
      <c r="K871" s="12"/>
      <c r="L871" s="12"/>
      <c r="M871" s="12"/>
      <c r="N871" s="12"/>
      <c r="O871" s="12"/>
      <c r="P871" s="12"/>
      <c r="Q871" s="12"/>
      <c r="R871" s="10"/>
      <c r="S871" s="10"/>
      <c r="T871" s="10"/>
      <c r="U871" s="10"/>
      <c r="V871" s="10"/>
      <c r="W871" s="10"/>
      <c r="X871" s="10"/>
      <c r="Y871" s="12"/>
      <c r="Z871" s="12"/>
      <c r="AA871" s="12"/>
      <c r="AB871" s="12"/>
      <c r="AC871" s="12"/>
      <c r="AD871" s="12"/>
      <c r="AE871" s="12"/>
      <c r="AF871" s="12"/>
      <c r="AG871" s="12"/>
      <c r="AH871" s="12"/>
      <c r="AI871" s="12"/>
      <c r="AJ871" s="15"/>
      <c r="AK871" s="15"/>
      <c r="AL871" s="15"/>
      <c r="AM871" s="15"/>
      <c r="AN871" s="15"/>
      <c r="AO871" s="15"/>
    </row>
    <row r="872" spans="1:41" x14ac:dyDescent="0.25">
      <c r="A872" s="12"/>
      <c r="B872" s="12"/>
      <c r="C872" s="12"/>
      <c r="D872" s="12"/>
      <c r="E872" s="12"/>
      <c r="F872" s="12"/>
      <c r="G872" s="12"/>
      <c r="H872" s="12"/>
      <c r="I872" s="12"/>
      <c r="J872" s="12"/>
      <c r="K872" s="12"/>
      <c r="L872" s="12"/>
      <c r="M872" s="12"/>
      <c r="N872" s="12"/>
      <c r="O872" s="12"/>
      <c r="P872" s="12"/>
      <c r="Q872" s="12"/>
      <c r="R872" s="10"/>
      <c r="S872" s="10"/>
      <c r="T872" s="10"/>
      <c r="U872" s="10"/>
      <c r="V872" s="10"/>
      <c r="W872" s="10"/>
      <c r="X872" s="10"/>
      <c r="Y872" s="12"/>
      <c r="Z872" s="12"/>
      <c r="AA872" s="12"/>
      <c r="AB872" s="12"/>
      <c r="AC872" s="12"/>
      <c r="AD872" s="12"/>
      <c r="AE872" s="12"/>
      <c r="AF872" s="12"/>
      <c r="AG872" s="12"/>
      <c r="AH872" s="12"/>
      <c r="AI872" s="12"/>
      <c r="AJ872" s="15"/>
      <c r="AK872" s="15"/>
      <c r="AL872" s="15"/>
      <c r="AM872" s="15"/>
      <c r="AN872" s="15"/>
      <c r="AO872" s="15"/>
    </row>
    <row r="873" spans="1:4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5"/>
      <c r="AK873" s="15"/>
      <c r="AL873" s="15"/>
      <c r="AM873" s="15"/>
      <c r="AN873" s="15"/>
      <c r="AO873" s="15"/>
    </row>
    <row r="874" spans="1:4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5"/>
      <c r="AK874" s="15"/>
      <c r="AL874" s="15"/>
      <c r="AM874" s="15"/>
      <c r="AN874" s="15"/>
      <c r="AO874" s="15"/>
    </row>
    <row r="875" spans="1:4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5"/>
      <c r="AK875" s="15"/>
      <c r="AL875" s="15"/>
      <c r="AM875" s="15"/>
      <c r="AN875" s="15"/>
      <c r="AO875" s="15"/>
    </row>
    <row r="876" spans="1:4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5"/>
      <c r="AK876" s="15"/>
      <c r="AL876" s="15"/>
      <c r="AM876" s="15"/>
      <c r="AN876" s="15"/>
      <c r="AO876" s="15"/>
    </row>
    <row r="877" spans="1:4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5"/>
      <c r="AK877" s="15"/>
      <c r="AL877" s="15"/>
      <c r="AM877" s="15"/>
      <c r="AN877" s="15"/>
      <c r="AO877" s="15"/>
    </row>
    <row r="878" spans="1:4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5"/>
      <c r="AK878" s="15"/>
      <c r="AL878" s="15"/>
      <c r="AM878" s="15"/>
      <c r="AN878" s="15"/>
      <c r="AO878" s="15"/>
    </row>
    <row r="879" spans="1:4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5"/>
      <c r="AK879" s="15"/>
      <c r="AL879" s="15"/>
      <c r="AM879" s="15"/>
      <c r="AN879" s="15"/>
      <c r="AO879" s="15"/>
    </row>
    <row r="880" spans="1:4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5"/>
      <c r="AK880" s="15"/>
      <c r="AL880" s="15"/>
      <c r="AM880" s="15"/>
      <c r="AN880" s="15"/>
      <c r="AO880" s="15"/>
    </row>
    <row r="881" spans="1:41" x14ac:dyDescent="0.25">
      <c r="A881" s="12"/>
      <c r="B881" s="12"/>
      <c r="C881" s="12"/>
      <c r="D881" s="12"/>
      <c r="E881" s="12"/>
      <c r="F881" s="12"/>
      <c r="G881" s="12"/>
      <c r="H881" s="12"/>
      <c r="I881" s="12"/>
      <c r="J881" s="12"/>
      <c r="K881" s="12"/>
      <c r="L881" s="12"/>
      <c r="M881" s="12"/>
      <c r="N881" s="12"/>
      <c r="O881" s="12"/>
      <c r="P881" s="12"/>
      <c r="Q881" s="12"/>
      <c r="R881" s="10"/>
      <c r="S881" s="10"/>
      <c r="T881" s="10"/>
      <c r="U881" s="10"/>
      <c r="V881" s="10"/>
      <c r="W881" s="10"/>
      <c r="X881" s="10"/>
      <c r="Y881" s="12"/>
      <c r="Z881" s="12"/>
      <c r="AA881" s="12"/>
      <c r="AB881" s="12"/>
      <c r="AC881" s="12"/>
      <c r="AD881" s="12"/>
      <c r="AE881" s="12"/>
      <c r="AF881" s="12"/>
      <c r="AG881" s="12"/>
      <c r="AH881" s="12"/>
      <c r="AI881" s="12"/>
      <c r="AJ881" s="15"/>
      <c r="AK881" s="15"/>
      <c r="AL881" s="15"/>
      <c r="AM881" s="15"/>
      <c r="AN881" s="15"/>
      <c r="AO881" s="15"/>
    </row>
    <row r="882" spans="1:41" x14ac:dyDescent="0.25">
      <c r="A882" s="12"/>
      <c r="B882" s="12"/>
      <c r="C882" s="12"/>
      <c r="D882" s="12"/>
      <c r="E882" s="12"/>
      <c r="F882" s="12"/>
      <c r="G882" s="12"/>
      <c r="H882" s="12"/>
      <c r="I882" s="12"/>
      <c r="J882" s="12"/>
      <c r="K882" s="12"/>
      <c r="L882" s="12"/>
      <c r="M882" s="12"/>
      <c r="N882" s="12"/>
      <c r="O882" s="12"/>
      <c r="P882" s="12"/>
      <c r="Q882" s="12"/>
      <c r="R882" s="10"/>
      <c r="S882" s="10"/>
      <c r="T882" s="10"/>
      <c r="U882" s="10"/>
      <c r="V882" s="10"/>
      <c r="W882" s="10"/>
      <c r="X882" s="10"/>
      <c r="Y882" s="12"/>
      <c r="Z882" s="12"/>
      <c r="AA882" s="12"/>
      <c r="AB882" s="12"/>
      <c r="AC882" s="12"/>
      <c r="AD882" s="12"/>
      <c r="AE882" s="12"/>
      <c r="AF882" s="12"/>
      <c r="AG882" s="12"/>
      <c r="AH882" s="12"/>
      <c r="AI882" s="12"/>
      <c r="AJ882" s="15"/>
      <c r="AK882" s="15"/>
      <c r="AL882" s="15"/>
      <c r="AM882" s="15"/>
      <c r="AN882" s="15"/>
      <c r="AO882" s="15"/>
    </row>
    <row r="883" spans="1:41" x14ac:dyDescent="0.25">
      <c r="A883" s="12"/>
      <c r="B883" s="12"/>
      <c r="C883" s="12"/>
      <c r="D883" s="12"/>
      <c r="E883" s="12"/>
      <c r="F883" s="12"/>
      <c r="G883" s="12"/>
      <c r="H883" s="12"/>
      <c r="I883" s="12"/>
      <c r="J883" s="12"/>
      <c r="K883" s="12"/>
      <c r="L883" s="12"/>
      <c r="M883" s="12"/>
      <c r="N883" s="12"/>
      <c r="O883" s="12"/>
      <c r="P883" s="12"/>
      <c r="Q883" s="12"/>
      <c r="R883" s="10"/>
      <c r="S883" s="10"/>
      <c r="T883" s="10"/>
      <c r="U883" s="10"/>
      <c r="V883" s="10"/>
      <c r="W883" s="10"/>
      <c r="X883" s="10"/>
      <c r="Y883" s="12"/>
      <c r="Z883" s="12"/>
      <c r="AA883" s="12"/>
      <c r="AB883" s="12"/>
      <c r="AC883" s="12"/>
      <c r="AD883" s="12"/>
      <c r="AE883" s="12"/>
      <c r="AF883" s="12"/>
      <c r="AG883" s="12"/>
      <c r="AH883" s="12"/>
      <c r="AI883" s="12"/>
      <c r="AJ883" s="15"/>
      <c r="AK883" s="15"/>
      <c r="AL883" s="15"/>
      <c r="AM883" s="15"/>
      <c r="AN883" s="15"/>
      <c r="AO883" s="15"/>
    </row>
    <row r="884" spans="1:4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5"/>
      <c r="AK884" s="15"/>
      <c r="AL884" s="15"/>
      <c r="AM884" s="15"/>
      <c r="AN884" s="15"/>
      <c r="AO884" s="15"/>
    </row>
    <row r="885" spans="1:4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5"/>
      <c r="AK885" s="15"/>
      <c r="AL885" s="15"/>
      <c r="AM885" s="15"/>
      <c r="AN885" s="15"/>
      <c r="AO885" s="15"/>
    </row>
    <row r="886" spans="1:4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5"/>
      <c r="AK886" s="15"/>
      <c r="AL886" s="15"/>
      <c r="AM886" s="15"/>
      <c r="AN886" s="15"/>
      <c r="AO886" s="15"/>
    </row>
    <row r="887" spans="1:4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5"/>
      <c r="AK887" s="15"/>
      <c r="AL887" s="15"/>
      <c r="AM887" s="15"/>
      <c r="AN887" s="15"/>
      <c r="AO887" s="15"/>
    </row>
    <row r="888" spans="1:4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5"/>
      <c r="AK888" s="15"/>
      <c r="AL888" s="15"/>
      <c r="AM888" s="15"/>
      <c r="AN888" s="15"/>
      <c r="AO888" s="15"/>
    </row>
    <row r="889" spans="1:4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5"/>
      <c r="AK889" s="15"/>
      <c r="AL889" s="15"/>
      <c r="AM889" s="15"/>
      <c r="AN889" s="15"/>
      <c r="AO889" s="15"/>
    </row>
    <row r="890" spans="1:4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5"/>
      <c r="AK890" s="15"/>
      <c r="AL890" s="15"/>
      <c r="AM890" s="15"/>
      <c r="AN890" s="15"/>
      <c r="AO890" s="15"/>
    </row>
    <row r="891" spans="1:4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5"/>
      <c r="AK891" s="15"/>
      <c r="AL891" s="15"/>
      <c r="AM891" s="15"/>
      <c r="AN891" s="15"/>
      <c r="AO891" s="15"/>
    </row>
    <row r="892" spans="1:41" x14ac:dyDescent="0.25">
      <c r="A892" s="12"/>
      <c r="B892" s="12"/>
      <c r="C892" s="12"/>
      <c r="D892" s="12"/>
      <c r="E892" s="12"/>
      <c r="F892" s="12"/>
      <c r="G892" s="12"/>
      <c r="H892" s="12"/>
      <c r="I892" s="12"/>
      <c r="J892" s="12"/>
      <c r="K892" s="12"/>
      <c r="L892" s="12"/>
      <c r="M892" s="12"/>
      <c r="N892" s="12"/>
      <c r="O892" s="12"/>
      <c r="P892" s="12"/>
      <c r="Q892" s="12"/>
      <c r="R892" s="10"/>
      <c r="S892" s="10"/>
      <c r="T892" s="10"/>
      <c r="U892" s="10"/>
      <c r="V892" s="10"/>
      <c r="W892" s="10"/>
      <c r="X892" s="10"/>
      <c r="Y892" s="12"/>
      <c r="Z892" s="12"/>
      <c r="AA892" s="12"/>
      <c r="AB892" s="12"/>
      <c r="AC892" s="12"/>
      <c r="AD892" s="12"/>
      <c r="AE892" s="12"/>
      <c r="AF892" s="12"/>
      <c r="AG892" s="12"/>
      <c r="AH892" s="12"/>
      <c r="AI892" s="12"/>
      <c r="AJ892" s="15"/>
      <c r="AK892" s="15"/>
      <c r="AL892" s="15"/>
      <c r="AM892" s="15"/>
      <c r="AN892" s="15"/>
      <c r="AO892" s="15"/>
    </row>
    <row r="893" spans="1:41" x14ac:dyDescent="0.25">
      <c r="A893" s="12"/>
      <c r="B893" s="12"/>
      <c r="C893" s="12"/>
      <c r="D893" s="12"/>
      <c r="E893" s="12"/>
      <c r="F893" s="12"/>
      <c r="G893" s="12"/>
      <c r="H893" s="12"/>
      <c r="I893" s="12"/>
      <c r="J893" s="12"/>
      <c r="K893" s="12"/>
      <c r="L893" s="12"/>
      <c r="M893" s="12"/>
      <c r="N893" s="12"/>
      <c r="O893" s="12"/>
      <c r="P893" s="12"/>
      <c r="Q893" s="12"/>
      <c r="R893" s="10"/>
      <c r="S893" s="10"/>
      <c r="T893" s="10"/>
      <c r="U893" s="10"/>
      <c r="V893" s="10"/>
      <c r="W893" s="10"/>
      <c r="X893" s="10"/>
      <c r="Y893" s="12"/>
      <c r="Z893" s="12"/>
      <c r="AA893" s="12"/>
      <c r="AB893" s="12"/>
      <c r="AC893" s="12"/>
      <c r="AD893" s="12"/>
      <c r="AE893" s="12"/>
      <c r="AF893" s="12"/>
      <c r="AG893" s="12"/>
      <c r="AH893" s="12"/>
      <c r="AI893" s="12"/>
      <c r="AJ893" s="15"/>
      <c r="AK893" s="15"/>
      <c r="AL893" s="15"/>
      <c r="AM893" s="15"/>
      <c r="AN893" s="15"/>
      <c r="AO893" s="15"/>
    </row>
    <row r="894" spans="1:41" x14ac:dyDescent="0.25">
      <c r="A894" s="12"/>
      <c r="B894" s="12"/>
      <c r="C894" s="12"/>
      <c r="D894" s="12"/>
      <c r="E894" s="12"/>
      <c r="F894" s="12"/>
      <c r="G894" s="12"/>
      <c r="H894" s="12"/>
      <c r="I894" s="12"/>
      <c r="J894" s="12"/>
      <c r="K894" s="12"/>
      <c r="L894" s="12"/>
      <c r="M894" s="12"/>
      <c r="N894" s="12"/>
      <c r="O894" s="12"/>
      <c r="P894" s="12"/>
      <c r="Q894" s="12"/>
      <c r="R894" s="10"/>
      <c r="S894" s="10"/>
      <c r="T894" s="10"/>
      <c r="U894" s="10"/>
      <c r="V894" s="10"/>
      <c r="W894" s="10"/>
      <c r="X894" s="10"/>
      <c r="Y894" s="12"/>
      <c r="Z894" s="12"/>
      <c r="AA894" s="12"/>
      <c r="AB894" s="12"/>
      <c r="AC894" s="12"/>
      <c r="AD894" s="12"/>
      <c r="AE894" s="12"/>
      <c r="AF894" s="12"/>
      <c r="AG894" s="12"/>
      <c r="AH894" s="12"/>
      <c r="AI894" s="12"/>
      <c r="AJ894" s="15"/>
      <c r="AK894" s="15"/>
      <c r="AL894" s="15"/>
      <c r="AM894" s="15"/>
      <c r="AN894" s="15"/>
      <c r="AO894" s="15"/>
    </row>
    <row r="895" spans="1:4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5"/>
      <c r="AK895" s="15"/>
      <c r="AL895" s="15"/>
      <c r="AM895" s="15"/>
      <c r="AN895" s="15"/>
      <c r="AO895" s="15"/>
    </row>
    <row r="896" spans="1:4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5"/>
      <c r="AK896" s="15"/>
      <c r="AL896" s="15"/>
      <c r="AM896" s="15"/>
      <c r="AN896" s="15"/>
      <c r="AO896" s="15"/>
    </row>
    <row r="897" spans="1:4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5"/>
      <c r="AK897" s="15"/>
      <c r="AL897" s="15"/>
      <c r="AM897" s="15"/>
      <c r="AN897" s="15"/>
      <c r="AO897" s="15"/>
    </row>
    <row r="898" spans="1:4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5"/>
      <c r="AK898" s="15"/>
      <c r="AL898" s="15"/>
      <c r="AM898" s="15"/>
      <c r="AN898" s="15"/>
      <c r="AO898" s="15"/>
    </row>
    <row r="899" spans="1:4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5"/>
      <c r="AK899" s="15"/>
      <c r="AL899" s="15"/>
      <c r="AM899" s="15"/>
      <c r="AN899" s="15"/>
      <c r="AO899" s="15"/>
    </row>
    <row r="900" spans="1:4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5"/>
      <c r="AK900" s="15"/>
      <c r="AL900" s="15"/>
      <c r="AM900" s="15"/>
      <c r="AN900" s="15"/>
      <c r="AO900" s="15"/>
    </row>
    <row r="901" spans="1:4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5"/>
      <c r="AK901" s="15"/>
      <c r="AL901" s="15"/>
      <c r="AM901" s="15"/>
      <c r="AN901" s="15"/>
      <c r="AO901" s="15"/>
    </row>
    <row r="902" spans="1:4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5"/>
      <c r="AK902" s="15"/>
      <c r="AL902" s="15"/>
      <c r="AM902" s="15"/>
      <c r="AN902" s="15"/>
      <c r="AO902" s="15"/>
    </row>
    <row r="903" spans="1:41" x14ac:dyDescent="0.25">
      <c r="A903" s="12"/>
      <c r="B903" s="12"/>
      <c r="C903" s="12"/>
      <c r="D903" s="12"/>
      <c r="E903" s="12"/>
      <c r="F903" s="12"/>
      <c r="G903" s="12"/>
      <c r="H903" s="12"/>
      <c r="I903" s="12"/>
      <c r="J903" s="12"/>
      <c r="K903" s="12"/>
      <c r="L903" s="12"/>
      <c r="M903" s="12"/>
      <c r="N903" s="12"/>
      <c r="O903" s="12"/>
      <c r="P903" s="12"/>
      <c r="Q903" s="12"/>
      <c r="R903" s="10"/>
      <c r="S903" s="10"/>
      <c r="T903" s="10"/>
      <c r="U903" s="10"/>
      <c r="V903" s="10"/>
      <c r="W903" s="10"/>
      <c r="X903" s="10"/>
      <c r="Y903" s="12"/>
      <c r="Z903" s="12"/>
      <c r="AA903" s="12"/>
      <c r="AB903" s="12"/>
      <c r="AC903" s="12"/>
      <c r="AD903" s="12"/>
      <c r="AE903" s="12"/>
      <c r="AF903" s="12"/>
      <c r="AG903" s="12"/>
      <c r="AH903" s="12"/>
      <c r="AI903" s="12"/>
      <c r="AJ903" s="15"/>
      <c r="AK903" s="15"/>
      <c r="AL903" s="15"/>
      <c r="AM903" s="15"/>
      <c r="AN903" s="15"/>
      <c r="AO903" s="15"/>
    </row>
    <row r="904" spans="1:41" x14ac:dyDescent="0.25">
      <c r="A904" s="12"/>
      <c r="B904" s="12"/>
      <c r="C904" s="12"/>
      <c r="D904" s="12"/>
      <c r="E904" s="12"/>
      <c r="F904" s="12"/>
      <c r="G904" s="12"/>
      <c r="H904" s="12"/>
      <c r="I904" s="12"/>
      <c r="J904" s="12"/>
      <c r="K904" s="12"/>
      <c r="L904" s="12"/>
      <c r="M904" s="12"/>
      <c r="N904" s="12"/>
      <c r="O904" s="12"/>
      <c r="P904" s="12"/>
      <c r="Q904" s="12"/>
      <c r="R904" s="10"/>
      <c r="S904" s="10"/>
      <c r="T904" s="10"/>
      <c r="U904" s="10"/>
      <c r="V904" s="10"/>
      <c r="W904" s="10"/>
      <c r="X904" s="10"/>
      <c r="Y904" s="12"/>
      <c r="Z904" s="12"/>
      <c r="AA904" s="12"/>
      <c r="AB904" s="12"/>
      <c r="AC904" s="12"/>
      <c r="AD904" s="12"/>
      <c r="AE904" s="12"/>
      <c r="AF904" s="12"/>
      <c r="AG904" s="12"/>
      <c r="AH904" s="12"/>
      <c r="AI904" s="12"/>
      <c r="AJ904" s="15"/>
      <c r="AK904" s="15"/>
      <c r="AL904" s="15"/>
      <c r="AM904" s="15"/>
      <c r="AN904" s="15"/>
      <c r="AO904" s="15"/>
    </row>
    <row r="905" spans="1:41" x14ac:dyDescent="0.25">
      <c r="A905" s="12"/>
      <c r="B905" s="12"/>
      <c r="C905" s="12"/>
      <c r="D905" s="12"/>
      <c r="E905" s="12"/>
      <c r="F905" s="12"/>
      <c r="G905" s="12"/>
      <c r="H905" s="12"/>
      <c r="I905" s="12"/>
      <c r="J905" s="12"/>
      <c r="K905" s="12"/>
      <c r="L905" s="12"/>
      <c r="M905" s="12"/>
      <c r="N905" s="12"/>
      <c r="O905" s="12"/>
      <c r="P905" s="12"/>
      <c r="Q905" s="12"/>
      <c r="R905" s="10"/>
      <c r="S905" s="10"/>
      <c r="T905" s="10"/>
      <c r="U905" s="10"/>
      <c r="V905" s="10"/>
      <c r="W905" s="10"/>
      <c r="X905" s="10"/>
      <c r="Y905" s="12"/>
      <c r="Z905" s="12"/>
      <c r="AA905" s="12"/>
      <c r="AB905" s="12"/>
      <c r="AC905" s="12"/>
      <c r="AD905" s="12"/>
      <c r="AE905" s="12"/>
      <c r="AF905" s="12"/>
      <c r="AG905" s="12"/>
      <c r="AH905" s="12"/>
      <c r="AI905" s="12"/>
      <c r="AJ905" s="15"/>
      <c r="AK905" s="15"/>
      <c r="AL905" s="15"/>
      <c r="AM905" s="15"/>
      <c r="AN905" s="15"/>
      <c r="AO905" s="15"/>
    </row>
    <row r="906" spans="1:4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5"/>
      <c r="AK906" s="15"/>
      <c r="AL906" s="15"/>
      <c r="AM906" s="15"/>
      <c r="AN906" s="15"/>
      <c r="AO906" s="15"/>
    </row>
    <row r="907" spans="1:4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5"/>
      <c r="AK907" s="15"/>
      <c r="AL907" s="15"/>
      <c r="AM907" s="15"/>
      <c r="AN907" s="15"/>
      <c r="AO907" s="15"/>
    </row>
    <row r="908" spans="1:4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5"/>
      <c r="AK908" s="15"/>
      <c r="AL908" s="15"/>
      <c r="AM908" s="15"/>
      <c r="AN908" s="15"/>
      <c r="AO908" s="15"/>
    </row>
    <row r="909" spans="1:4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5"/>
      <c r="AK909" s="15"/>
      <c r="AL909" s="15"/>
      <c r="AM909" s="15"/>
      <c r="AN909" s="15"/>
      <c r="AO909" s="15"/>
    </row>
    <row r="910" spans="1:4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5"/>
      <c r="AK910" s="15"/>
      <c r="AL910" s="15"/>
      <c r="AM910" s="15"/>
      <c r="AN910" s="15"/>
      <c r="AO910" s="15"/>
    </row>
    <row r="911" spans="1:4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5"/>
      <c r="AK911" s="15"/>
      <c r="AL911" s="15"/>
      <c r="AM911" s="15"/>
      <c r="AN911" s="15"/>
      <c r="AO911" s="15"/>
    </row>
    <row r="912" spans="1:4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5"/>
      <c r="AK912" s="15"/>
      <c r="AL912" s="15"/>
      <c r="AM912" s="15"/>
      <c r="AN912" s="15"/>
      <c r="AO912" s="15"/>
    </row>
    <row r="913" spans="1:4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5"/>
      <c r="AK913" s="15"/>
      <c r="AL913" s="15"/>
      <c r="AM913" s="15"/>
      <c r="AN913" s="15"/>
      <c r="AO913" s="15"/>
    </row>
    <row r="914" spans="1:41" x14ac:dyDescent="0.25">
      <c r="A914" s="12"/>
      <c r="B914" s="12"/>
      <c r="C914" s="12"/>
      <c r="D914" s="12"/>
      <c r="E914" s="12"/>
      <c r="F914" s="12"/>
      <c r="G914" s="12"/>
      <c r="H914" s="12"/>
      <c r="I914" s="12"/>
      <c r="J914" s="12"/>
      <c r="K914" s="12"/>
      <c r="L914" s="12"/>
      <c r="M914" s="12"/>
      <c r="N914" s="12"/>
      <c r="O914" s="12"/>
      <c r="P914" s="12"/>
      <c r="Q914" s="12"/>
      <c r="R914" s="10"/>
      <c r="S914" s="10"/>
      <c r="T914" s="10"/>
      <c r="U914" s="10"/>
      <c r="V914" s="10"/>
      <c r="W914" s="10"/>
      <c r="X914" s="10"/>
      <c r="Y914" s="12"/>
      <c r="Z914" s="12"/>
      <c r="AA914" s="12"/>
      <c r="AB914" s="12"/>
      <c r="AC914" s="12"/>
      <c r="AD914" s="12"/>
      <c r="AE914" s="12"/>
      <c r="AF914" s="12"/>
      <c r="AG914" s="12"/>
      <c r="AH914" s="12"/>
      <c r="AI914" s="12"/>
      <c r="AJ914" s="15"/>
      <c r="AK914" s="15"/>
      <c r="AL914" s="15"/>
      <c r="AM914" s="15"/>
      <c r="AN914" s="15"/>
      <c r="AO914" s="15"/>
    </row>
    <row r="915" spans="1:41" x14ac:dyDescent="0.25">
      <c r="A915" s="12"/>
      <c r="B915" s="12"/>
      <c r="C915" s="12"/>
      <c r="D915" s="12"/>
      <c r="E915" s="12"/>
      <c r="F915" s="12"/>
      <c r="G915" s="12"/>
      <c r="H915" s="12"/>
      <c r="I915" s="12"/>
      <c r="J915" s="12"/>
      <c r="K915" s="12"/>
      <c r="L915" s="12"/>
      <c r="M915" s="12"/>
      <c r="N915" s="12"/>
      <c r="O915" s="12"/>
      <c r="P915" s="12"/>
      <c r="Q915" s="12"/>
      <c r="R915" s="10"/>
      <c r="S915" s="10"/>
      <c r="T915" s="10"/>
      <c r="U915" s="10"/>
      <c r="V915" s="10"/>
      <c r="W915" s="10"/>
      <c r="X915" s="10"/>
      <c r="Y915" s="12"/>
      <c r="Z915" s="12"/>
      <c r="AA915" s="12"/>
      <c r="AB915" s="12"/>
      <c r="AC915" s="12"/>
      <c r="AD915" s="12"/>
      <c r="AE915" s="12"/>
      <c r="AF915" s="12"/>
      <c r="AG915" s="12"/>
      <c r="AH915" s="12"/>
      <c r="AI915" s="12"/>
      <c r="AJ915" s="15"/>
      <c r="AK915" s="15"/>
      <c r="AL915" s="15"/>
      <c r="AM915" s="15"/>
      <c r="AN915" s="15"/>
      <c r="AO915" s="15"/>
    </row>
    <row r="916" spans="1:41" x14ac:dyDescent="0.25">
      <c r="A916" s="12"/>
      <c r="B916" s="12"/>
      <c r="C916" s="12"/>
      <c r="D916" s="12"/>
      <c r="E916" s="12"/>
      <c r="F916" s="12"/>
      <c r="G916" s="12"/>
      <c r="H916" s="12"/>
      <c r="I916" s="12"/>
      <c r="J916" s="12"/>
      <c r="K916" s="12"/>
      <c r="L916" s="12"/>
      <c r="M916" s="12"/>
      <c r="N916" s="12"/>
      <c r="O916" s="12"/>
      <c r="P916" s="12"/>
      <c r="Q916" s="12"/>
      <c r="R916" s="10"/>
      <c r="S916" s="10"/>
      <c r="T916" s="10"/>
      <c r="U916" s="10"/>
      <c r="V916" s="10"/>
      <c r="W916" s="10"/>
      <c r="X916" s="10"/>
      <c r="Y916" s="12"/>
      <c r="Z916" s="12"/>
      <c r="AA916" s="12"/>
      <c r="AB916" s="12"/>
      <c r="AC916" s="12"/>
      <c r="AD916" s="12"/>
      <c r="AE916" s="12"/>
      <c r="AF916" s="12"/>
      <c r="AG916" s="12"/>
      <c r="AH916" s="12"/>
      <c r="AI916" s="12"/>
      <c r="AJ916" s="15"/>
      <c r="AK916" s="15"/>
      <c r="AL916" s="15"/>
      <c r="AM916" s="15"/>
      <c r="AN916" s="15"/>
      <c r="AO916" s="15"/>
    </row>
    <row r="917" spans="1:4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5"/>
      <c r="AK917" s="15"/>
      <c r="AL917" s="15"/>
      <c r="AM917" s="15"/>
      <c r="AN917" s="15"/>
      <c r="AO917" s="15"/>
    </row>
    <row r="918" spans="1:4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5"/>
      <c r="AK918" s="15"/>
      <c r="AL918" s="15"/>
      <c r="AM918" s="15"/>
      <c r="AN918" s="15"/>
      <c r="AO918" s="15"/>
    </row>
    <row r="919" spans="1:4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5"/>
      <c r="AK919" s="15"/>
      <c r="AL919" s="15"/>
      <c r="AM919" s="15"/>
      <c r="AN919" s="15"/>
      <c r="AO919" s="15"/>
    </row>
    <row r="920" spans="1:4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5"/>
      <c r="AK920" s="15"/>
      <c r="AL920" s="15"/>
      <c r="AM920" s="15"/>
      <c r="AN920" s="15"/>
      <c r="AO920" s="15"/>
    </row>
    <row r="921" spans="1:4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5"/>
      <c r="AK921" s="15"/>
      <c r="AL921" s="15"/>
      <c r="AM921" s="15"/>
      <c r="AN921" s="15"/>
      <c r="AO921" s="15"/>
    </row>
    <row r="922" spans="1:4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5"/>
      <c r="AK922" s="15"/>
      <c r="AL922" s="15"/>
      <c r="AM922" s="15"/>
      <c r="AN922" s="15"/>
      <c r="AO922" s="15"/>
    </row>
    <row r="923" spans="1:4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5"/>
      <c r="AK923" s="15"/>
      <c r="AL923" s="15"/>
      <c r="AM923" s="15"/>
      <c r="AN923" s="15"/>
      <c r="AO923" s="15"/>
    </row>
    <row r="924" spans="1:4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5"/>
      <c r="AK924" s="15"/>
      <c r="AL924" s="15"/>
      <c r="AM924" s="15"/>
      <c r="AN924" s="15"/>
      <c r="AO924" s="15"/>
    </row>
    <row r="925" spans="1:41" x14ac:dyDescent="0.25">
      <c r="A925" s="12"/>
      <c r="B925" s="12"/>
      <c r="C925" s="12"/>
      <c r="D925" s="12"/>
      <c r="E925" s="12"/>
      <c r="F925" s="12"/>
      <c r="G925" s="12"/>
      <c r="H925" s="12"/>
      <c r="I925" s="12"/>
      <c r="J925" s="12"/>
      <c r="K925" s="12"/>
      <c r="L925" s="12"/>
      <c r="M925" s="12"/>
      <c r="N925" s="12"/>
      <c r="O925" s="12"/>
      <c r="P925" s="12"/>
      <c r="Q925" s="12"/>
      <c r="R925" s="10"/>
      <c r="S925" s="10"/>
      <c r="T925" s="10"/>
      <c r="U925" s="10"/>
      <c r="V925" s="10"/>
      <c r="W925" s="10"/>
      <c r="X925" s="10"/>
      <c r="Y925" s="12"/>
      <c r="Z925" s="12"/>
      <c r="AA925" s="12"/>
      <c r="AB925" s="12"/>
      <c r="AC925" s="12"/>
      <c r="AD925" s="12"/>
      <c r="AE925" s="12"/>
      <c r="AF925" s="12"/>
      <c r="AG925" s="12"/>
      <c r="AH925" s="12"/>
      <c r="AI925" s="12"/>
      <c r="AJ925" s="15"/>
      <c r="AK925" s="15"/>
      <c r="AL925" s="15"/>
      <c r="AM925" s="15"/>
      <c r="AN925" s="15"/>
      <c r="AO925" s="15"/>
    </row>
    <row r="926" spans="1:41" x14ac:dyDescent="0.25">
      <c r="A926" s="12"/>
      <c r="B926" s="12"/>
      <c r="C926" s="12"/>
      <c r="D926" s="12"/>
      <c r="E926" s="12"/>
      <c r="F926" s="12"/>
      <c r="G926" s="12"/>
      <c r="H926" s="12"/>
      <c r="I926" s="12"/>
      <c r="J926" s="12"/>
      <c r="K926" s="12"/>
      <c r="L926" s="12"/>
      <c r="M926" s="12"/>
      <c r="N926" s="12"/>
      <c r="O926" s="12"/>
      <c r="P926" s="12"/>
      <c r="Q926" s="12"/>
      <c r="R926" s="10"/>
      <c r="S926" s="10"/>
      <c r="T926" s="10"/>
      <c r="U926" s="10"/>
      <c r="V926" s="10"/>
      <c r="W926" s="10"/>
      <c r="X926" s="10"/>
      <c r="Y926" s="12"/>
      <c r="Z926" s="12"/>
      <c r="AA926" s="12"/>
      <c r="AB926" s="12"/>
      <c r="AC926" s="12"/>
      <c r="AD926" s="12"/>
      <c r="AE926" s="12"/>
      <c r="AF926" s="12"/>
      <c r="AG926" s="12"/>
      <c r="AH926" s="12"/>
      <c r="AI926" s="12"/>
      <c r="AJ926" s="15"/>
      <c r="AK926" s="15"/>
      <c r="AL926" s="15"/>
      <c r="AM926" s="15"/>
      <c r="AN926" s="15"/>
      <c r="AO926" s="15"/>
    </row>
    <row r="927" spans="1:41" x14ac:dyDescent="0.25">
      <c r="A927" s="12"/>
      <c r="B927" s="12"/>
      <c r="C927" s="12"/>
      <c r="D927" s="12"/>
      <c r="E927" s="12"/>
      <c r="F927" s="12"/>
      <c r="G927" s="12"/>
      <c r="H927" s="12"/>
      <c r="I927" s="12"/>
      <c r="J927" s="12"/>
      <c r="K927" s="12"/>
      <c r="L927" s="12"/>
      <c r="M927" s="12"/>
      <c r="N927" s="12"/>
      <c r="O927" s="12"/>
      <c r="P927" s="12"/>
      <c r="Q927" s="12"/>
      <c r="R927" s="10"/>
      <c r="S927" s="10"/>
      <c r="T927" s="10"/>
      <c r="U927" s="10"/>
      <c r="V927" s="10"/>
      <c r="W927" s="10"/>
      <c r="X927" s="10"/>
      <c r="Y927" s="12"/>
      <c r="Z927" s="12"/>
      <c r="AA927" s="12"/>
      <c r="AB927" s="12"/>
      <c r="AC927" s="12"/>
      <c r="AD927" s="12"/>
      <c r="AE927" s="12"/>
      <c r="AF927" s="12"/>
      <c r="AG927" s="12"/>
      <c r="AH927" s="12"/>
      <c r="AI927" s="12"/>
      <c r="AJ927" s="15"/>
      <c r="AK927" s="15"/>
      <c r="AL927" s="15"/>
      <c r="AM927" s="15"/>
      <c r="AN927" s="15"/>
      <c r="AO927" s="15"/>
    </row>
    <row r="928" spans="1:4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5"/>
      <c r="AK928" s="15"/>
      <c r="AL928" s="15"/>
      <c r="AM928" s="15"/>
      <c r="AN928" s="15"/>
      <c r="AO928" s="15"/>
    </row>
    <row r="929" spans="1:4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5"/>
      <c r="AK929" s="15"/>
      <c r="AL929" s="15"/>
      <c r="AM929" s="15"/>
      <c r="AN929" s="15"/>
      <c r="AO929" s="15"/>
    </row>
    <row r="930" spans="1:4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5"/>
      <c r="AK930" s="15"/>
      <c r="AL930" s="15"/>
      <c r="AM930" s="15"/>
      <c r="AN930" s="15"/>
      <c r="AO930" s="15"/>
    </row>
    <row r="931" spans="1:4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5"/>
      <c r="AK931" s="15"/>
      <c r="AL931" s="15"/>
      <c r="AM931" s="15"/>
      <c r="AN931" s="15"/>
      <c r="AO931" s="15"/>
    </row>
    <row r="932" spans="1:4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5"/>
      <c r="AK932" s="15"/>
      <c r="AL932" s="15"/>
      <c r="AM932" s="15"/>
      <c r="AN932" s="15"/>
      <c r="AO932" s="15"/>
    </row>
    <row r="933" spans="1:4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5"/>
      <c r="AK933" s="15"/>
      <c r="AL933" s="15"/>
      <c r="AM933" s="15"/>
      <c r="AN933" s="15"/>
      <c r="AO933" s="15"/>
    </row>
    <row r="934" spans="1:4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5"/>
      <c r="AK934" s="15"/>
      <c r="AL934" s="15"/>
      <c r="AM934" s="15"/>
      <c r="AN934" s="15"/>
      <c r="AO934" s="15"/>
    </row>
    <row r="935" spans="1:4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5"/>
      <c r="AK935" s="15"/>
      <c r="AL935" s="15"/>
      <c r="AM935" s="15"/>
      <c r="AN935" s="15"/>
      <c r="AO935" s="15"/>
    </row>
    <row r="936" spans="1:41" x14ac:dyDescent="0.25">
      <c r="A936" s="12"/>
      <c r="B936" s="12"/>
      <c r="C936" s="12"/>
      <c r="D936" s="12"/>
      <c r="E936" s="12"/>
      <c r="F936" s="12"/>
      <c r="G936" s="12"/>
      <c r="H936" s="12"/>
      <c r="I936" s="12"/>
      <c r="J936" s="12"/>
      <c r="K936" s="12"/>
      <c r="L936" s="12"/>
      <c r="M936" s="12"/>
      <c r="N936" s="12"/>
      <c r="O936" s="12"/>
      <c r="P936" s="12"/>
      <c r="Q936" s="12"/>
      <c r="R936" s="10"/>
      <c r="S936" s="10"/>
      <c r="T936" s="10"/>
      <c r="U936" s="10"/>
      <c r="V936" s="10"/>
      <c r="W936" s="10"/>
      <c r="X936" s="10"/>
      <c r="Y936" s="12"/>
      <c r="Z936" s="12"/>
      <c r="AA936" s="12"/>
      <c r="AB936" s="12"/>
      <c r="AC936" s="12"/>
      <c r="AD936" s="12"/>
      <c r="AE936" s="12"/>
      <c r="AF936" s="12"/>
      <c r="AG936" s="12"/>
      <c r="AH936" s="12"/>
      <c r="AI936" s="12"/>
      <c r="AJ936" s="15"/>
      <c r="AK936" s="15"/>
      <c r="AL936" s="15"/>
      <c r="AM936" s="15"/>
      <c r="AN936" s="15"/>
      <c r="AO936" s="15"/>
    </row>
    <row r="937" spans="1:41" x14ac:dyDescent="0.25">
      <c r="A937" s="12"/>
      <c r="B937" s="12"/>
      <c r="C937" s="12"/>
      <c r="D937" s="12"/>
      <c r="E937" s="12"/>
      <c r="F937" s="12"/>
      <c r="G937" s="12"/>
      <c r="H937" s="12"/>
      <c r="I937" s="12"/>
      <c r="J937" s="12"/>
      <c r="K937" s="12"/>
      <c r="L937" s="12"/>
      <c r="M937" s="12"/>
      <c r="N937" s="12"/>
      <c r="O937" s="12"/>
      <c r="P937" s="12"/>
      <c r="Q937" s="12"/>
      <c r="R937" s="10"/>
      <c r="S937" s="10"/>
      <c r="T937" s="10"/>
      <c r="U937" s="10"/>
      <c r="V937" s="10"/>
      <c r="W937" s="10"/>
      <c r="X937" s="10"/>
      <c r="Y937" s="12"/>
      <c r="Z937" s="12"/>
      <c r="AA937" s="12"/>
      <c r="AB937" s="12"/>
      <c r="AC937" s="12"/>
      <c r="AD937" s="12"/>
      <c r="AE937" s="12"/>
      <c r="AF937" s="12"/>
      <c r="AG937" s="12"/>
      <c r="AH937" s="12"/>
      <c r="AI937" s="12"/>
      <c r="AJ937" s="15"/>
      <c r="AK937" s="15"/>
      <c r="AL937" s="15"/>
      <c r="AM937" s="15"/>
      <c r="AN937" s="15"/>
      <c r="AO937" s="15"/>
    </row>
    <row r="938" spans="1:41" x14ac:dyDescent="0.25">
      <c r="A938" s="12"/>
      <c r="B938" s="12"/>
      <c r="C938" s="12"/>
      <c r="D938" s="12"/>
      <c r="E938" s="12"/>
      <c r="F938" s="12"/>
      <c r="G938" s="12"/>
      <c r="H938" s="12"/>
      <c r="I938" s="12"/>
      <c r="J938" s="12"/>
      <c r="K938" s="12"/>
      <c r="L938" s="12"/>
      <c r="M938" s="12"/>
      <c r="N938" s="12"/>
      <c r="O938" s="12"/>
      <c r="P938" s="12"/>
      <c r="Q938" s="12"/>
      <c r="R938" s="10"/>
      <c r="S938" s="10"/>
      <c r="T938" s="10"/>
      <c r="U938" s="10"/>
      <c r="V938" s="10"/>
      <c r="W938" s="10"/>
      <c r="X938" s="10"/>
      <c r="Y938" s="12"/>
      <c r="Z938" s="12"/>
      <c r="AA938" s="12"/>
      <c r="AB938" s="12"/>
      <c r="AC938" s="12"/>
      <c r="AD938" s="12"/>
      <c r="AE938" s="12"/>
      <c r="AF938" s="12"/>
      <c r="AG938" s="12"/>
      <c r="AH938" s="12"/>
      <c r="AI938" s="12"/>
      <c r="AJ938" s="15"/>
      <c r="AK938" s="15"/>
      <c r="AL938" s="15"/>
      <c r="AM938" s="15"/>
      <c r="AN938" s="15"/>
      <c r="AO938" s="15"/>
    </row>
    <row r="939" spans="1:4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5"/>
      <c r="AK939" s="15"/>
      <c r="AL939" s="15"/>
      <c r="AM939" s="15"/>
      <c r="AN939" s="15"/>
      <c r="AO939" s="15"/>
    </row>
    <row r="940" spans="1:4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5"/>
      <c r="AK940" s="15"/>
      <c r="AL940" s="15"/>
      <c r="AM940" s="15"/>
      <c r="AN940" s="15"/>
      <c r="AO940" s="15"/>
    </row>
    <row r="941" spans="1:4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5"/>
      <c r="AK941" s="15"/>
      <c r="AL941" s="15"/>
      <c r="AM941" s="15"/>
      <c r="AN941" s="15"/>
      <c r="AO941" s="15"/>
    </row>
    <row r="942" spans="1:4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5"/>
      <c r="AK942" s="15"/>
      <c r="AL942" s="15"/>
      <c r="AM942" s="15"/>
      <c r="AN942" s="15"/>
      <c r="AO942" s="15"/>
    </row>
    <row r="943" spans="1:4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5"/>
      <c r="AK943" s="15"/>
      <c r="AL943" s="15"/>
      <c r="AM943" s="15"/>
      <c r="AN943" s="15"/>
      <c r="AO943" s="15"/>
    </row>
    <row r="944" spans="1:4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5"/>
      <c r="AK944" s="15"/>
      <c r="AL944" s="15"/>
      <c r="AM944" s="15"/>
      <c r="AN944" s="15"/>
      <c r="AO944" s="15"/>
    </row>
    <row r="945" spans="1:4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5"/>
      <c r="AK945" s="15"/>
      <c r="AL945" s="15"/>
      <c r="AM945" s="15"/>
      <c r="AN945" s="15"/>
      <c r="AO945" s="15"/>
    </row>
    <row r="946" spans="1:4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5"/>
      <c r="AK946" s="15"/>
      <c r="AL946" s="15"/>
      <c r="AM946" s="15"/>
      <c r="AN946" s="15"/>
      <c r="AO946" s="15"/>
    </row>
    <row r="947" spans="1:41" x14ac:dyDescent="0.25">
      <c r="A947" s="12"/>
      <c r="B947" s="12"/>
      <c r="C947" s="12"/>
      <c r="D947" s="12"/>
      <c r="E947" s="12"/>
      <c r="F947" s="12"/>
      <c r="G947" s="12"/>
      <c r="H947" s="12"/>
      <c r="I947" s="12"/>
      <c r="J947" s="12"/>
      <c r="K947" s="12"/>
      <c r="L947" s="12"/>
      <c r="M947" s="12"/>
      <c r="N947" s="12"/>
      <c r="O947" s="12"/>
      <c r="P947" s="12"/>
      <c r="Q947" s="12"/>
      <c r="R947" s="10"/>
      <c r="S947" s="10"/>
      <c r="T947" s="10"/>
      <c r="U947" s="10"/>
      <c r="V947" s="10"/>
      <c r="W947" s="10"/>
      <c r="X947" s="10"/>
      <c r="Y947" s="12"/>
      <c r="Z947" s="12"/>
      <c r="AA947" s="12"/>
      <c r="AB947" s="12"/>
      <c r="AC947" s="12"/>
      <c r="AD947" s="12"/>
      <c r="AE947" s="12"/>
      <c r="AF947" s="12"/>
      <c r="AG947" s="12"/>
      <c r="AH947" s="12"/>
      <c r="AI947" s="12"/>
      <c r="AJ947" s="15"/>
      <c r="AK947" s="15"/>
      <c r="AL947" s="15"/>
      <c r="AM947" s="15"/>
      <c r="AN947" s="15"/>
      <c r="AO947" s="15"/>
    </row>
    <row r="948" spans="1:41" x14ac:dyDescent="0.25">
      <c r="A948" s="12"/>
      <c r="B948" s="12"/>
      <c r="C948" s="12"/>
      <c r="D948" s="12"/>
      <c r="E948" s="12"/>
      <c r="F948" s="12"/>
      <c r="G948" s="12"/>
      <c r="H948" s="12"/>
      <c r="I948" s="12"/>
      <c r="J948" s="12"/>
      <c r="K948" s="12"/>
      <c r="L948" s="12"/>
      <c r="M948" s="12"/>
      <c r="N948" s="12"/>
      <c r="O948" s="12"/>
      <c r="P948" s="12"/>
      <c r="Q948" s="12"/>
      <c r="R948" s="10"/>
      <c r="S948" s="10"/>
      <c r="T948" s="10"/>
      <c r="U948" s="10"/>
      <c r="V948" s="10"/>
      <c r="W948" s="10"/>
      <c r="X948" s="10"/>
      <c r="Y948" s="12"/>
      <c r="Z948" s="12"/>
      <c r="AA948" s="12"/>
      <c r="AB948" s="12"/>
      <c r="AC948" s="12"/>
      <c r="AD948" s="12"/>
      <c r="AE948" s="12"/>
      <c r="AF948" s="12"/>
      <c r="AG948" s="12"/>
      <c r="AH948" s="12"/>
      <c r="AI948" s="12"/>
      <c r="AJ948" s="15"/>
      <c r="AK948" s="15"/>
      <c r="AL948" s="15"/>
      <c r="AM948" s="15"/>
      <c r="AN948" s="15"/>
      <c r="AO948" s="15"/>
    </row>
    <row r="949" spans="1:41" x14ac:dyDescent="0.25">
      <c r="A949" s="12"/>
      <c r="B949" s="12"/>
      <c r="C949" s="12"/>
      <c r="D949" s="12"/>
      <c r="E949" s="12"/>
      <c r="F949" s="12"/>
      <c r="G949" s="12"/>
      <c r="H949" s="12"/>
      <c r="I949" s="12"/>
      <c r="J949" s="12"/>
      <c r="K949" s="12"/>
      <c r="L949" s="12"/>
      <c r="M949" s="12"/>
      <c r="N949" s="12"/>
      <c r="O949" s="12"/>
      <c r="P949" s="12"/>
      <c r="Q949" s="12"/>
      <c r="R949" s="10"/>
      <c r="S949" s="10"/>
      <c r="T949" s="10"/>
      <c r="U949" s="10"/>
      <c r="V949" s="10"/>
      <c r="W949" s="10"/>
      <c r="X949" s="10"/>
      <c r="Y949" s="12"/>
      <c r="Z949" s="12"/>
      <c r="AA949" s="12"/>
      <c r="AB949" s="12"/>
      <c r="AC949" s="12"/>
      <c r="AD949" s="12"/>
      <c r="AE949" s="12"/>
      <c r="AF949" s="12"/>
      <c r="AG949" s="12"/>
      <c r="AH949" s="12"/>
      <c r="AI949" s="12"/>
      <c r="AJ949" s="15"/>
      <c r="AK949" s="15"/>
      <c r="AL949" s="15"/>
      <c r="AM949" s="15"/>
      <c r="AN949" s="15"/>
      <c r="AO949" s="15"/>
    </row>
    <row r="950" spans="1:4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5"/>
      <c r="AK950" s="15"/>
      <c r="AL950" s="15"/>
      <c r="AM950" s="15"/>
      <c r="AN950" s="15"/>
      <c r="AO950" s="15"/>
    </row>
    <row r="951" spans="1:4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5"/>
      <c r="AK951" s="15"/>
      <c r="AL951" s="15"/>
      <c r="AM951" s="15"/>
      <c r="AN951" s="15"/>
      <c r="AO951" s="15"/>
    </row>
    <row r="952" spans="1:4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5"/>
      <c r="AK952" s="15"/>
      <c r="AL952" s="15"/>
      <c r="AM952" s="15"/>
      <c r="AN952" s="15"/>
      <c r="AO952" s="15"/>
    </row>
    <row r="953" spans="1:4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5"/>
      <c r="AK953" s="15"/>
      <c r="AL953" s="15"/>
      <c r="AM953" s="15"/>
      <c r="AN953" s="15"/>
      <c r="AO953" s="15"/>
    </row>
    <row r="954" spans="1:4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5"/>
      <c r="AK954" s="15"/>
      <c r="AL954" s="15"/>
      <c r="AM954" s="15"/>
      <c r="AN954" s="15"/>
      <c r="AO954" s="15"/>
    </row>
    <row r="955" spans="1:4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5"/>
      <c r="AK955" s="15"/>
      <c r="AL955" s="15"/>
      <c r="AM955" s="15"/>
      <c r="AN955" s="15"/>
      <c r="AO955" s="15"/>
    </row>
    <row r="956" spans="1:4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5"/>
      <c r="AK956" s="15"/>
      <c r="AL956" s="15"/>
      <c r="AM956" s="15"/>
      <c r="AN956" s="15"/>
      <c r="AO956" s="15"/>
    </row>
    <row r="957" spans="1:4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5"/>
      <c r="AK957" s="15"/>
      <c r="AL957" s="15"/>
      <c r="AM957" s="15"/>
      <c r="AN957" s="15"/>
      <c r="AO957" s="15"/>
    </row>
    <row r="958" spans="1:41" x14ac:dyDescent="0.25">
      <c r="A958" s="12"/>
      <c r="B958" s="12"/>
      <c r="C958" s="12"/>
      <c r="D958" s="12"/>
      <c r="E958" s="12"/>
      <c r="F958" s="12"/>
      <c r="G958" s="12"/>
      <c r="H958" s="12"/>
      <c r="I958" s="12"/>
      <c r="J958" s="12"/>
      <c r="K958" s="12"/>
      <c r="L958" s="12"/>
      <c r="M958" s="12"/>
      <c r="N958" s="12"/>
      <c r="O958" s="12"/>
      <c r="P958" s="12"/>
      <c r="Q958" s="12"/>
      <c r="R958" s="10"/>
      <c r="S958" s="10"/>
      <c r="T958" s="10"/>
      <c r="U958" s="10"/>
      <c r="V958" s="10"/>
      <c r="W958" s="10"/>
      <c r="X958" s="10"/>
      <c r="Y958" s="12"/>
      <c r="Z958" s="12"/>
      <c r="AA958" s="12"/>
      <c r="AB958" s="12"/>
      <c r="AC958" s="12"/>
      <c r="AD958" s="12"/>
      <c r="AE958" s="12"/>
      <c r="AF958" s="12"/>
      <c r="AG958" s="12"/>
      <c r="AH958" s="12"/>
      <c r="AI958" s="12"/>
      <c r="AJ958" s="15"/>
      <c r="AK958" s="15"/>
      <c r="AL958" s="15"/>
      <c r="AM958" s="15"/>
      <c r="AN958" s="15"/>
      <c r="AO958" s="15"/>
    </row>
    <row r="959" spans="1:41" x14ac:dyDescent="0.25">
      <c r="A959" s="12"/>
      <c r="B959" s="12"/>
      <c r="C959" s="12"/>
      <c r="D959" s="12"/>
      <c r="E959" s="12"/>
      <c r="F959" s="12"/>
      <c r="G959" s="12"/>
      <c r="H959" s="12"/>
      <c r="I959" s="12"/>
      <c r="J959" s="12"/>
      <c r="K959" s="12"/>
      <c r="L959" s="12"/>
      <c r="M959" s="12"/>
      <c r="N959" s="12"/>
      <c r="O959" s="12"/>
      <c r="P959" s="12"/>
      <c r="Q959" s="12"/>
      <c r="R959" s="10"/>
      <c r="S959" s="10"/>
      <c r="T959" s="10"/>
      <c r="U959" s="10"/>
      <c r="V959" s="10"/>
      <c r="W959" s="10"/>
      <c r="X959" s="10"/>
      <c r="Y959" s="12"/>
      <c r="Z959" s="12"/>
      <c r="AA959" s="12"/>
      <c r="AB959" s="12"/>
      <c r="AC959" s="12"/>
      <c r="AD959" s="12"/>
      <c r="AE959" s="12"/>
      <c r="AF959" s="12"/>
      <c r="AG959" s="12"/>
      <c r="AH959" s="12"/>
      <c r="AI959" s="12"/>
      <c r="AJ959" s="15"/>
      <c r="AK959" s="15"/>
      <c r="AL959" s="15"/>
      <c r="AM959" s="15"/>
      <c r="AN959" s="15"/>
      <c r="AO959" s="15"/>
    </row>
    <row r="960" spans="1:41" x14ac:dyDescent="0.25">
      <c r="A960" s="12"/>
      <c r="B960" s="12"/>
      <c r="C960" s="12"/>
      <c r="D960" s="12"/>
      <c r="E960" s="12"/>
      <c r="F960" s="12"/>
      <c r="G960" s="12"/>
      <c r="H960" s="12"/>
      <c r="I960" s="12"/>
      <c r="J960" s="12"/>
      <c r="K960" s="12"/>
      <c r="L960" s="12"/>
      <c r="M960" s="12"/>
      <c r="N960" s="12"/>
      <c r="O960" s="12"/>
      <c r="P960" s="12"/>
      <c r="Q960" s="12"/>
      <c r="R960" s="10"/>
      <c r="S960" s="10"/>
      <c r="T960" s="10"/>
      <c r="U960" s="10"/>
      <c r="V960" s="10"/>
      <c r="W960" s="10"/>
      <c r="X960" s="10"/>
      <c r="Y960" s="12"/>
      <c r="Z960" s="12"/>
      <c r="AA960" s="12"/>
      <c r="AB960" s="12"/>
      <c r="AC960" s="12"/>
      <c r="AD960" s="12"/>
      <c r="AE960" s="12"/>
      <c r="AF960" s="12"/>
      <c r="AG960" s="12"/>
      <c r="AH960" s="12"/>
      <c r="AI960" s="12"/>
      <c r="AJ960" s="15"/>
      <c r="AK960" s="15"/>
      <c r="AL960" s="15"/>
      <c r="AM960" s="15"/>
      <c r="AN960" s="15"/>
      <c r="AO960" s="15"/>
    </row>
    <row r="961" spans="1:4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5"/>
      <c r="AK961" s="15"/>
      <c r="AL961" s="15"/>
      <c r="AM961" s="15"/>
      <c r="AN961" s="15"/>
      <c r="AO961" s="15"/>
    </row>
    <row r="962" spans="1:4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5"/>
      <c r="AK962" s="15"/>
      <c r="AL962" s="15"/>
      <c r="AM962" s="15"/>
      <c r="AN962" s="15"/>
      <c r="AO962" s="15"/>
    </row>
    <row r="963" spans="1:4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5"/>
      <c r="AK963" s="15"/>
      <c r="AL963" s="15"/>
      <c r="AM963" s="15"/>
      <c r="AN963" s="15"/>
      <c r="AO963" s="15"/>
    </row>
    <row r="964" spans="1:4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5"/>
      <c r="AK964" s="15"/>
      <c r="AL964" s="15"/>
      <c r="AM964" s="15"/>
      <c r="AN964" s="15"/>
      <c r="AO964" s="15"/>
    </row>
    <row r="965" spans="1:4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5"/>
      <c r="AK965" s="15"/>
      <c r="AL965" s="15"/>
      <c r="AM965" s="15"/>
      <c r="AN965" s="15"/>
      <c r="AO965" s="15"/>
    </row>
    <row r="966" spans="1:4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5"/>
      <c r="AK966" s="15"/>
      <c r="AL966" s="15"/>
      <c r="AM966" s="15"/>
      <c r="AN966" s="15"/>
      <c r="AO966" s="15"/>
    </row>
    <row r="967" spans="1:4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5"/>
      <c r="AK967" s="15"/>
      <c r="AL967" s="15"/>
      <c r="AM967" s="15"/>
      <c r="AN967" s="15"/>
      <c r="AO967" s="15"/>
    </row>
    <row r="968" spans="1:4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5"/>
      <c r="AK968" s="15"/>
      <c r="AL968" s="15"/>
      <c r="AM968" s="15"/>
      <c r="AN968" s="15"/>
      <c r="AO968" s="15"/>
    </row>
    <row r="969" spans="1:41" x14ac:dyDescent="0.25">
      <c r="A969" s="12"/>
      <c r="B969" s="12"/>
      <c r="C969" s="12"/>
      <c r="D969" s="12"/>
      <c r="E969" s="12"/>
      <c r="F969" s="12"/>
      <c r="G969" s="12"/>
      <c r="H969" s="12"/>
      <c r="I969" s="12"/>
      <c r="J969" s="12"/>
      <c r="K969" s="12"/>
      <c r="L969" s="12"/>
      <c r="M969" s="12"/>
      <c r="N969" s="12"/>
      <c r="O969" s="12"/>
      <c r="P969" s="12"/>
      <c r="Q969" s="12"/>
      <c r="R969" s="10"/>
      <c r="S969" s="10"/>
      <c r="T969" s="10"/>
      <c r="U969" s="10"/>
      <c r="V969" s="10"/>
      <c r="W969" s="10"/>
      <c r="X969" s="10"/>
      <c r="Y969" s="12"/>
      <c r="Z969" s="12"/>
      <c r="AA969" s="12"/>
      <c r="AB969" s="12"/>
      <c r="AC969" s="12"/>
      <c r="AD969" s="12"/>
      <c r="AE969" s="12"/>
      <c r="AF969" s="12"/>
      <c r="AG969" s="12"/>
      <c r="AH969" s="12"/>
      <c r="AI969" s="12"/>
      <c r="AJ969" s="15"/>
      <c r="AK969" s="15"/>
      <c r="AL969" s="15"/>
      <c r="AM969" s="15"/>
      <c r="AN969" s="15"/>
      <c r="AO969" s="15"/>
    </row>
    <row r="970" spans="1:41" x14ac:dyDescent="0.25">
      <c r="A970" s="12"/>
      <c r="B970" s="12"/>
      <c r="C970" s="12"/>
      <c r="D970" s="12"/>
      <c r="E970" s="12"/>
      <c r="F970" s="12"/>
      <c r="G970" s="12"/>
      <c r="H970" s="12"/>
      <c r="I970" s="12"/>
      <c r="J970" s="12"/>
      <c r="K970" s="12"/>
      <c r="L970" s="12"/>
      <c r="M970" s="12"/>
      <c r="N970" s="12"/>
      <c r="O970" s="12"/>
      <c r="P970" s="12"/>
      <c r="Q970" s="12"/>
      <c r="R970" s="10"/>
      <c r="S970" s="10"/>
      <c r="T970" s="10"/>
      <c r="U970" s="10"/>
      <c r="V970" s="10"/>
      <c r="W970" s="10"/>
      <c r="X970" s="10"/>
      <c r="Y970" s="12"/>
      <c r="Z970" s="12"/>
      <c r="AA970" s="12"/>
      <c r="AB970" s="12"/>
      <c r="AC970" s="12"/>
      <c r="AD970" s="12"/>
      <c r="AE970" s="12"/>
      <c r="AF970" s="12"/>
      <c r="AG970" s="12"/>
      <c r="AH970" s="12"/>
      <c r="AI970" s="12"/>
      <c r="AJ970" s="15"/>
      <c r="AK970" s="15"/>
      <c r="AL970" s="15"/>
      <c r="AM970" s="15"/>
      <c r="AN970" s="15"/>
      <c r="AO970" s="15"/>
    </row>
    <row r="971" spans="1:41" x14ac:dyDescent="0.25">
      <c r="A971" s="12"/>
      <c r="B971" s="12"/>
      <c r="C971" s="12"/>
      <c r="D971" s="12"/>
      <c r="E971" s="12"/>
      <c r="F971" s="12"/>
      <c r="G971" s="12"/>
      <c r="H971" s="12"/>
      <c r="I971" s="12"/>
      <c r="J971" s="12"/>
      <c r="K971" s="12"/>
      <c r="L971" s="12"/>
      <c r="M971" s="12"/>
      <c r="N971" s="12"/>
      <c r="O971" s="12"/>
      <c r="P971" s="12"/>
      <c r="Q971" s="12"/>
      <c r="R971" s="10"/>
      <c r="S971" s="10"/>
      <c r="T971" s="10"/>
      <c r="U971" s="10"/>
      <c r="V971" s="10"/>
      <c r="W971" s="10"/>
      <c r="X971" s="10"/>
      <c r="Y971" s="12"/>
      <c r="Z971" s="12"/>
      <c r="AA971" s="12"/>
      <c r="AB971" s="12"/>
      <c r="AC971" s="12"/>
      <c r="AD971" s="12"/>
      <c r="AE971" s="12"/>
      <c r="AF971" s="12"/>
      <c r="AG971" s="12"/>
      <c r="AH971" s="12"/>
      <c r="AI971" s="12"/>
      <c r="AJ971" s="15"/>
      <c r="AK971" s="15"/>
      <c r="AL971" s="15"/>
      <c r="AM971" s="15"/>
      <c r="AN971" s="15"/>
      <c r="AO971" s="15"/>
    </row>
    <row r="972" spans="1:4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5"/>
      <c r="AK972" s="15"/>
      <c r="AL972" s="15"/>
      <c r="AM972" s="15"/>
      <c r="AN972" s="15"/>
      <c r="AO972" s="15"/>
    </row>
    <row r="973" spans="1:4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5"/>
      <c r="AK973" s="15"/>
      <c r="AL973" s="15"/>
      <c r="AM973" s="15"/>
      <c r="AN973" s="15"/>
      <c r="AO973" s="15"/>
    </row>
    <row r="974" spans="1:4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5"/>
      <c r="AK974" s="15"/>
      <c r="AL974" s="15"/>
      <c r="AM974" s="15"/>
      <c r="AN974" s="15"/>
      <c r="AO974" s="15"/>
    </row>
    <row r="975" spans="1:4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5"/>
      <c r="AK975" s="15"/>
      <c r="AL975" s="15"/>
      <c r="AM975" s="15"/>
      <c r="AN975" s="15"/>
      <c r="AO975" s="15"/>
    </row>
    <row r="976" spans="1:4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5"/>
      <c r="AK976" s="15"/>
      <c r="AL976" s="15"/>
      <c r="AM976" s="15"/>
      <c r="AN976" s="15"/>
      <c r="AO976" s="15"/>
    </row>
    <row r="977" spans="1:4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5"/>
      <c r="AK977" s="15"/>
      <c r="AL977" s="15"/>
      <c r="AM977" s="15"/>
      <c r="AN977" s="15"/>
      <c r="AO977" s="15"/>
    </row>
    <row r="978" spans="1:4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5"/>
      <c r="AK978" s="15"/>
      <c r="AL978" s="15"/>
      <c r="AM978" s="15"/>
      <c r="AN978" s="15"/>
      <c r="AO978" s="15"/>
    </row>
    <row r="979" spans="1:4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5"/>
      <c r="AK979" s="15"/>
      <c r="AL979" s="15"/>
      <c r="AM979" s="15"/>
      <c r="AN979" s="15"/>
      <c r="AO979" s="15"/>
    </row>
    <row r="980" spans="1:41" x14ac:dyDescent="0.25">
      <c r="A980" s="12"/>
      <c r="B980" s="12"/>
      <c r="C980" s="12"/>
      <c r="D980" s="12"/>
      <c r="E980" s="12"/>
      <c r="F980" s="12"/>
      <c r="G980" s="12"/>
      <c r="H980" s="12"/>
      <c r="I980" s="12"/>
      <c r="J980" s="12"/>
      <c r="K980" s="12"/>
      <c r="L980" s="12"/>
      <c r="M980" s="12"/>
      <c r="N980" s="12"/>
      <c r="O980" s="12"/>
      <c r="P980" s="12"/>
      <c r="Q980" s="12"/>
      <c r="R980" s="10"/>
      <c r="S980" s="10"/>
      <c r="T980" s="10"/>
      <c r="U980" s="10"/>
      <c r="V980" s="10"/>
      <c r="W980" s="10"/>
      <c r="X980" s="10"/>
      <c r="Y980" s="12"/>
      <c r="Z980" s="12"/>
      <c r="AA980" s="12"/>
      <c r="AB980" s="12"/>
      <c r="AC980" s="12"/>
      <c r="AD980" s="12"/>
      <c r="AE980" s="12"/>
      <c r="AF980" s="12"/>
      <c r="AG980" s="12"/>
      <c r="AH980" s="12"/>
      <c r="AI980" s="12"/>
      <c r="AJ980" s="15"/>
      <c r="AK980" s="15"/>
      <c r="AL980" s="15"/>
      <c r="AM980" s="15"/>
      <c r="AN980" s="15"/>
      <c r="AO980" s="15"/>
    </row>
    <row r="981" spans="1:41" x14ac:dyDescent="0.25">
      <c r="A981" s="12"/>
      <c r="B981" s="12"/>
      <c r="C981" s="12"/>
      <c r="D981" s="12"/>
      <c r="E981" s="12"/>
      <c r="F981" s="12"/>
      <c r="G981" s="12"/>
      <c r="H981" s="12"/>
      <c r="I981" s="12"/>
      <c r="J981" s="12"/>
      <c r="K981" s="12"/>
      <c r="L981" s="12"/>
      <c r="M981" s="12"/>
      <c r="N981" s="12"/>
      <c r="O981" s="12"/>
      <c r="P981" s="12"/>
      <c r="Q981" s="12"/>
      <c r="R981" s="10"/>
      <c r="S981" s="10"/>
      <c r="T981" s="10"/>
      <c r="U981" s="10"/>
      <c r="V981" s="10"/>
      <c r="W981" s="10"/>
      <c r="X981" s="10"/>
      <c r="Y981" s="12"/>
      <c r="Z981" s="12"/>
      <c r="AA981" s="12"/>
      <c r="AB981" s="12"/>
      <c r="AC981" s="12"/>
      <c r="AD981" s="12"/>
      <c r="AE981" s="12"/>
      <c r="AF981" s="12"/>
      <c r="AG981" s="12"/>
      <c r="AH981" s="12"/>
      <c r="AI981" s="12"/>
      <c r="AJ981" s="15"/>
      <c r="AK981" s="15"/>
      <c r="AL981" s="15"/>
      <c r="AM981" s="15"/>
      <c r="AN981" s="15"/>
      <c r="AO981" s="15"/>
    </row>
    <row r="982" spans="1:41" x14ac:dyDescent="0.25">
      <c r="A982" s="12"/>
      <c r="B982" s="12"/>
      <c r="C982" s="12"/>
      <c r="D982" s="12"/>
      <c r="E982" s="12"/>
      <c r="F982" s="12"/>
      <c r="G982" s="12"/>
      <c r="H982" s="12"/>
      <c r="I982" s="12"/>
      <c r="J982" s="12"/>
      <c r="K982" s="12"/>
      <c r="L982" s="12"/>
      <c r="M982" s="12"/>
      <c r="N982" s="12"/>
      <c r="O982" s="12"/>
      <c r="P982" s="12"/>
      <c r="Q982" s="12"/>
      <c r="R982" s="10"/>
      <c r="S982" s="10"/>
      <c r="T982" s="10"/>
      <c r="U982" s="10"/>
      <c r="V982" s="10"/>
      <c r="W982" s="10"/>
      <c r="X982" s="10"/>
      <c r="Y982" s="12"/>
      <c r="Z982" s="12"/>
      <c r="AA982" s="12"/>
      <c r="AB982" s="12"/>
      <c r="AC982" s="12"/>
      <c r="AD982" s="12"/>
      <c r="AE982" s="12"/>
      <c r="AF982" s="12"/>
      <c r="AG982" s="12"/>
      <c r="AH982" s="12"/>
      <c r="AI982" s="12"/>
      <c r="AJ982" s="15"/>
      <c r="AK982" s="15"/>
      <c r="AL982" s="15"/>
      <c r="AM982" s="15"/>
      <c r="AN982" s="15"/>
      <c r="AO982" s="15"/>
    </row>
    <row r="983" spans="1:4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5"/>
      <c r="AK983" s="15"/>
      <c r="AL983" s="15"/>
      <c r="AM983" s="15"/>
      <c r="AN983" s="15"/>
      <c r="AO983" s="15"/>
    </row>
    <row r="984" spans="1:4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5"/>
      <c r="AK984" s="15"/>
      <c r="AL984" s="15"/>
      <c r="AM984" s="15"/>
      <c r="AN984" s="15"/>
      <c r="AO984" s="15"/>
    </row>
    <row r="985" spans="1:4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5"/>
      <c r="AK985" s="15"/>
      <c r="AL985" s="15"/>
      <c r="AM985" s="15"/>
      <c r="AN985" s="15"/>
      <c r="AO985" s="15"/>
    </row>
    <row r="986" spans="1:4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5"/>
      <c r="AK986" s="15"/>
      <c r="AL986" s="15"/>
      <c r="AM986" s="15"/>
      <c r="AN986" s="15"/>
      <c r="AO986" s="15"/>
    </row>
    <row r="987" spans="1:4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5"/>
      <c r="AK987" s="15"/>
      <c r="AL987" s="15"/>
      <c r="AM987" s="15"/>
      <c r="AN987" s="15"/>
      <c r="AO987" s="15"/>
    </row>
    <row r="988" spans="1:4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5"/>
      <c r="AK988" s="15"/>
      <c r="AL988" s="15"/>
      <c r="AM988" s="15"/>
      <c r="AN988" s="15"/>
      <c r="AO988" s="15"/>
    </row>
    <row r="989" spans="1:4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5"/>
      <c r="AK989" s="15"/>
      <c r="AL989" s="15"/>
      <c r="AM989" s="15"/>
      <c r="AN989" s="15"/>
      <c r="AO989" s="15"/>
    </row>
    <row r="990" spans="1:4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5"/>
      <c r="AK990" s="15"/>
      <c r="AL990" s="15"/>
      <c r="AM990" s="15"/>
      <c r="AN990" s="15"/>
      <c r="AO990" s="15"/>
    </row>
    <row r="991" spans="1:41" x14ac:dyDescent="0.25">
      <c r="A991" s="12"/>
      <c r="B991" s="12"/>
      <c r="C991" s="12"/>
      <c r="D991" s="12"/>
      <c r="E991" s="12"/>
      <c r="F991" s="12"/>
      <c r="G991" s="12"/>
      <c r="H991" s="12"/>
      <c r="I991" s="12"/>
      <c r="J991" s="12"/>
      <c r="K991" s="12"/>
      <c r="L991" s="12"/>
      <c r="M991" s="12"/>
      <c r="N991" s="12"/>
      <c r="O991" s="12"/>
      <c r="P991" s="12"/>
      <c r="Q991" s="12"/>
      <c r="R991" s="10"/>
      <c r="S991" s="10"/>
      <c r="T991" s="10"/>
      <c r="U991" s="10"/>
      <c r="V991" s="10"/>
      <c r="W991" s="10"/>
      <c r="X991" s="10"/>
      <c r="Y991" s="12"/>
      <c r="Z991" s="12"/>
      <c r="AA991" s="12"/>
      <c r="AB991" s="12"/>
      <c r="AC991" s="12"/>
      <c r="AD991" s="12"/>
      <c r="AE991" s="12"/>
      <c r="AF991" s="12"/>
      <c r="AG991" s="12"/>
      <c r="AH991" s="12"/>
      <c r="AI991" s="12"/>
      <c r="AJ991" s="15"/>
      <c r="AK991" s="15"/>
      <c r="AL991" s="15"/>
      <c r="AM991" s="15"/>
      <c r="AN991" s="15"/>
      <c r="AO991" s="15"/>
    </row>
    <row r="992" spans="1:41" x14ac:dyDescent="0.25">
      <c r="A992" s="12"/>
      <c r="B992" s="12"/>
      <c r="C992" s="12"/>
      <c r="D992" s="12"/>
      <c r="E992" s="12"/>
      <c r="F992" s="12"/>
      <c r="G992" s="12"/>
      <c r="H992" s="12"/>
      <c r="I992" s="12"/>
      <c r="J992" s="12"/>
      <c r="K992" s="12"/>
      <c r="L992" s="12"/>
      <c r="M992" s="12"/>
      <c r="N992" s="12"/>
      <c r="O992" s="12"/>
      <c r="P992" s="12"/>
      <c r="Q992" s="12"/>
      <c r="R992" s="10"/>
      <c r="S992" s="10"/>
      <c r="T992" s="10"/>
      <c r="U992" s="10"/>
      <c r="V992" s="10"/>
      <c r="W992" s="10"/>
      <c r="X992" s="10"/>
      <c r="Y992" s="12"/>
      <c r="Z992" s="12"/>
      <c r="AA992" s="12"/>
      <c r="AB992" s="12"/>
      <c r="AC992" s="12"/>
      <c r="AD992" s="12"/>
      <c r="AE992" s="12"/>
      <c r="AF992" s="12"/>
      <c r="AG992" s="12"/>
      <c r="AH992" s="12"/>
      <c r="AI992" s="12"/>
      <c r="AJ992" s="15"/>
      <c r="AK992" s="15"/>
      <c r="AL992" s="15"/>
      <c r="AM992" s="15"/>
      <c r="AN992" s="15"/>
      <c r="AO992" s="15"/>
    </row>
    <row r="993" spans="1:41" x14ac:dyDescent="0.25">
      <c r="A993" s="12"/>
      <c r="B993" s="12"/>
      <c r="C993" s="12"/>
      <c r="D993" s="12"/>
      <c r="E993" s="12"/>
      <c r="F993" s="12"/>
      <c r="G993" s="12"/>
      <c r="H993" s="12"/>
      <c r="I993" s="12"/>
      <c r="J993" s="12"/>
      <c r="K993" s="12"/>
      <c r="L993" s="12"/>
      <c r="M993" s="12"/>
      <c r="N993" s="12"/>
      <c r="O993" s="12"/>
      <c r="P993" s="12"/>
      <c r="Q993" s="12"/>
      <c r="R993" s="10"/>
      <c r="S993" s="10"/>
      <c r="T993" s="10"/>
      <c r="U993" s="10"/>
      <c r="V993" s="10"/>
      <c r="W993" s="10"/>
      <c r="X993" s="10"/>
      <c r="Y993" s="12"/>
      <c r="Z993" s="12"/>
      <c r="AA993" s="12"/>
      <c r="AB993" s="12"/>
      <c r="AC993" s="12"/>
      <c r="AD993" s="12"/>
      <c r="AE993" s="12"/>
      <c r="AF993" s="12"/>
      <c r="AG993" s="12"/>
      <c r="AH993" s="12"/>
      <c r="AI993" s="12"/>
      <c r="AJ993" s="15"/>
      <c r="AK993" s="15"/>
      <c r="AL993" s="15"/>
      <c r="AM993" s="15"/>
      <c r="AN993" s="15"/>
      <c r="AO993" s="15"/>
    </row>
    <row r="994" spans="1:4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5"/>
      <c r="AK994" s="15"/>
      <c r="AL994" s="15"/>
      <c r="AM994" s="15"/>
      <c r="AN994" s="15"/>
      <c r="AO994" s="15"/>
    </row>
    <row r="995" spans="1:4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5"/>
      <c r="AK995" s="15"/>
      <c r="AL995" s="15"/>
      <c r="AM995" s="15"/>
      <c r="AN995" s="15"/>
      <c r="AO995" s="15"/>
    </row>
    <row r="996" spans="1:4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5"/>
      <c r="AK996" s="15"/>
      <c r="AL996" s="15"/>
      <c r="AM996" s="15"/>
      <c r="AN996" s="15"/>
      <c r="AO996" s="15"/>
    </row>
    <row r="997" spans="1:4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5"/>
      <c r="AK997" s="15"/>
      <c r="AL997" s="15"/>
      <c r="AM997" s="15"/>
      <c r="AN997" s="15"/>
      <c r="AO997" s="15"/>
    </row>
    <row r="998" spans="1:4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5"/>
      <c r="AK998" s="15"/>
      <c r="AL998" s="15"/>
      <c r="AM998" s="15"/>
      <c r="AN998" s="15"/>
      <c r="AO998" s="15"/>
    </row>
    <row r="999" spans="1:4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5"/>
      <c r="AK999" s="15"/>
      <c r="AL999" s="15"/>
      <c r="AM999" s="15"/>
      <c r="AN999" s="15"/>
      <c r="AO999" s="15"/>
    </row>
    <row r="1000" spans="1:4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5"/>
      <c r="AK1000" s="15"/>
      <c r="AL1000" s="15"/>
      <c r="AM1000" s="15"/>
      <c r="AN1000" s="15"/>
      <c r="AO1000" s="15"/>
    </row>
    <row r="1001" spans="1:41" x14ac:dyDescent="0.25">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5"/>
      <c r="AK1001" s="15"/>
      <c r="AL1001" s="15"/>
      <c r="AM1001" s="15"/>
      <c r="AN1001" s="15"/>
      <c r="AO1001" s="15"/>
    </row>
    <row r="1002" spans="1:41" x14ac:dyDescent="0.25">
      <c r="A1002" s="12"/>
      <c r="B1002" s="12"/>
      <c r="C1002" s="12"/>
      <c r="D1002" s="12"/>
      <c r="E1002" s="12"/>
      <c r="F1002" s="12"/>
      <c r="G1002" s="12"/>
      <c r="H1002" s="12"/>
      <c r="I1002" s="12"/>
      <c r="J1002" s="12"/>
      <c r="K1002" s="12"/>
      <c r="L1002" s="12"/>
      <c r="M1002" s="12"/>
      <c r="N1002" s="12"/>
      <c r="O1002" s="12"/>
      <c r="P1002" s="12"/>
      <c r="Q1002" s="12"/>
      <c r="R1002" s="10"/>
      <c r="S1002" s="10"/>
      <c r="T1002" s="10"/>
      <c r="U1002" s="10"/>
      <c r="V1002" s="10"/>
      <c r="W1002" s="10"/>
      <c r="X1002" s="10"/>
      <c r="Y1002" s="12"/>
      <c r="Z1002" s="12"/>
      <c r="AA1002" s="12"/>
      <c r="AB1002" s="12"/>
      <c r="AC1002" s="12"/>
      <c r="AD1002" s="12"/>
      <c r="AE1002" s="12"/>
      <c r="AF1002" s="12"/>
      <c r="AG1002" s="12"/>
      <c r="AH1002" s="12"/>
      <c r="AI1002" s="12"/>
      <c r="AJ1002" s="15"/>
      <c r="AK1002" s="15"/>
      <c r="AL1002" s="15"/>
      <c r="AM1002" s="15"/>
      <c r="AN1002" s="15"/>
      <c r="AO1002" s="15"/>
    </row>
    <row r="1003" spans="1:41" x14ac:dyDescent="0.25">
      <c r="A1003" s="12"/>
      <c r="B1003" s="12"/>
      <c r="C1003" s="12"/>
      <c r="D1003" s="12"/>
      <c r="E1003" s="12"/>
      <c r="F1003" s="12"/>
      <c r="G1003" s="12"/>
      <c r="H1003" s="12"/>
      <c r="I1003" s="12"/>
      <c r="J1003" s="12"/>
      <c r="K1003" s="12"/>
      <c r="L1003" s="12"/>
      <c r="M1003" s="12"/>
      <c r="N1003" s="12"/>
      <c r="O1003" s="12"/>
      <c r="P1003" s="12"/>
      <c r="Q1003" s="12"/>
      <c r="R1003" s="10"/>
      <c r="S1003" s="10"/>
      <c r="T1003" s="10"/>
      <c r="U1003" s="10"/>
      <c r="V1003" s="10"/>
      <c r="W1003" s="10"/>
      <c r="X1003" s="10"/>
      <c r="Y1003" s="12"/>
      <c r="Z1003" s="12"/>
      <c r="AA1003" s="12"/>
      <c r="AB1003" s="12"/>
      <c r="AC1003" s="12"/>
      <c r="AD1003" s="12"/>
      <c r="AE1003" s="12"/>
      <c r="AF1003" s="12"/>
      <c r="AG1003" s="12"/>
      <c r="AH1003" s="12"/>
      <c r="AI1003" s="12"/>
      <c r="AJ1003" s="15"/>
      <c r="AK1003" s="15"/>
      <c r="AL1003" s="15"/>
      <c r="AM1003" s="15"/>
      <c r="AN1003" s="15"/>
      <c r="AO1003" s="15"/>
    </row>
    <row r="1004" spans="1:41" x14ac:dyDescent="0.25">
      <c r="A1004" s="12"/>
      <c r="B1004" s="12"/>
      <c r="C1004" s="12"/>
      <c r="D1004" s="12"/>
      <c r="E1004" s="12"/>
      <c r="F1004" s="12"/>
      <c r="G1004" s="12"/>
      <c r="H1004" s="12"/>
      <c r="I1004" s="12"/>
      <c r="J1004" s="12"/>
      <c r="K1004" s="12"/>
      <c r="L1004" s="12"/>
      <c r="M1004" s="12"/>
      <c r="N1004" s="12"/>
      <c r="O1004" s="12"/>
      <c r="P1004" s="12"/>
      <c r="Q1004" s="12"/>
      <c r="R1004" s="10"/>
      <c r="S1004" s="10"/>
      <c r="T1004" s="10"/>
      <c r="U1004" s="10"/>
      <c r="V1004" s="10"/>
      <c r="W1004" s="10"/>
      <c r="X1004" s="10"/>
      <c r="Y1004" s="12"/>
      <c r="Z1004" s="12"/>
      <c r="AA1004" s="12"/>
      <c r="AB1004" s="12"/>
      <c r="AC1004" s="12"/>
      <c r="AD1004" s="12"/>
      <c r="AE1004" s="12"/>
      <c r="AF1004" s="12"/>
      <c r="AG1004" s="12"/>
      <c r="AH1004" s="12"/>
      <c r="AI1004" s="12"/>
      <c r="AJ1004" s="15"/>
      <c r="AK1004" s="15"/>
      <c r="AL1004" s="15"/>
      <c r="AM1004" s="15"/>
      <c r="AN1004" s="15"/>
      <c r="AO1004" s="15"/>
    </row>
    <row r="1005" spans="1:41" x14ac:dyDescent="0.25">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5"/>
      <c r="AK1005" s="15"/>
      <c r="AL1005" s="15"/>
      <c r="AM1005" s="15"/>
      <c r="AN1005" s="15"/>
      <c r="AO1005" s="15"/>
    </row>
    <row r="1006" spans="1:41" x14ac:dyDescent="0.25">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5"/>
      <c r="AK1006" s="15"/>
      <c r="AL1006" s="15"/>
      <c r="AM1006" s="15"/>
      <c r="AN1006" s="15"/>
      <c r="AO1006" s="15"/>
    </row>
    <row r="1007" spans="1:41" x14ac:dyDescent="0.25">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5"/>
      <c r="AK1007" s="15"/>
      <c r="AL1007" s="15"/>
      <c r="AM1007" s="15"/>
      <c r="AN1007" s="15"/>
      <c r="AO1007" s="15"/>
    </row>
    <row r="1008" spans="1:41" x14ac:dyDescent="0.25">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5"/>
      <c r="AK1008" s="15"/>
      <c r="AL1008" s="15"/>
      <c r="AM1008" s="15"/>
      <c r="AN1008" s="15"/>
      <c r="AO1008" s="15"/>
    </row>
    <row r="1009" spans="1:41" x14ac:dyDescent="0.25">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5"/>
      <c r="AK1009" s="15"/>
      <c r="AL1009" s="15"/>
      <c r="AM1009" s="15"/>
      <c r="AN1009" s="15"/>
      <c r="AO1009" s="15"/>
    </row>
    <row r="1010" spans="1:41" x14ac:dyDescent="0.25">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5"/>
      <c r="AK1010" s="15"/>
      <c r="AL1010" s="15"/>
      <c r="AM1010" s="15"/>
      <c r="AN1010" s="15"/>
      <c r="AO1010" s="15"/>
    </row>
    <row r="1011" spans="1:41" x14ac:dyDescent="0.25">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5"/>
      <c r="AK1011" s="15"/>
      <c r="AL1011" s="15"/>
      <c r="AM1011" s="15"/>
      <c r="AN1011" s="15"/>
      <c r="AO1011" s="15"/>
    </row>
    <row r="1012" spans="1:41" x14ac:dyDescent="0.25">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5"/>
      <c r="AK1012" s="15"/>
      <c r="AL1012" s="15"/>
      <c r="AM1012" s="15"/>
      <c r="AN1012" s="15"/>
      <c r="AO1012" s="15"/>
    </row>
    <row r="1013" spans="1:41" x14ac:dyDescent="0.25">
      <c r="A1013" s="12"/>
      <c r="B1013" s="12"/>
      <c r="C1013" s="12"/>
      <c r="D1013" s="12"/>
      <c r="E1013" s="12"/>
      <c r="F1013" s="12"/>
      <c r="G1013" s="12"/>
      <c r="H1013" s="12"/>
      <c r="I1013" s="12"/>
      <c r="J1013" s="12"/>
      <c r="K1013" s="12"/>
      <c r="L1013" s="12"/>
      <c r="M1013" s="12"/>
      <c r="N1013" s="12"/>
      <c r="O1013" s="12"/>
      <c r="P1013" s="12"/>
      <c r="Q1013" s="12"/>
      <c r="R1013" s="10"/>
      <c r="S1013" s="10"/>
      <c r="T1013" s="10"/>
      <c r="U1013" s="10"/>
      <c r="V1013" s="10"/>
      <c r="W1013" s="10"/>
      <c r="X1013" s="10"/>
      <c r="Y1013" s="12"/>
      <c r="Z1013" s="12"/>
      <c r="AA1013" s="12"/>
      <c r="AB1013" s="12"/>
      <c r="AC1013" s="12"/>
      <c r="AD1013" s="12"/>
      <c r="AE1013" s="12"/>
      <c r="AF1013" s="12"/>
      <c r="AG1013" s="12"/>
      <c r="AH1013" s="12"/>
      <c r="AI1013" s="12"/>
      <c r="AJ1013" s="15"/>
      <c r="AK1013" s="15"/>
      <c r="AL1013" s="15"/>
      <c r="AM1013" s="15"/>
      <c r="AN1013" s="15"/>
      <c r="AO1013" s="15"/>
    </row>
    <row r="1014" spans="1:41" x14ac:dyDescent="0.25">
      <c r="A1014" s="12"/>
      <c r="B1014" s="12"/>
      <c r="C1014" s="12"/>
      <c r="D1014" s="12"/>
      <c r="E1014" s="12"/>
      <c r="F1014" s="12"/>
      <c r="G1014" s="12"/>
      <c r="H1014" s="12"/>
      <c r="I1014" s="12"/>
      <c r="J1014" s="12"/>
      <c r="K1014" s="12"/>
      <c r="L1014" s="12"/>
      <c r="M1014" s="12"/>
      <c r="N1014" s="12"/>
      <c r="O1014" s="12"/>
      <c r="P1014" s="12"/>
      <c r="Q1014" s="12"/>
      <c r="R1014" s="10"/>
      <c r="S1014" s="10"/>
      <c r="T1014" s="10"/>
      <c r="U1014" s="10"/>
      <c r="V1014" s="10"/>
      <c r="W1014" s="10"/>
      <c r="X1014" s="10"/>
      <c r="Y1014" s="12"/>
      <c r="Z1014" s="12"/>
      <c r="AA1014" s="12"/>
      <c r="AB1014" s="12"/>
      <c r="AC1014" s="12"/>
      <c r="AD1014" s="12"/>
      <c r="AE1014" s="12"/>
      <c r="AF1014" s="12"/>
      <c r="AG1014" s="12"/>
      <c r="AH1014" s="12"/>
      <c r="AI1014" s="12"/>
      <c r="AJ1014" s="15"/>
      <c r="AK1014" s="15"/>
      <c r="AL1014" s="15"/>
      <c r="AM1014" s="15"/>
      <c r="AN1014" s="15"/>
      <c r="AO1014" s="15"/>
    </row>
    <row r="1015" spans="1:41" x14ac:dyDescent="0.25">
      <c r="A1015" s="12"/>
      <c r="B1015" s="12"/>
      <c r="C1015" s="12"/>
      <c r="D1015" s="12"/>
      <c r="E1015" s="12"/>
      <c r="F1015" s="12"/>
      <c r="G1015" s="12"/>
      <c r="H1015" s="12"/>
      <c r="I1015" s="12"/>
      <c r="J1015" s="12"/>
      <c r="K1015" s="12"/>
      <c r="L1015" s="12"/>
      <c r="M1015" s="12"/>
      <c r="N1015" s="12"/>
      <c r="O1015" s="12"/>
      <c r="P1015" s="12"/>
      <c r="Q1015" s="12"/>
      <c r="R1015" s="10"/>
      <c r="S1015" s="10"/>
      <c r="T1015" s="10"/>
      <c r="U1015" s="10"/>
      <c r="V1015" s="10"/>
      <c r="W1015" s="10"/>
      <c r="X1015" s="10"/>
      <c r="Y1015" s="12"/>
      <c r="Z1015" s="12"/>
      <c r="AA1015" s="12"/>
      <c r="AB1015" s="12"/>
      <c r="AC1015" s="12"/>
      <c r="AD1015" s="12"/>
      <c r="AE1015" s="12"/>
      <c r="AF1015" s="12"/>
      <c r="AG1015" s="12"/>
      <c r="AH1015" s="12"/>
      <c r="AI1015" s="12"/>
      <c r="AJ1015" s="15"/>
      <c r="AK1015" s="15"/>
      <c r="AL1015" s="15"/>
      <c r="AM1015" s="15"/>
      <c r="AN1015" s="15"/>
      <c r="AO1015" s="15"/>
    </row>
    <row r="1016" spans="1:41" x14ac:dyDescent="0.25">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5"/>
      <c r="AK1016" s="15"/>
      <c r="AL1016" s="15"/>
      <c r="AM1016" s="15"/>
      <c r="AN1016" s="15"/>
      <c r="AO1016" s="15"/>
    </row>
    <row r="1017" spans="1:41" x14ac:dyDescent="0.25">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5"/>
      <c r="AK1017" s="15"/>
      <c r="AL1017" s="15"/>
      <c r="AM1017" s="15"/>
      <c r="AN1017" s="15"/>
      <c r="AO1017" s="15"/>
    </row>
    <row r="1018" spans="1:41" x14ac:dyDescent="0.25">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5"/>
      <c r="AK1018" s="15"/>
      <c r="AL1018" s="15"/>
      <c r="AM1018" s="15"/>
      <c r="AN1018" s="15"/>
      <c r="AO1018" s="15"/>
    </row>
    <row r="1019" spans="1:41" x14ac:dyDescent="0.25">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5"/>
      <c r="AK1019" s="15"/>
      <c r="AL1019" s="15"/>
      <c r="AM1019" s="15"/>
      <c r="AN1019" s="15"/>
      <c r="AO1019" s="15"/>
    </row>
    <row r="1020" spans="1:41" x14ac:dyDescent="0.25">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5"/>
      <c r="AK1020" s="15"/>
      <c r="AL1020" s="15"/>
      <c r="AM1020" s="15"/>
      <c r="AN1020" s="15"/>
      <c r="AO1020" s="15"/>
    </row>
    <row r="1021" spans="1:41" x14ac:dyDescent="0.25">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5"/>
      <c r="AK1021" s="15"/>
      <c r="AL1021" s="15"/>
      <c r="AM1021" s="15"/>
      <c r="AN1021" s="15"/>
      <c r="AO1021" s="15"/>
    </row>
    <row r="1022" spans="1:41" x14ac:dyDescent="0.25">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5"/>
      <c r="AK1022" s="15"/>
      <c r="AL1022" s="15"/>
      <c r="AM1022" s="15"/>
      <c r="AN1022" s="15"/>
      <c r="AO1022" s="15"/>
    </row>
    <row r="1023" spans="1:41" x14ac:dyDescent="0.25">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5"/>
      <c r="AK1023" s="15"/>
      <c r="AL1023" s="15"/>
      <c r="AM1023" s="15"/>
      <c r="AN1023" s="15"/>
      <c r="AO1023" s="15"/>
    </row>
    <row r="1024" spans="1:41" x14ac:dyDescent="0.25">
      <c r="A1024" s="12"/>
      <c r="B1024" s="12"/>
      <c r="C1024" s="12"/>
      <c r="D1024" s="12"/>
      <c r="E1024" s="12"/>
      <c r="F1024" s="12"/>
      <c r="G1024" s="12"/>
      <c r="H1024" s="12"/>
      <c r="I1024" s="12"/>
      <c r="J1024" s="12"/>
      <c r="K1024" s="12"/>
      <c r="L1024" s="12"/>
      <c r="M1024" s="12"/>
      <c r="N1024" s="12"/>
      <c r="O1024" s="12"/>
      <c r="P1024" s="12"/>
      <c r="Q1024" s="12"/>
      <c r="R1024" s="10"/>
      <c r="S1024" s="10"/>
      <c r="T1024" s="10"/>
      <c r="U1024" s="10"/>
      <c r="V1024" s="10"/>
      <c r="W1024" s="10"/>
      <c r="X1024" s="10"/>
      <c r="Y1024" s="12"/>
      <c r="Z1024" s="12"/>
      <c r="AA1024" s="12"/>
      <c r="AB1024" s="12"/>
      <c r="AC1024" s="12"/>
      <c r="AD1024" s="12"/>
      <c r="AE1024" s="12"/>
      <c r="AF1024" s="12"/>
      <c r="AG1024" s="12"/>
      <c r="AH1024" s="12"/>
      <c r="AI1024" s="12"/>
      <c r="AJ1024" s="15"/>
      <c r="AK1024" s="15"/>
      <c r="AL1024" s="15"/>
      <c r="AM1024" s="15"/>
      <c r="AN1024" s="15"/>
      <c r="AO1024" s="15"/>
    </row>
    <row r="1025" spans="1:41" x14ac:dyDescent="0.25">
      <c r="A1025" s="12"/>
      <c r="B1025" s="12"/>
      <c r="C1025" s="12"/>
      <c r="D1025" s="12"/>
      <c r="E1025" s="12"/>
      <c r="F1025" s="12"/>
      <c r="G1025" s="12"/>
      <c r="H1025" s="12"/>
      <c r="I1025" s="12"/>
      <c r="J1025" s="12"/>
      <c r="K1025" s="12"/>
      <c r="L1025" s="12"/>
      <c r="M1025" s="12"/>
      <c r="N1025" s="12"/>
      <c r="O1025" s="12"/>
      <c r="P1025" s="12"/>
      <c r="Q1025" s="12"/>
      <c r="R1025" s="10"/>
      <c r="S1025" s="10"/>
      <c r="T1025" s="10"/>
      <c r="U1025" s="10"/>
      <c r="V1025" s="10"/>
      <c r="W1025" s="10"/>
      <c r="X1025" s="10"/>
      <c r="Y1025" s="12"/>
      <c r="Z1025" s="12"/>
      <c r="AA1025" s="12"/>
      <c r="AB1025" s="12"/>
      <c r="AC1025" s="12"/>
      <c r="AD1025" s="12"/>
      <c r="AE1025" s="12"/>
      <c r="AF1025" s="12"/>
      <c r="AG1025" s="12"/>
      <c r="AH1025" s="12"/>
      <c r="AI1025" s="12"/>
      <c r="AJ1025" s="15"/>
      <c r="AK1025" s="15"/>
      <c r="AL1025" s="15"/>
      <c r="AM1025" s="15"/>
      <c r="AN1025" s="15"/>
      <c r="AO1025" s="15"/>
    </row>
    <row r="1026" spans="1:41" x14ac:dyDescent="0.25">
      <c r="A1026" s="12"/>
      <c r="B1026" s="12"/>
      <c r="C1026" s="12"/>
      <c r="D1026" s="12"/>
      <c r="E1026" s="12"/>
      <c r="F1026" s="12"/>
      <c r="G1026" s="12"/>
      <c r="H1026" s="12"/>
      <c r="I1026" s="12"/>
      <c r="J1026" s="12"/>
      <c r="K1026" s="12"/>
      <c r="L1026" s="12"/>
      <c r="M1026" s="12"/>
      <c r="N1026" s="12"/>
      <c r="O1026" s="12"/>
      <c r="P1026" s="12"/>
      <c r="Q1026" s="12"/>
      <c r="R1026" s="10"/>
      <c r="S1026" s="10"/>
      <c r="T1026" s="10"/>
      <c r="U1026" s="10"/>
      <c r="V1026" s="10"/>
      <c r="W1026" s="10"/>
      <c r="X1026" s="10"/>
      <c r="Y1026" s="12"/>
      <c r="Z1026" s="12"/>
      <c r="AA1026" s="12"/>
      <c r="AB1026" s="12"/>
      <c r="AC1026" s="12"/>
      <c r="AD1026" s="12"/>
      <c r="AE1026" s="12"/>
      <c r="AF1026" s="12"/>
      <c r="AG1026" s="12"/>
      <c r="AH1026" s="12"/>
      <c r="AI1026" s="12"/>
      <c r="AJ1026" s="15"/>
      <c r="AK1026" s="15"/>
      <c r="AL1026" s="15"/>
      <c r="AM1026" s="15"/>
      <c r="AN1026" s="15"/>
      <c r="AO1026" s="15"/>
    </row>
    <row r="1027" spans="1:41" x14ac:dyDescent="0.25">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5"/>
      <c r="AK1027" s="15"/>
      <c r="AL1027" s="15"/>
      <c r="AM1027" s="15"/>
      <c r="AN1027" s="15"/>
      <c r="AO1027" s="15"/>
    </row>
    <row r="1028" spans="1:41" x14ac:dyDescent="0.25">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5"/>
      <c r="AK1028" s="15"/>
      <c r="AL1028" s="15"/>
      <c r="AM1028" s="15"/>
      <c r="AN1028" s="15"/>
      <c r="AO1028" s="15"/>
    </row>
    <row r="1029" spans="1:41" x14ac:dyDescent="0.25">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5"/>
      <c r="AK1029" s="15"/>
      <c r="AL1029" s="15"/>
      <c r="AM1029" s="15"/>
      <c r="AN1029" s="15"/>
      <c r="AO1029" s="15"/>
    </row>
    <row r="1030" spans="1:41" x14ac:dyDescent="0.25">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5"/>
      <c r="AK1030" s="15"/>
      <c r="AL1030" s="15"/>
      <c r="AM1030" s="15"/>
      <c r="AN1030" s="15"/>
      <c r="AO1030" s="15"/>
    </row>
    <row r="1031" spans="1:41" x14ac:dyDescent="0.25">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5"/>
      <c r="AK1031" s="15"/>
      <c r="AL1031" s="15"/>
      <c r="AM1031" s="15"/>
      <c r="AN1031" s="15"/>
      <c r="AO1031" s="15"/>
    </row>
    <row r="1032" spans="1:41" x14ac:dyDescent="0.25">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5"/>
      <c r="AK1032" s="15"/>
      <c r="AL1032" s="15"/>
      <c r="AM1032" s="15"/>
      <c r="AN1032" s="15"/>
      <c r="AO1032" s="15"/>
    </row>
    <row r="1033" spans="1:41" x14ac:dyDescent="0.25">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5"/>
      <c r="AK1033" s="15"/>
      <c r="AL1033" s="15"/>
      <c r="AM1033" s="15"/>
      <c r="AN1033" s="15"/>
      <c r="AO1033" s="15"/>
    </row>
    <row r="1034" spans="1:41" x14ac:dyDescent="0.25">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5"/>
      <c r="AK1034" s="15"/>
      <c r="AL1034" s="15"/>
      <c r="AM1034" s="15"/>
      <c r="AN1034" s="15"/>
      <c r="AO1034" s="15"/>
    </row>
    <row r="1035" spans="1:41" x14ac:dyDescent="0.25">
      <c r="A1035" s="12"/>
      <c r="B1035" s="12"/>
      <c r="C1035" s="12"/>
      <c r="D1035" s="12"/>
      <c r="E1035" s="12"/>
      <c r="F1035" s="12"/>
      <c r="G1035" s="12"/>
      <c r="H1035" s="12"/>
      <c r="I1035" s="12"/>
      <c r="J1035" s="12"/>
      <c r="K1035" s="12"/>
      <c r="L1035" s="12"/>
      <c r="M1035" s="12"/>
      <c r="N1035" s="12"/>
      <c r="O1035" s="12"/>
      <c r="P1035" s="12"/>
      <c r="Q1035" s="12"/>
      <c r="R1035" s="10"/>
      <c r="S1035" s="10"/>
      <c r="T1035" s="10"/>
      <c r="U1035" s="10"/>
      <c r="V1035" s="10"/>
      <c r="W1035" s="10"/>
      <c r="X1035" s="10"/>
      <c r="Y1035" s="12"/>
      <c r="Z1035" s="12"/>
      <c r="AA1035" s="12"/>
      <c r="AB1035" s="12"/>
      <c r="AC1035" s="12"/>
      <c r="AD1035" s="12"/>
      <c r="AE1035" s="12"/>
      <c r="AF1035" s="12"/>
      <c r="AG1035" s="12"/>
      <c r="AH1035" s="12"/>
      <c r="AI1035" s="12"/>
      <c r="AJ1035" s="15"/>
      <c r="AK1035" s="15"/>
      <c r="AL1035" s="15"/>
      <c r="AM1035" s="15"/>
      <c r="AN1035" s="15"/>
      <c r="AO1035" s="15"/>
    </row>
    <row r="1036" spans="1:41" x14ac:dyDescent="0.25">
      <c r="A1036" s="12"/>
      <c r="B1036" s="12"/>
      <c r="C1036" s="12"/>
      <c r="D1036" s="12"/>
      <c r="E1036" s="12"/>
      <c r="F1036" s="12"/>
      <c r="G1036" s="12"/>
      <c r="H1036" s="12"/>
      <c r="I1036" s="12"/>
      <c r="J1036" s="12"/>
      <c r="K1036" s="12"/>
      <c r="L1036" s="12"/>
      <c r="M1036" s="12"/>
      <c r="N1036" s="12"/>
      <c r="O1036" s="12"/>
      <c r="P1036" s="12"/>
      <c r="Q1036" s="12"/>
      <c r="R1036" s="10"/>
      <c r="S1036" s="10"/>
      <c r="T1036" s="10"/>
      <c r="U1036" s="10"/>
      <c r="V1036" s="10"/>
      <c r="W1036" s="10"/>
      <c r="X1036" s="10"/>
      <c r="Y1036" s="12"/>
      <c r="Z1036" s="12"/>
      <c r="AA1036" s="12"/>
      <c r="AB1036" s="12"/>
      <c r="AC1036" s="12"/>
      <c r="AD1036" s="12"/>
      <c r="AE1036" s="12"/>
      <c r="AF1036" s="12"/>
      <c r="AG1036" s="12"/>
      <c r="AH1036" s="12"/>
      <c r="AI1036" s="12"/>
      <c r="AJ1036" s="15"/>
      <c r="AK1036" s="15"/>
      <c r="AL1036" s="15"/>
      <c r="AM1036" s="15"/>
      <c r="AN1036" s="15"/>
      <c r="AO1036" s="15"/>
    </row>
    <row r="1037" spans="1:41" x14ac:dyDescent="0.25">
      <c r="A1037" s="12"/>
      <c r="B1037" s="12"/>
      <c r="C1037" s="12"/>
      <c r="D1037" s="12"/>
      <c r="E1037" s="12"/>
      <c r="F1037" s="12"/>
      <c r="G1037" s="12"/>
      <c r="H1037" s="12"/>
      <c r="I1037" s="12"/>
      <c r="J1037" s="12"/>
      <c r="K1037" s="12"/>
      <c r="L1037" s="12"/>
      <c r="M1037" s="12"/>
      <c r="N1037" s="12"/>
      <c r="O1037" s="12"/>
      <c r="P1037" s="12"/>
      <c r="Q1037" s="12"/>
      <c r="R1037" s="10"/>
      <c r="S1037" s="10"/>
      <c r="T1037" s="10"/>
      <c r="U1037" s="10"/>
      <c r="V1037" s="10"/>
      <c r="W1037" s="10"/>
      <c r="X1037" s="10"/>
      <c r="Y1037" s="12"/>
      <c r="Z1037" s="12"/>
      <c r="AA1037" s="12"/>
      <c r="AB1037" s="12"/>
      <c r="AC1037" s="12"/>
      <c r="AD1037" s="12"/>
      <c r="AE1037" s="12"/>
      <c r="AF1037" s="12"/>
      <c r="AG1037" s="12"/>
      <c r="AH1037" s="12"/>
      <c r="AI1037" s="12"/>
      <c r="AJ1037" s="15"/>
      <c r="AK1037" s="15"/>
      <c r="AL1037" s="15"/>
      <c r="AM1037" s="15"/>
      <c r="AN1037" s="15"/>
      <c r="AO1037" s="15"/>
    </row>
    <row r="1038" spans="1:41" x14ac:dyDescent="0.25">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5"/>
      <c r="AK1038" s="15"/>
      <c r="AL1038" s="15"/>
      <c r="AM1038" s="15"/>
      <c r="AN1038" s="15"/>
      <c r="AO1038" s="15"/>
    </row>
    <row r="1039" spans="1:41" x14ac:dyDescent="0.25">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5"/>
      <c r="AK1039" s="15"/>
      <c r="AL1039" s="15"/>
      <c r="AM1039" s="15"/>
      <c r="AN1039" s="15"/>
      <c r="AO1039" s="15"/>
    </row>
    <row r="1040" spans="1:41" x14ac:dyDescent="0.25">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5"/>
      <c r="AK1040" s="15"/>
      <c r="AL1040" s="15"/>
      <c r="AM1040" s="15"/>
      <c r="AN1040" s="15"/>
      <c r="AO1040" s="15"/>
    </row>
    <row r="1041" spans="1:41" x14ac:dyDescent="0.25">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5"/>
      <c r="AK1041" s="15"/>
      <c r="AL1041" s="15"/>
      <c r="AM1041" s="15"/>
      <c r="AN1041" s="15"/>
      <c r="AO1041" s="15"/>
    </row>
    <row r="1042" spans="1:41" x14ac:dyDescent="0.25">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5"/>
      <c r="AK1042" s="15"/>
      <c r="AL1042" s="15"/>
      <c r="AM1042" s="15"/>
      <c r="AN1042" s="15"/>
      <c r="AO1042" s="15"/>
    </row>
    <row r="1043" spans="1:41" x14ac:dyDescent="0.25">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5"/>
      <c r="AK1043" s="15"/>
      <c r="AL1043" s="15"/>
      <c r="AM1043" s="15"/>
      <c r="AN1043" s="15"/>
      <c r="AO1043" s="15"/>
    </row>
    <row r="1044" spans="1:41" x14ac:dyDescent="0.25">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5"/>
      <c r="AK1044" s="15"/>
      <c r="AL1044" s="15"/>
      <c r="AM1044" s="15"/>
      <c r="AN1044" s="15"/>
      <c r="AO1044" s="15"/>
    </row>
    <row r="1045" spans="1:41" x14ac:dyDescent="0.25">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5"/>
      <c r="AK1045" s="15"/>
      <c r="AL1045" s="15"/>
      <c r="AM1045" s="15"/>
      <c r="AN1045" s="15"/>
      <c r="AO1045" s="15"/>
    </row>
    <row r="1046" spans="1:41" x14ac:dyDescent="0.25">
      <c r="A1046" s="12"/>
      <c r="B1046" s="12"/>
      <c r="C1046" s="12"/>
      <c r="D1046" s="12"/>
      <c r="E1046" s="12"/>
      <c r="F1046" s="12"/>
      <c r="G1046" s="12"/>
      <c r="H1046" s="12"/>
      <c r="I1046" s="12"/>
      <c r="J1046" s="12"/>
      <c r="K1046" s="12"/>
      <c r="L1046" s="12"/>
      <c r="M1046" s="12"/>
      <c r="N1046" s="12"/>
      <c r="O1046" s="12"/>
      <c r="P1046" s="12"/>
      <c r="Q1046" s="12"/>
      <c r="R1046" s="10"/>
      <c r="S1046" s="10"/>
      <c r="T1046" s="10"/>
      <c r="U1046" s="10"/>
      <c r="V1046" s="10"/>
      <c r="W1046" s="10"/>
      <c r="X1046" s="10"/>
      <c r="Y1046" s="12"/>
      <c r="Z1046" s="12"/>
      <c r="AA1046" s="12"/>
      <c r="AB1046" s="12"/>
      <c r="AC1046" s="12"/>
      <c r="AD1046" s="12"/>
      <c r="AE1046" s="12"/>
      <c r="AF1046" s="12"/>
      <c r="AG1046" s="12"/>
      <c r="AH1046" s="12"/>
      <c r="AI1046" s="12"/>
      <c r="AJ1046" s="15"/>
      <c r="AK1046" s="15"/>
      <c r="AL1046" s="15"/>
      <c r="AM1046" s="15"/>
      <c r="AN1046" s="15"/>
      <c r="AO1046" s="15"/>
    </row>
    <row r="1047" spans="1:41" x14ac:dyDescent="0.25">
      <c r="A1047" s="12"/>
      <c r="B1047" s="12"/>
      <c r="C1047" s="12"/>
      <c r="D1047" s="12"/>
      <c r="E1047" s="12"/>
      <c r="F1047" s="12"/>
      <c r="G1047" s="12"/>
      <c r="H1047" s="12"/>
      <c r="I1047" s="12"/>
      <c r="J1047" s="12"/>
      <c r="K1047" s="12"/>
      <c r="L1047" s="12"/>
      <c r="M1047" s="12"/>
      <c r="N1047" s="12"/>
      <c r="O1047" s="12"/>
      <c r="P1047" s="12"/>
      <c r="Q1047" s="12"/>
      <c r="R1047" s="10"/>
      <c r="S1047" s="10"/>
      <c r="T1047" s="10"/>
      <c r="U1047" s="10"/>
      <c r="V1047" s="10"/>
      <c r="W1047" s="10"/>
      <c r="X1047" s="10"/>
      <c r="Y1047" s="12"/>
      <c r="Z1047" s="12"/>
      <c r="AA1047" s="12"/>
      <c r="AB1047" s="12"/>
      <c r="AC1047" s="12"/>
      <c r="AD1047" s="12"/>
      <c r="AE1047" s="12"/>
      <c r="AF1047" s="12"/>
      <c r="AG1047" s="12"/>
      <c r="AH1047" s="12"/>
      <c r="AI1047" s="12"/>
      <c r="AJ1047" s="15"/>
      <c r="AK1047" s="15"/>
      <c r="AL1047" s="15"/>
      <c r="AM1047" s="15"/>
      <c r="AN1047" s="15"/>
      <c r="AO1047" s="15"/>
    </row>
    <row r="1048" spans="1:41" x14ac:dyDescent="0.25">
      <c r="A1048" s="12"/>
      <c r="B1048" s="12"/>
      <c r="C1048" s="12"/>
      <c r="D1048" s="12"/>
      <c r="E1048" s="12"/>
      <c r="F1048" s="12"/>
      <c r="G1048" s="12"/>
      <c r="H1048" s="12"/>
      <c r="I1048" s="12"/>
      <c r="J1048" s="12"/>
      <c r="K1048" s="12"/>
      <c r="L1048" s="12"/>
      <c r="M1048" s="12"/>
      <c r="N1048" s="12"/>
      <c r="O1048" s="12"/>
      <c r="P1048" s="12"/>
      <c r="Q1048" s="12"/>
      <c r="R1048" s="10"/>
      <c r="S1048" s="10"/>
      <c r="T1048" s="10"/>
      <c r="U1048" s="10"/>
      <c r="V1048" s="10"/>
      <c r="W1048" s="10"/>
      <c r="X1048" s="10"/>
      <c r="Y1048" s="12"/>
      <c r="Z1048" s="12"/>
      <c r="AA1048" s="12"/>
      <c r="AB1048" s="12"/>
      <c r="AC1048" s="12"/>
      <c r="AD1048" s="12"/>
      <c r="AE1048" s="12"/>
      <c r="AF1048" s="12"/>
      <c r="AG1048" s="12"/>
      <c r="AH1048" s="12"/>
      <c r="AI1048" s="12"/>
      <c r="AJ1048" s="15"/>
      <c r="AK1048" s="15"/>
      <c r="AL1048" s="15"/>
      <c r="AM1048" s="15"/>
      <c r="AN1048" s="15"/>
      <c r="AO1048" s="15"/>
    </row>
    <row r="1049" spans="1:41" x14ac:dyDescent="0.25">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5"/>
      <c r="AK1049" s="15"/>
      <c r="AL1049" s="15"/>
      <c r="AM1049" s="15"/>
      <c r="AN1049" s="15"/>
      <c r="AO1049" s="15"/>
    </row>
    <row r="1050" spans="1:41" x14ac:dyDescent="0.25">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5"/>
      <c r="AK1050" s="15"/>
      <c r="AL1050" s="15"/>
      <c r="AM1050" s="15"/>
      <c r="AN1050" s="15"/>
      <c r="AO1050" s="15"/>
    </row>
    <row r="1051" spans="1:41" x14ac:dyDescent="0.25">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5"/>
      <c r="AK1051" s="15"/>
      <c r="AL1051" s="15"/>
      <c r="AM1051" s="15"/>
      <c r="AN1051" s="15"/>
      <c r="AO1051" s="15"/>
    </row>
    <row r="1052" spans="1:41" x14ac:dyDescent="0.25">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5"/>
      <c r="AK1052" s="15"/>
      <c r="AL1052" s="15"/>
      <c r="AM1052" s="15"/>
      <c r="AN1052" s="15"/>
      <c r="AO1052" s="15"/>
    </row>
    <row r="1053" spans="1:41" x14ac:dyDescent="0.25">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5"/>
      <c r="AK1053" s="15"/>
      <c r="AL1053" s="15"/>
      <c r="AM1053" s="15"/>
      <c r="AN1053" s="15"/>
      <c r="AO1053" s="15"/>
    </row>
    <row r="1054" spans="1:41" x14ac:dyDescent="0.25">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5"/>
      <c r="AK1054" s="15"/>
      <c r="AL1054" s="15"/>
      <c r="AM1054" s="15"/>
      <c r="AN1054" s="15"/>
      <c r="AO1054" s="15"/>
    </row>
    <row r="1055" spans="1:41" x14ac:dyDescent="0.25">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5"/>
      <c r="AK1055" s="15"/>
      <c r="AL1055" s="15"/>
      <c r="AM1055" s="15"/>
      <c r="AN1055" s="15"/>
      <c r="AO1055" s="15"/>
    </row>
    <row r="1056" spans="1:41" x14ac:dyDescent="0.25">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5"/>
      <c r="AK1056" s="15"/>
      <c r="AL1056" s="15"/>
      <c r="AM1056" s="15"/>
      <c r="AN1056" s="15"/>
      <c r="AO1056" s="15"/>
    </row>
    <row r="1057" spans="1:41" x14ac:dyDescent="0.25">
      <c r="A1057" s="12"/>
      <c r="B1057" s="12"/>
      <c r="C1057" s="12"/>
      <c r="D1057" s="12"/>
      <c r="E1057" s="12"/>
      <c r="F1057" s="12"/>
      <c r="G1057" s="12"/>
      <c r="H1057" s="12"/>
      <c r="I1057" s="12"/>
      <c r="J1057" s="12"/>
      <c r="K1057" s="12"/>
      <c r="L1057" s="12"/>
      <c r="M1057" s="12"/>
      <c r="N1057" s="12"/>
      <c r="O1057" s="12"/>
      <c r="P1057" s="12"/>
      <c r="Q1057" s="12"/>
      <c r="R1057" s="10"/>
      <c r="S1057" s="10"/>
      <c r="T1057" s="10"/>
      <c r="U1057" s="10"/>
      <c r="V1057" s="10"/>
      <c r="W1057" s="10"/>
      <c r="X1057" s="10"/>
      <c r="Y1057" s="12"/>
      <c r="Z1057" s="12"/>
      <c r="AA1057" s="12"/>
      <c r="AB1057" s="12"/>
      <c r="AC1057" s="12"/>
      <c r="AD1057" s="12"/>
      <c r="AE1057" s="12"/>
      <c r="AF1057" s="12"/>
      <c r="AG1057" s="12"/>
      <c r="AH1057" s="12"/>
      <c r="AI1057" s="12"/>
      <c r="AJ1057" s="15"/>
      <c r="AK1057" s="15"/>
      <c r="AL1057" s="15"/>
      <c r="AM1057" s="15"/>
      <c r="AN1057" s="15"/>
      <c r="AO1057" s="15"/>
    </row>
    <row r="1058" spans="1:41" x14ac:dyDescent="0.25">
      <c r="A1058" s="12"/>
      <c r="B1058" s="12"/>
      <c r="C1058" s="12"/>
      <c r="D1058" s="12"/>
      <c r="E1058" s="12"/>
      <c r="F1058" s="12"/>
      <c r="G1058" s="12"/>
      <c r="H1058" s="12"/>
      <c r="I1058" s="12"/>
      <c r="J1058" s="12"/>
      <c r="K1058" s="12"/>
      <c r="L1058" s="12"/>
      <c r="M1058" s="12"/>
      <c r="N1058" s="12"/>
      <c r="O1058" s="12"/>
      <c r="P1058" s="12"/>
      <c r="Q1058" s="12"/>
      <c r="R1058" s="10"/>
      <c r="S1058" s="10"/>
      <c r="T1058" s="10"/>
      <c r="U1058" s="10"/>
      <c r="V1058" s="10"/>
      <c r="W1058" s="10"/>
      <c r="X1058" s="10"/>
      <c r="Y1058" s="12"/>
      <c r="Z1058" s="12"/>
      <c r="AA1058" s="12"/>
      <c r="AB1058" s="12"/>
      <c r="AC1058" s="12"/>
      <c r="AD1058" s="12"/>
      <c r="AE1058" s="12"/>
      <c r="AF1058" s="12"/>
      <c r="AG1058" s="12"/>
      <c r="AH1058" s="12"/>
      <c r="AI1058" s="12"/>
      <c r="AJ1058" s="15"/>
      <c r="AK1058" s="15"/>
      <c r="AL1058" s="15"/>
      <c r="AM1058" s="15"/>
      <c r="AN1058" s="15"/>
      <c r="AO1058" s="15"/>
    </row>
    <row r="1059" spans="1:41" x14ac:dyDescent="0.25">
      <c r="A1059" s="12"/>
      <c r="B1059" s="12"/>
      <c r="C1059" s="12"/>
      <c r="D1059" s="12"/>
      <c r="E1059" s="12"/>
      <c r="F1059" s="12"/>
      <c r="G1059" s="12"/>
      <c r="H1059" s="12"/>
      <c r="I1059" s="12"/>
      <c r="J1059" s="12"/>
      <c r="K1059" s="12"/>
      <c r="L1059" s="12"/>
      <c r="M1059" s="12"/>
      <c r="N1059" s="12"/>
      <c r="O1059" s="12"/>
      <c r="P1059" s="12"/>
      <c r="Q1059" s="12"/>
      <c r="R1059" s="10"/>
      <c r="S1059" s="10"/>
      <c r="T1059" s="10"/>
      <c r="U1059" s="10"/>
      <c r="V1059" s="10"/>
      <c r="W1059" s="10"/>
      <c r="X1059" s="10"/>
      <c r="Y1059" s="12"/>
      <c r="Z1059" s="12"/>
      <c r="AA1059" s="12"/>
      <c r="AB1059" s="12"/>
      <c r="AC1059" s="12"/>
      <c r="AD1059" s="12"/>
      <c r="AE1059" s="12"/>
      <c r="AF1059" s="12"/>
      <c r="AG1059" s="12"/>
      <c r="AH1059" s="12"/>
      <c r="AI1059" s="12"/>
      <c r="AJ1059" s="15"/>
      <c r="AK1059" s="15"/>
      <c r="AL1059" s="15"/>
      <c r="AM1059" s="15"/>
      <c r="AN1059" s="15"/>
      <c r="AO1059" s="15"/>
    </row>
    <row r="1060" spans="1:41" x14ac:dyDescent="0.25">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5"/>
      <c r="AK1060" s="15"/>
      <c r="AL1060" s="15"/>
      <c r="AM1060" s="15"/>
      <c r="AN1060" s="15"/>
      <c r="AO1060" s="15"/>
    </row>
    <row r="1061" spans="1:41" x14ac:dyDescent="0.25">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5"/>
      <c r="AK1061" s="15"/>
      <c r="AL1061" s="15"/>
      <c r="AM1061" s="15"/>
      <c r="AN1061" s="15"/>
      <c r="AO1061" s="15"/>
    </row>
    <row r="1062" spans="1:41" x14ac:dyDescent="0.25">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5"/>
      <c r="AK1062" s="15"/>
      <c r="AL1062" s="15"/>
      <c r="AM1062" s="15"/>
      <c r="AN1062" s="15"/>
      <c r="AO1062" s="15"/>
    </row>
    <row r="1063" spans="1:41" x14ac:dyDescent="0.25">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5"/>
      <c r="AK1063" s="15"/>
      <c r="AL1063" s="15"/>
      <c r="AM1063" s="15"/>
      <c r="AN1063" s="15"/>
      <c r="AO1063" s="15"/>
    </row>
    <row r="1064" spans="1:41" x14ac:dyDescent="0.25">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5"/>
      <c r="AK1064" s="15"/>
      <c r="AL1064" s="15"/>
      <c r="AM1064" s="15"/>
      <c r="AN1064" s="15"/>
      <c r="AO1064" s="15"/>
    </row>
    <row r="1065" spans="1:41" x14ac:dyDescent="0.25">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5"/>
      <c r="AK1065" s="15"/>
      <c r="AL1065" s="15"/>
      <c r="AM1065" s="15"/>
      <c r="AN1065" s="15"/>
      <c r="AO1065" s="15"/>
    </row>
    <row r="1066" spans="1:41" x14ac:dyDescent="0.25">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5"/>
      <c r="AK1066" s="15"/>
      <c r="AL1066" s="15"/>
      <c r="AM1066" s="15"/>
      <c r="AN1066" s="15"/>
      <c r="AO1066" s="15"/>
    </row>
    <row r="1067" spans="1:41" x14ac:dyDescent="0.25">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5"/>
      <c r="AK1067" s="15"/>
      <c r="AL1067" s="15"/>
      <c r="AM1067" s="15"/>
      <c r="AN1067" s="15"/>
      <c r="AO1067" s="15"/>
    </row>
    <row r="1068" spans="1:41" x14ac:dyDescent="0.25">
      <c r="A1068" s="12"/>
      <c r="B1068" s="12"/>
      <c r="C1068" s="12"/>
      <c r="D1068" s="12"/>
      <c r="E1068" s="12"/>
      <c r="F1068" s="12"/>
      <c r="G1068" s="12"/>
      <c r="H1068" s="12"/>
      <c r="I1068" s="12"/>
      <c r="J1068" s="12"/>
      <c r="K1068" s="12"/>
      <c r="L1068" s="12"/>
      <c r="M1068" s="12"/>
      <c r="N1068" s="12"/>
      <c r="O1068" s="12"/>
      <c r="P1068" s="12"/>
      <c r="Q1068" s="12"/>
      <c r="R1068" s="10"/>
      <c r="S1068" s="10"/>
      <c r="T1068" s="10"/>
      <c r="U1068" s="10"/>
      <c r="V1068" s="10"/>
      <c r="W1068" s="10"/>
      <c r="X1068" s="10"/>
      <c r="Y1068" s="12"/>
      <c r="Z1068" s="12"/>
      <c r="AA1068" s="12"/>
      <c r="AB1068" s="12"/>
      <c r="AC1068" s="12"/>
      <c r="AD1068" s="12"/>
      <c r="AE1068" s="12"/>
      <c r="AF1068" s="12"/>
      <c r="AG1068" s="12"/>
      <c r="AH1068" s="12"/>
      <c r="AI1068" s="12"/>
      <c r="AJ1068" s="15"/>
      <c r="AK1068" s="15"/>
      <c r="AL1068" s="15"/>
      <c r="AM1068" s="15"/>
      <c r="AN1068" s="15"/>
      <c r="AO1068" s="15"/>
    </row>
    <row r="1069" spans="1:41" x14ac:dyDescent="0.25">
      <c r="A1069" s="12"/>
      <c r="B1069" s="12"/>
      <c r="C1069" s="12"/>
      <c r="D1069" s="12"/>
      <c r="E1069" s="12"/>
      <c r="F1069" s="12"/>
      <c r="G1069" s="12"/>
      <c r="H1069" s="12"/>
      <c r="I1069" s="12"/>
      <c r="J1069" s="12"/>
      <c r="K1069" s="12"/>
      <c r="L1069" s="12"/>
      <c r="M1069" s="12"/>
      <c r="N1069" s="12"/>
      <c r="O1069" s="12"/>
      <c r="P1069" s="12"/>
      <c r="Q1069" s="12"/>
      <c r="R1069" s="10"/>
      <c r="S1069" s="10"/>
      <c r="T1069" s="10"/>
      <c r="U1069" s="10"/>
      <c r="V1069" s="10"/>
      <c r="W1069" s="10"/>
      <c r="X1069" s="10"/>
      <c r="Y1069" s="12"/>
      <c r="Z1069" s="12"/>
      <c r="AA1069" s="12"/>
      <c r="AB1069" s="12"/>
      <c r="AC1069" s="12"/>
      <c r="AD1069" s="12"/>
      <c r="AE1069" s="12"/>
      <c r="AF1069" s="12"/>
      <c r="AG1069" s="12"/>
      <c r="AH1069" s="12"/>
      <c r="AI1069" s="12"/>
      <c r="AJ1069" s="15"/>
      <c r="AK1069" s="15"/>
      <c r="AL1069" s="15"/>
      <c r="AM1069" s="15"/>
      <c r="AN1069" s="15"/>
      <c r="AO1069" s="15"/>
    </row>
    <row r="1070" spans="1:41" x14ac:dyDescent="0.25">
      <c r="A1070" s="12"/>
      <c r="B1070" s="12"/>
      <c r="C1070" s="12"/>
      <c r="D1070" s="12"/>
      <c r="E1070" s="12"/>
      <c r="F1070" s="12"/>
      <c r="G1070" s="12"/>
      <c r="H1070" s="12"/>
      <c r="I1070" s="12"/>
      <c r="J1070" s="12"/>
      <c r="K1070" s="12"/>
      <c r="L1070" s="12"/>
      <c r="M1070" s="12"/>
      <c r="N1070" s="12"/>
      <c r="O1070" s="12"/>
      <c r="P1070" s="12"/>
      <c r="Q1070" s="12"/>
      <c r="R1070" s="10"/>
      <c r="S1070" s="10"/>
      <c r="T1070" s="10"/>
      <c r="U1070" s="10"/>
      <c r="V1070" s="10"/>
      <c r="W1070" s="10"/>
      <c r="X1070" s="10"/>
      <c r="Y1070" s="12"/>
      <c r="Z1070" s="12"/>
      <c r="AA1070" s="12"/>
      <c r="AB1070" s="12"/>
      <c r="AC1070" s="12"/>
      <c r="AD1070" s="12"/>
      <c r="AE1070" s="12"/>
      <c r="AF1070" s="12"/>
      <c r="AG1070" s="12"/>
      <c r="AH1070" s="12"/>
      <c r="AI1070" s="12"/>
      <c r="AJ1070" s="15"/>
      <c r="AK1070" s="15"/>
      <c r="AL1070" s="15"/>
      <c r="AM1070" s="15"/>
      <c r="AN1070" s="15"/>
      <c r="AO1070" s="15"/>
    </row>
    <row r="1071" spans="1:41" x14ac:dyDescent="0.25">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5"/>
      <c r="AK1071" s="15"/>
      <c r="AL1071" s="15"/>
      <c r="AM1071" s="15"/>
      <c r="AN1071" s="15"/>
      <c r="AO1071" s="15"/>
    </row>
    <row r="1072" spans="1:41" x14ac:dyDescent="0.25">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5"/>
      <c r="AK1072" s="15"/>
      <c r="AL1072" s="15"/>
      <c r="AM1072" s="15"/>
      <c r="AN1072" s="15"/>
      <c r="AO1072" s="15"/>
    </row>
    <row r="1073" spans="1:41" x14ac:dyDescent="0.25">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5"/>
      <c r="AK1073" s="15"/>
      <c r="AL1073" s="15"/>
      <c r="AM1073" s="15"/>
      <c r="AN1073" s="15"/>
      <c r="AO1073" s="15"/>
    </row>
    <row r="1074" spans="1:41" x14ac:dyDescent="0.25">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5"/>
      <c r="AK1074" s="15"/>
      <c r="AL1074" s="15"/>
      <c r="AM1074" s="15"/>
      <c r="AN1074" s="15"/>
      <c r="AO1074" s="15"/>
    </row>
    <row r="1075" spans="1:41" x14ac:dyDescent="0.25">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5"/>
      <c r="AK1075" s="15"/>
      <c r="AL1075" s="15"/>
      <c r="AM1075" s="15"/>
      <c r="AN1075" s="15"/>
      <c r="AO1075" s="15"/>
    </row>
    <row r="1076" spans="1:41" x14ac:dyDescent="0.25">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5"/>
      <c r="AK1076" s="15"/>
      <c r="AL1076" s="15"/>
      <c r="AM1076" s="15"/>
      <c r="AN1076" s="15"/>
      <c r="AO1076" s="15"/>
    </row>
    <row r="1077" spans="1:41" x14ac:dyDescent="0.25">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5"/>
      <c r="AK1077" s="15"/>
      <c r="AL1077" s="15"/>
      <c r="AM1077" s="15"/>
      <c r="AN1077" s="15"/>
      <c r="AO1077" s="15"/>
    </row>
    <row r="1078" spans="1:41" x14ac:dyDescent="0.25">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5"/>
      <c r="AK1078" s="15"/>
      <c r="AL1078" s="15"/>
      <c r="AM1078" s="15"/>
      <c r="AN1078" s="15"/>
      <c r="AO1078" s="15"/>
    </row>
    <row r="1079" spans="1:41" x14ac:dyDescent="0.25">
      <c r="A1079" s="12"/>
      <c r="B1079" s="12"/>
      <c r="C1079" s="12"/>
      <c r="D1079" s="12"/>
      <c r="E1079" s="12"/>
      <c r="F1079" s="12"/>
      <c r="G1079" s="12"/>
      <c r="H1079" s="12"/>
      <c r="I1079" s="12"/>
      <c r="J1079" s="12"/>
      <c r="K1079" s="12"/>
      <c r="L1079" s="12"/>
      <c r="M1079" s="12"/>
      <c r="N1079" s="12"/>
      <c r="O1079" s="12"/>
      <c r="P1079" s="12"/>
      <c r="Q1079" s="12"/>
      <c r="R1079" s="10"/>
      <c r="S1079" s="10"/>
      <c r="T1079" s="10"/>
      <c r="U1079" s="10"/>
      <c r="V1079" s="10"/>
      <c r="W1079" s="10"/>
      <c r="X1079" s="10"/>
      <c r="Y1079" s="12"/>
      <c r="Z1079" s="12"/>
      <c r="AA1079" s="12"/>
      <c r="AB1079" s="12"/>
      <c r="AC1079" s="12"/>
      <c r="AD1079" s="12"/>
      <c r="AE1079" s="12"/>
      <c r="AF1079" s="12"/>
      <c r="AG1079" s="12"/>
      <c r="AH1079" s="12"/>
      <c r="AI1079" s="12"/>
      <c r="AJ1079" s="15"/>
      <c r="AK1079" s="15"/>
      <c r="AL1079" s="15"/>
      <c r="AM1079" s="15"/>
      <c r="AN1079" s="15"/>
      <c r="AO1079" s="15"/>
    </row>
    <row r="1080" spans="1:41" x14ac:dyDescent="0.25">
      <c r="A1080" s="12"/>
      <c r="B1080" s="12"/>
      <c r="C1080" s="12"/>
      <c r="D1080" s="12"/>
      <c r="E1080" s="12"/>
      <c r="F1080" s="12"/>
      <c r="G1080" s="12"/>
      <c r="H1080" s="12"/>
      <c r="I1080" s="12"/>
      <c r="J1080" s="12"/>
      <c r="K1080" s="12"/>
      <c r="L1080" s="12"/>
      <c r="M1080" s="12"/>
      <c r="N1080" s="12"/>
      <c r="O1080" s="12"/>
      <c r="P1080" s="12"/>
      <c r="Q1080" s="12"/>
      <c r="R1080" s="10"/>
      <c r="S1080" s="10"/>
      <c r="T1080" s="10"/>
      <c r="U1080" s="10"/>
      <c r="V1080" s="10"/>
      <c r="W1080" s="10"/>
      <c r="X1080" s="10"/>
      <c r="Y1080" s="12"/>
      <c r="Z1080" s="12"/>
      <c r="AA1080" s="12"/>
      <c r="AB1080" s="12"/>
      <c r="AC1080" s="12"/>
      <c r="AD1080" s="12"/>
      <c r="AE1080" s="12"/>
      <c r="AF1080" s="12"/>
      <c r="AG1080" s="12"/>
      <c r="AH1080" s="12"/>
      <c r="AI1080" s="12"/>
      <c r="AJ1080" s="15"/>
      <c r="AK1080" s="15"/>
      <c r="AL1080" s="15"/>
      <c r="AM1080" s="15"/>
      <c r="AN1080" s="15"/>
      <c r="AO1080" s="15"/>
    </row>
    <row r="1081" spans="1:41" x14ac:dyDescent="0.25">
      <c r="A1081" s="12"/>
      <c r="B1081" s="12"/>
      <c r="C1081" s="12"/>
      <c r="D1081" s="12"/>
      <c r="E1081" s="12"/>
      <c r="F1081" s="12"/>
      <c r="G1081" s="12"/>
      <c r="H1081" s="12"/>
      <c r="I1081" s="12"/>
      <c r="J1081" s="12"/>
      <c r="K1081" s="12"/>
      <c r="L1081" s="12"/>
      <c r="M1081" s="12"/>
      <c r="N1081" s="12"/>
      <c r="O1081" s="12"/>
      <c r="P1081" s="12"/>
      <c r="Q1081" s="12"/>
      <c r="R1081" s="10"/>
      <c r="S1081" s="10"/>
      <c r="T1081" s="10"/>
      <c r="U1081" s="10"/>
      <c r="V1081" s="10"/>
      <c r="W1081" s="10"/>
      <c r="X1081" s="10"/>
      <c r="Y1081" s="12"/>
      <c r="Z1081" s="12"/>
      <c r="AA1081" s="12"/>
      <c r="AB1081" s="12"/>
      <c r="AC1081" s="12"/>
      <c r="AD1081" s="12"/>
      <c r="AE1081" s="12"/>
      <c r="AF1081" s="12"/>
      <c r="AG1081" s="12"/>
      <c r="AH1081" s="12"/>
      <c r="AI1081" s="12"/>
      <c r="AJ1081" s="15"/>
      <c r="AK1081" s="15"/>
      <c r="AL1081" s="15"/>
      <c r="AM1081" s="15"/>
      <c r="AN1081" s="15"/>
      <c r="AO1081" s="15"/>
    </row>
    <row r="1082" spans="1:41" x14ac:dyDescent="0.25">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5"/>
      <c r="AK1082" s="15"/>
      <c r="AL1082" s="15"/>
      <c r="AM1082" s="15"/>
      <c r="AN1082" s="15"/>
      <c r="AO1082" s="15"/>
    </row>
    <row r="1083" spans="1:41" x14ac:dyDescent="0.25">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5"/>
      <c r="AK1083" s="15"/>
      <c r="AL1083" s="15"/>
      <c r="AM1083" s="15"/>
      <c r="AN1083" s="15"/>
      <c r="AO1083" s="15"/>
    </row>
    <row r="1084" spans="1:41" x14ac:dyDescent="0.25">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5"/>
      <c r="AK1084" s="15"/>
      <c r="AL1084" s="15"/>
      <c r="AM1084" s="15"/>
      <c r="AN1084" s="15"/>
      <c r="AO1084" s="15"/>
    </row>
    <row r="1085" spans="1:41" x14ac:dyDescent="0.25">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5"/>
      <c r="AK1085" s="15"/>
      <c r="AL1085" s="15"/>
      <c r="AM1085" s="15"/>
      <c r="AN1085" s="15"/>
      <c r="AO1085" s="15"/>
    </row>
    <row r="1086" spans="1:41" x14ac:dyDescent="0.25">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5"/>
      <c r="AK1086" s="15"/>
      <c r="AL1086" s="15"/>
      <c r="AM1086" s="15"/>
      <c r="AN1086" s="15"/>
      <c r="AO1086" s="15"/>
    </row>
    <row r="1087" spans="1:41" x14ac:dyDescent="0.25">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5"/>
      <c r="AK1087" s="15"/>
      <c r="AL1087" s="15"/>
      <c r="AM1087" s="15"/>
      <c r="AN1087" s="15"/>
      <c r="AO1087" s="15"/>
    </row>
    <row r="1088" spans="1:41" x14ac:dyDescent="0.25">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5"/>
      <c r="AK1088" s="15"/>
      <c r="AL1088" s="15"/>
      <c r="AM1088" s="15"/>
      <c r="AN1088" s="15"/>
      <c r="AO1088" s="15"/>
    </row>
    <row r="1089" spans="1:41" x14ac:dyDescent="0.25">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5"/>
      <c r="AK1089" s="15"/>
      <c r="AL1089" s="15"/>
      <c r="AM1089" s="15"/>
      <c r="AN1089" s="15"/>
      <c r="AO1089" s="15"/>
    </row>
    <row r="1090" spans="1:41" x14ac:dyDescent="0.25">
      <c r="A1090" s="12"/>
      <c r="B1090" s="12"/>
      <c r="C1090" s="12"/>
      <c r="D1090" s="12"/>
      <c r="E1090" s="12"/>
      <c r="F1090" s="12"/>
      <c r="G1090" s="12"/>
      <c r="H1090" s="12"/>
      <c r="I1090" s="12"/>
      <c r="J1090" s="12"/>
      <c r="K1090" s="12"/>
      <c r="L1090" s="12"/>
      <c r="M1090" s="12"/>
      <c r="N1090" s="12"/>
      <c r="O1090" s="12"/>
      <c r="P1090" s="12"/>
      <c r="Q1090" s="12"/>
      <c r="R1090" s="10"/>
      <c r="S1090" s="10"/>
      <c r="T1090" s="10"/>
      <c r="U1090" s="10"/>
      <c r="V1090" s="10"/>
      <c r="W1090" s="10"/>
      <c r="X1090" s="10"/>
      <c r="Y1090" s="12"/>
      <c r="Z1090" s="12"/>
      <c r="AA1090" s="12"/>
      <c r="AB1090" s="12"/>
      <c r="AC1090" s="12"/>
      <c r="AD1090" s="12"/>
      <c r="AE1090" s="12"/>
      <c r="AF1090" s="12"/>
      <c r="AG1090" s="12"/>
      <c r="AH1090" s="12"/>
      <c r="AI1090" s="12"/>
      <c r="AJ1090" s="15"/>
      <c r="AK1090" s="15"/>
      <c r="AL1090" s="15"/>
      <c r="AM1090" s="15"/>
      <c r="AN1090" s="15"/>
      <c r="AO1090" s="15"/>
    </row>
    <row r="1091" spans="1:41" x14ac:dyDescent="0.25">
      <c r="A1091" s="12"/>
      <c r="B1091" s="12"/>
      <c r="C1091" s="12"/>
      <c r="D1091" s="12"/>
      <c r="E1091" s="12"/>
      <c r="F1091" s="12"/>
      <c r="G1091" s="12"/>
      <c r="H1091" s="12"/>
      <c r="I1091" s="12"/>
      <c r="J1091" s="12"/>
      <c r="K1091" s="12"/>
      <c r="L1091" s="12"/>
      <c r="M1091" s="12"/>
      <c r="N1091" s="12"/>
      <c r="O1091" s="12"/>
      <c r="P1091" s="12"/>
      <c r="Q1091" s="12"/>
      <c r="R1091" s="10"/>
      <c r="S1091" s="10"/>
      <c r="T1091" s="10"/>
      <c r="U1091" s="10"/>
      <c r="V1091" s="10"/>
      <c r="W1091" s="10"/>
      <c r="X1091" s="10"/>
      <c r="Y1091" s="12"/>
      <c r="Z1091" s="12"/>
      <c r="AA1091" s="12"/>
      <c r="AB1091" s="12"/>
      <c r="AC1091" s="12"/>
      <c r="AD1091" s="12"/>
      <c r="AE1091" s="12"/>
      <c r="AF1091" s="12"/>
      <c r="AG1091" s="12"/>
      <c r="AH1091" s="12"/>
      <c r="AI1091" s="12"/>
      <c r="AJ1091" s="15"/>
      <c r="AK1091" s="15"/>
      <c r="AL1091" s="15"/>
      <c r="AM1091" s="15"/>
      <c r="AN1091" s="15"/>
      <c r="AO1091" s="15"/>
    </row>
    <row r="1092" spans="1:41" x14ac:dyDescent="0.25">
      <c r="A1092" s="12"/>
      <c r="B1092" s="12"/>
      <c r="C1092" s="12"/>
      <c r="D1092" s="12"/>
      <c r="E1092" s="12"/>
      <c r="F1092" s="12"/>
      <c r="G1092" s="12"/>
      <c r="H1092" s="12"/>
      <c r="I1092" s="12"/>
      <c r="J1092" s="12"/>
      <c r="K1092" s="12"/>
      <c r="L1092" s="12"/>
      <c r="M1092" s="12"/>
      <c r="N1092" s="12"/>
      <c r="O1092" s="12"/>
      <c r="P1092" s="12"/>
      <c r="Q1092" s="12"/>
      <c r="R1092" s="10"/>
      <c r="S1092" s="10"/>
      <c r="T1092" s="10"/>
      <c r="U1092" s="10"/>
      <c r="V1092" s="10"/>
      <c r="W1092" s="10"/>
      <c r="X1092" s="10"/>
      <c r="Y1092" s="12"/>
      <c r="Z1092" s="12"/>
      <c r="AA1092" s="12"/>
      <c r="AB1092" s="12"/>
      <c r="AC1092" s="12"/>
      <c r="AD1092" s="12"/>
      <c r="AE1092" s="12"/>
      <c r="AF1092" s="12"/>
      <c r="AG1092" s="12"/>
      <c r="AH1092" s="12"/>
      <c r="AI1092" s="12"/>
      <c r="AJ1092" s="15"/>
      <c r="AK1092" s="15"/>
      <c r="AL1092" s="15"/>
      <c r="AM1092" s="15"/>
      <c r="AN1092" s="15"/>
      <c r="AO1092" s="15"/>
    </row>
    <row r="1093" spans="1:41" x14ac:dyDescent="0.25">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5"/>
      <c r="AK1093" s="15"/>
      <c r="AL1093" s="15"/>
      <c r="AM1093" s="15"/>
      <c r="AN1093" s="15"/>
      <c r="AO1093" s="15"/>
    </row>
    <row r="1094" spans="1:41" x14ac:dyDescent="0.25">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5"/>
      <c r="AK1094" s="15"/>
      <c r="AL1094" s="15"/>
      <c r="AM1094" s="15"/>
      <c r="AN1094" s="15"/>
      <c r="AO1094" s="15"/>
    </row>
    <row r="1095" spans="1:41" x14ac:dyDescent="0.25">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c r="AH1095" s="10"/>
      <c r="AI1095" s="10"/>
      <c r="AJ1095" s="15"/>
      <c r="AK1095" s="15"/>
      <c r="AL1095" s="15"/>
      <c r="AM1095" s="15"/>
      <c r="AN1095" s="15"/>
      <c r="AO1095" s="15"/>
    </row>
    <row r="1096" spans="1:41" x14ac:dyDescent="0.25">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5"/>
      <c r="AK1096" s="15"/>
      <c r="AL1096" s="15"/>
      <c r="AM1096" s="15"/>
      <c r="AN1096" s="15"/>
      <c r="AO1096" s="15"/>
    </row>
    <row r="1097" spans="1:41" x14ac:dyDescent="0.25">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5"/>
      <c r="AK1097" s="15"/>
      <c r="AL1097" s="15"/>
      <c r="AM1097" s="15"/>
      <c r="AN1097" s="15"/>
      <c r="AO1097" s="15"/>
    </row>
    <row r="1098" spans="1:41" x14ac:dyDescent="0.25">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5"/>
      <c r="AK1098" s="15"/>
      <c r="AL1098" s="15"/>
      <c r="AM1098" s="15"/>
      <c r="AN1098" s="15"/>
      <c r="AO1098" s="15"/>
    </row>
    <row r="1099" spans="1:41" x14ac:dyDescent="0.25">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5"/>
      <c r="AK1099" s="15"/>
      <c r="AL1099" s="15"/>
      <c r="AM1099" s="15"/>
      <c r="AN1099" s="15"/>
      <c r="AO1099" s="15"/>
    </row>
    <row r="1100" spans="1:41" x14ac:dyDescent="0.25">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5"/>
      <c r="AK1100" s="15"/>
      <c r="AL1100" s="15"/>
      <c r="AM1100" s="15"/>
      <c r="AN1100" s="15"/>
      <c r="AO1100" s="15"/>
    </row>
    <row r="1101" spans="1:41" x14ac:dyDescent="0.25">
      <c r="A1101" s="12"/>
      <c r="B1101" s="12"/>
      <c r="C1101" s="12"/>
      <c r="D1101" s="12"/>
      <c r="E1101" s="12"/>
      <c r="F1101" s="12"/>
      <c r="G1101" s="12"/>
      <c r="H1101" s="12"/>
      <c r="I1101" s="12"/>
      <c r="J1101" s="12"/>
      <c r="K1101" s="12"/>
      <c r="L1101" s="12"/>
      <c r="M1101" s="12"/>
      <c r="N1101" s="12"/>
      <c r="O1101" s="12"/>
      <c r="P1101" s="12"/>
      <c r="Q1101" s="12"/>
      <c r="R1101" s="10"/>
      <c r="S1101" s="10"/>
      <c r="T1101" s="10"/>
      <c r="U1101" s="10"/>
      <c r="V1101" s="10"/>
      <c r="W1101" s="10"/>
      <c r="X1101" s="10"/>
      <c r="Y1101" s="12"/>
      <c r="Z1101" s="12"/>
      <c r="AA1101" s="12"/>
      <c r="AB1101" s="12"/>
      <c r="AC1101" s="12"/>
      <c r="AD1101" s="12"/>
      <c r="AE1101" s="12"/>
      <c r="AF1101" s="12"/>
      <c r="AG1101" s="12"/>
      <c r="AH1101" s="12"/>
      <c r="AI1101" s="12"/>
      <c r="AJ1101" s="15"/>
      <c r="AK1101" s="15"/>
      <c r="AL1101" s="15"/>
      <c r="AM1101" s="15"/>
      <c r="AN1101" s="15"/>
      <c r="AO1101" s="15"/>
    </row>
    <row r="1102" spans="1:41" x14ac:dyDescent="0.25">
      <c r="A1102" s="12"/>
      <c r="B1102" s="12"/>
      <c r="C1102" s="12"/>
      <c r="D1102" s="12"/>
      <c r="E1102" s="12"/>
      <c r="F1102" s="12"/>
      <c r="G1102" s="12"/>
      <c r="H1102" s="12"/>
      <c r="I1102" s="12"/>
      <c r="J1102" s="12"/>
      <c r="K1102" s="12"/>
      <c r="L1102" s="12"/>
      <c r="M1102" s="12"/>
      <c r="N1102" s="12"/>
      <c r="O1102" s="12"/>
      <c r="P1102" s="12"/>
      <c r="Q1102" s="12"/>
      <c r="R1102" s="10"/>
      <c r="S1102" s="10"/>
      <c r="T1102" s="10"/>
      <c r="U1102" s="10"/>
      <c r="V1102" s="10"/>
      <c r="W1102" s="10"/>
      <c r="X1102" s="10"/>
      <c r="Y1102" s="12"/>
      <c r="Z1102" s="12"/>
      <c r="AA1102" s="12"/>
      <c r="AB1102" s="12"/>
      <c r="AC1102" s="12"/>
      <c r="AD1102" s="12"/>
      <c r="AE1102" s="12"/>
      <c r="AF1102" s="12"/>
      <c r="AG1102" s="12"/>
      <c r="AH1102" s="12"/>
      <c r="AI1102" s="12"/>
      <c r="AJ1102" s="15"/>
      <c r="AK1102" s="15"/>
      <c r="AL1102" s="15"/>
      <c r="AM1102" s="15"/>
      <c r="AN1102" s="15"/>
      <c r="AO1102" s="15"/>
    </row>
    <row r="1103" spans="1:41" x14ac:dyDescent="0.25">
      <c r="A1103" s="12"/>
      <c r="B1103" s="12"/>
      <c r="C1103" s="12"/>
      <c r="D1103" s="12"/>
      <c r="E1103" s="12"/>
      <c r="F1103" s="12"/>
      <c r="G1103" s="12"/>
      <c r="H1103" s="12"/>
      <c r="I1103" s="12"/>
      <c r="J1103" s="12"/>
      <c r="K1103" s="12"/>
      <c r="L1103" s="12"/>
      <c r="M1103" s="12"/>
      <c r="N1103" s="12"/>
      <c r="O1103" s="12"/>
      <c r="P1103" s="12"/>
      <c r="Q1103" s="12"/>
      <c r="R1103" s="10"/>
      <c r="S1103" s="10"/>
      <c r="T1103" s="10"/>
      <c r="U1103" s="10"/>
      <c r="V1103" s="10"/>
      <c r="W1103" s="10"/>
      <c r="X1103" s="10"/>
      <c r="Y1103" s="12"/>
      <c r="Z1103" s="12"/>
      <c r="AA1103" s="12"/>
      <c r="AB1103" s="12"/>
      <c r="AC1103" s="12"/>
      <c r="AD1103" s="12"/>
      <c r="AE1103" s="12"/>
      <c r="AF1103" s="12"/>
      <c r="AG1103" s="12"/>
      <c r="AH1103" s="12"/>
      <c r="AI1103" s="12"/>
      <c r="AJ1103" s="15"/>
      <c r="AK1103" s="15"/>
      <c r="AL1103" s="15"/>
      <c r="AM1103" s="15"/>
      <c r="AN1103" s="15"/>
      <c r="AO1103" s="15"/>
    </row>
    <row r="1104" spans="1:41" x14ac:dyDescent="0.25">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5"/>
      <c r="AK1104" s="15"/>
      <c r="AL1104" s="15"/>
      <c r="AM1104" s="15"/>
      <c r="AN1104" s="15"/>
      <c r="AO1104" s="15"/>
    </row>
    <row r="1105" spans="1:41" x14ac:dyDescent="0.25">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5"/>
      <c r="AK1105" s="15"/>
      <c r="AL1105" s="15"/>
      <c r="AM1105" s="15"/>
      <c r="AN1105" s="15"/>
      <c r="AO1105" s="15"/>
    </row>
    <row r="1106" spans="1:41" x14ac:dyDescent="0.25">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c r="AH1106" s="10"/>
      <c r="AI1106" s="10"/>
      <c r="AJ1106" s="15"/>
      <c r="AK1106" s="15"/>
      <c r="AL1106" s="15"/>
      <c r="AM1106" s="15"/>
      <c r="AN1106" s="15"/>
      <c r="AO1106" s="15"/>
    </row>
    <row r="1107" spans="1:41" x14ac:dyDescent="0.25">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5"/>
      <c r="AK1107" s="15"/>
      <c r="AL1107" s="15"/>
      <c r="AM1107" s="15"/>
      <c r="AN1107" s="15"/>
      <c r="AO1107" s="15"/>
    </row>
    <row r="1108" spans="1:41" x14ac:dyDescent="0.25">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5"/>
      <c r="AK1108" s="15"/>
      <c r="AL1108" s="15"/>
      <c r="AM1108" s="15"/>
      <c r="AN1108" s="15"/>
      <c r="AO1108" s="15"/>
    </row>
    <row r="1109" spans="1:41" x14ac:dyDescent="0.25">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5"/>
      <c r="AK1109" s="15"/>
      <c r="AL1109" s="15"/>
      <c r="AM1109" s="15"/>
      <c r="AN1109" s="15"/>
      <c r="AO1109" s="15"/>
    </row>
    <row r="1110" spans="1:41" x14ac:dyDescent="0.25">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5"/>
      <c r="AK1110" s="15"/>
      <c r="AL1110" s="15"/>
      <c r="AM1110" s="15"/>
      <c r="AN1110" s="15"/>
      <c r="AO1110" s="15"/>
    </row>
    <row r="1111" spans="1:41" x14ac:dyDescent="0.25">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5"/>
      <c r="AK1111" s="15"/>
      <c r="AL1111" s="15"/>
      <c r="AM1111" s="15"/>
      <c r="AN1111" s="15"/>
      <c r="AO1111" s="15"/>
    </row>
    <row r="1112" spans="1:41" x14ac:dyDescent="0.25">
      <c r="A1112" s="12"/>
      <c r="B1112" s="12"/>
      <c r="C1112" s="12"/>
      <c r="D1112" s="12"/>
      <c r="E1112" s="12"/>
      <c r="F1112" s="12"/>
      <c r="G1112" s="12"/>
      <c r="H1112" s="12"/>
      <c r="I1112" s="12"/>
      <c r="J1112" s="12"/>
      <c r="K1112" s="12"/>
      <c r="L1112" s="12"/>
      <c r="M1112" s="12"/>
      <c r="N1112" s="12"/>
      <c r="O1112" s="12"/>
      <c r="P1112" s="12"/>
      <c r="Q1112" s="12"/>
      <c r="R1112" s="10"/>
      <c r="S1112" s="10"/>
      <c r="T1112" s="10"/>
      <c r="U1112" s="10"/>
      <c r="V1112" s="10"/>
      <c r="W1112" s="10"/>
      <c r="X1112" s="10"/>
      <c r="Y1112" s="12"/>
      <c r="Z1112" s="12"/>
      <c r="AA1112" s="12"/>
      <c r="AB1112" s="12"/>
      <c r="AC1112" s="12"/>
      <c r="AD1112" s="12"/>
      <c r="AE1112" s="12"/>
      <c r="AF1112" s="12"/>
      <c r="AG1112" s="12"/>
      <c r="AH1112" s="12"/>
      <c r="AI1112" s="12"/>
      <c r="AJ1112" s="15"/>
      <c r="AK1112" s="15"/>
      <c r="AL1112" s="15"/>
      <c r="AM1112" s="15"/>
      <c r="AN1112" s="15"/>
      <c r="AO1112" s="15"/>
    </row>
    <row r="1113" spans="1:41" x14ac:dyDescent="0.25">
      <c r="A1113" s="12"/>
      <c r="B1113" s="12"/>
      <c r="C1113" s="12"/>
      <c r="D1113" s="12"/>
      <c r="E1113" s="12"/>
      <c r="F1113" s="12"/>
      <c r="G1113" s="12"/>
      <c r="H1113" s="12"/>
      <c r="I1113" s="12"/>
      <c r="J1113" s="12"/>
      <c r="K1113" s="12"/>
      <c r="L1113" s="12"/>
      <c r="M1113" s="12"/>
      <c r="N1113" s="12"/>
      <c r="O1113" s="12"/>
      <c r="P1113" s="12"/>
      <c r="Q1113" s="12"/>
      <c r="R1113" s="10"/>
      <c r="S1113" s="10"/>
      <c r="T1113" s="10"/>
      <c r="U1113" s="10"/>
      <c r="V1113" s="10"/>
      <c r="W1113" s="10"/>
      <c r="X1113" s="10"/>
      <c r="Y1113" s="12"/>
      <c r="Z1113" s="12"/>
      <c r="AA1113" s="12"/>
      <c r="AB1113" s="12"/>
      <c r="AC1113" s="12"/>
      <c r="AD1113" s="12"/>
      <c r="AE1113" s="12"/>
      <c r="AF1113" s="12"/>
      <c r="AG1113" s="12"/>
      <c r="AH1113" s="12"/>
      <c r="AI1113" s="12"/>
      <c r="AJ1113" s="15"/>
      <c r="AK1113" s="15"/>
      <c r="AL1113" s="15"/>
      <c r="AM1113" s="15"/>
      <c r="AN1113" s="15"/>
      <c r="AO1113" s="15"/>
    </row>
    <row r="1114" spans="1:41" x14ac:dyDescent="0.25">
      <c r="A1114" s="12"/>
      <c r="B1114" s="12"/>
      <c r="C1114" s="12"/>
      <c r="D1114" s="12"/>
      <c r="E1114" s="12"/>
      <c r="F1114" s="12"/>
      <c r="G1114" s="12"/>
      <c r="H1114" s="12"/>
      <c r="I1114" s="12"/>
      <c r="J1114" s="12"/>
      <c r="K1114" s="12"/>
      <c r="L1114" s="12"/>
      <c r="M1114" s="12"/>
      <c r="N1114" s="12"/>
      <c r="O1114" s="12"/>
      <c r="P1114" s="12"/>
      <c r="Q1114" s="12"/>
      <c r="R1114" s="10"/>
      <c r="S1114" s="10"/>
      <c r="T1114" s="10"/>
      <c r="U1114" s="10"/>
      <c r="V1114" s="10"/>
      <c r="W1114" s="10"/>
      <c r="X1114" s="10"/>
      <c r="Y1114" s="12"/>
      <c r="Z1114" s="12"/>
      <c r="AA1114" s="12"/>
      <c r="AB1114" s="12"/>
      <c r="AC1114" s="12"/>
      <c r="AD1114" s="12"/>
      <c r="AE1114" s="12"/>
      <c r="AF1114" s="12"/>
      <c r="AG1114" s="12"/>
      <c r="AH1114" s="12"/>
      <c r="AI1114" s="12"/>
      <c r="AJ1114" s="15"/>
      <c r="AK1114" s="15"/>
      <c r="AL1114" s="15"/>
      <c r="AM1114" s="15"/>
      <c r="AN1114" s="15"/>
      <c r="AO1114" s="15"/>
    </row>
    <row r="1115" spans="1:41" x14ac:dyDescent="0.25">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c r="AH1115" s="10"/>
      <c r="AI1115" s="10"/>
      <c r="AJ1115" s="15"/>
      <c r="AK1115" s="15"/>
      <c r="AL1115" s="15"/>
      <c r="AM1115" s="15"/>
      <c r="AN1115" s="15"/>
      <c r="AO1115" s="15"/>
    </row>
    <row r="1116" spans="1:41" x14ac:dyDescent="0.25">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c r="AH1116" s="10"/>
      <c r="AI1116" s="10"/>
      <c r="AJ1116" s="15"/>
      <c r="AK1116" s="15"/>
      <c r="AL1116" s="15"/>
      <c r="AM1116" s="15"/>
      <c r="AN1116" s="15"/>
      <c r="AO1116" s="15"/>
    </row>
    <row r="1117" spans="1:41" x14ac:dyDescent="0.25">
      <c r="A1117" s="10"/>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c r="AG1117" s="10"/>
      <c r="AH1117" s="10"/>
      <c r="AI1117" s="10"/>
      <c r="AJ1117" s="15"/>
      <c r="AK1117" s="15"/>
      <c r="AL1117" s="15"/>
      <c r="AM1117" s="15"/>
      <c r="AN1117" s="15"/>
      <c r="AO1117" s="15"/>
    </row>
    <row r="1118" spans="1:41" x14ac:dyDescent="0.25">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5"/>
      <c r="AK1118" s="15"/>
      <c r="AL1118" s="15"/>
      <c r="AM1118" s="15"/>
      <c r="AN1118" s="15"/>
      <c r="AO1118" s="15"/>
    </row>
    <row r="1119" spans="1:41" x14ac:dyDescent="0.25">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5"/>
      <c r="AK1119" s="15"/>
      <c r="AL1119" s="15"/>
      <c r="AM1119" s="15"/>
      <c r="AN1119" s="15"/>
      <c r="AO1119" s="15"/>
    </row>
    <row r="1120" spans="1:41" x14ac:dyDescent="0.25">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5"/>
      <c r="AK1120" s="15"/>
      <c r="AL1120" s="15"/>
      <c r="AM1120" s="15"/>
      <c r="AN1120" s="15"/>
      <c r="AO1120" s="15"/>
    </row>
    <row r="1121" spans="1:41" x14ac:dyDescent="0.25">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5"/>
      <c r="AK1121" s="15"/>
      <c r="AL1121" s="15"/>
      <c r="AM1121" s="15"/>
      <c r="AN1121" s="15"/>
      <c r="AO1121" s="15"/>
    </row>
    <row r="1122" spans="1:41" x14ac:dyDescent="0.25">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5"/>
      <c r="AK1122" s="15"/>
      <c r="AL1122" s="15"/>
      <c r="AM1122" s="15"/>
      <c r="AN1122" s="15"/>
      <c r="AO1122" s="15"/>
    </row>
    <row r="1123" spans="1:41" x14ac:dyDescent="0.25">
      <c r="A1123" s="12"/>
      <c r="B1123" s="12"/>
      <c r="C1123" s="12"/>
      <c r="D1123" s="12"/>
      <c r="E1123" s="12"/>
      <c r="F1123" s="12"/>
      <c r="G1123" s="12"/>
      <c r="H1123" s="12"/>
      <c r="I1123" s="12"/>
      <c r="J1123" s="12"/>
      <c r="K1123" s="12"/>
      <c r="L1123" s="12"/>
      <c r="M1123" s="12"/>
      <c r="N1123" s="12"/>
      <c r="O1123" s="12"/>
      <c r="P1123" s="12"/>
      <c r="Q1123" s="12"/>
      <c r="R1123" s="10"/>
      <c r="S1123" s="10"/>
      <c r="T1123" s="10"/>
      <c r="U1123" s="10"/>
      <c r="V1123" s="10"/>
      <c r="W1123" s="10"/>
      <c r="X1123" s="10"/>
      <c r="Y1123" s="12"/>
      <c r="Z1123" s="12"/>
      <c r="AA1123" s="12"/>
      <c r="AB1123" s="12"/>
      <c r="AC1123" s="12"/>
      <c r="AD1123" s="12"/>
      <c r="AE1123" s="12"/>
      <c r="AF1123" s="12"/>
      <c r="AG1123" s="12"/>
      <c r="AH1123" s="12"/>
      <c r="AI1123" s="12"/>
      <c r="AJ1123" s="15"/>
      <c r="AK1123" s="15"/>
      <c r="AL1123" s="15"/>
      <c r="AM1123" s="15"/>
      <c r="AN1123" s="15"/>
      <c r="AO1123" s="15"/>
    </row>
    <row r="1124" spans="1:41" x14ac:dyDescent="0.25">
      <c r="A1124" s="12"/>
      <c r="B1124" s="12"/>
      <c r="C1124" s="12"/>
      <c r="D1124" s="12"/>
      <c r="E1124" s="12"/>
      <c r="F1124" s="12"/>
      <c r="G1124" s="12"/>
      <c r="H1124" s="12"/>
      <c r="I1124" s="12"/>
      <c r="J1124" s="12"/>
      <c r="K1124" s="12"/>
      <c r="L1124" s="12"/>
      <c r="M1124" s="12"/>
      <c r="N1124" s="12"/>
      <c r="O1124" s="12"/>
      <c r="P1124" s="12"/>
      <c r="Q1124" s="12"/>
      <c r="R1124" s="10"/>
      <c r="S1124" s="10"/>
      <c r="T1124" s="10"/>
      <c r="U1124" s="10"/>
      <c r="V1124" s="10"/>
      <c r="W1124" s="10"/>
      <c r="X1124" s="10"/>
      <c r="Y1124" s="12"/>
      <c r="Z1124" s="12"/>
      <c r="AA1124" s="12"/>
      <c r="AB1124" s="12"/>
      <c r="AC1124" s="12"/>
      <c r="AD1124" s="12"/>
      <c r="AE1124" s="12"/>
      <c r="AF1124" s="12"/>
      <c r="AG1124" s="12"/>
      <c r="AH1124" s="12"/>
      <c r="AI1124" s="12"/>
      <c r="AJ1124" s="15"/>
      <c r="AK1124" s="15"/>
      <c r="AL1124" s="15"/>
      <c r="AM1124" s="15"/>
      <c r="AN1124" s="15"/>
      <c r="AO1124" s="15"/>
    </row>
    <row r="1125" spans="1:41" x14ac:dyDescent="0.25">
      <c r="A1125" s="12"/>
      <c r="B1125" s="12"/>
      <c r="C1125" s="12"/>
      <c r="D1125" s="12"/>
      <c r="E1125" s="12"/>
      <c r="F1125" s="12"/>
      <c r="G1125" s="12"/>
      <c r="H1125" s="12"/>
      <c r="I1125" s="12"/>
      <c r="J1125" s="12"/>
      <c r="K1125" s="12"/>
      <c r="L1125" s="12"/>
      <c r="M1125" s="12"/>
      <c r="N1125" s="12"/>
      <c r="O1125" s="12"/>
      <c r="P1125" s="12"/>
      <c r="Q1125" s="12"/>
      <c r="R1125" s="10"/>
      <c r="S1125" s="10"/>
      <c r="T1125" s="10"/>
      <c r="U1125" s="10"/>
      <c r="V1125" s="10"/>
      <c r="W1125" s="10"/>
      <c r="X1125" s="10"/>
      <c r="Y1125" s="12"/>
      <c r="Z1125" s="12"/>
      <c r="AA1125" s="12"/>
      <c r="AB1125" s="12"/>
      <c r="AC1125" s="12"/>
      <c r="AD1125" s="12"/>
      <c r="AE1125" s="12"/>
      <c r="AF1125" s="12"/>
      <c r="AG1125" s="12"/>
      <c r="AH1125" s="12"/>
      <c r="AI1125" s="12"/>
      <c r="AJ1125" s="15"/>
      <c r="AK1125" s="15"/>
      <c r="AL1125" s="15"/>
      <c r="AM1125" s="15"/>
      <c r="AN1125" s="15"/>
      <c r="AO1125" s="15"/>
    </row>
    <row r="1126" spans="1:41" x14ac:dyDescent="0.25">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c r="AH1126" s="10"/>
      <c r="AI1126" s="10"/>
      <c r="AJ1126" s="15"/>
      <c r="AK1126" s="15"/>
      <c r="AL1126" s="15"/>
      <c r="AM1126" s="15"/>
      <c r="AN1126" s="15"/>
      <c r="AO1126" s="15"/>
    </row>
    <row r="1127" spans="1:41" x14ac:dyDescent="0.25">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5"/>
      <c r="AK1127" s="15"/>
      <c r="AL1127" s="15"/>
      <c r="AM1127" s="15"/>
      <c r="AN1127" s="15"/>
      <c r="AO1127" s="15"/>
    </row>
    <row r="1128" spans="1:41" x14ac:dyDescent="0.25">
      <c r="A1128" s="10"/>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c r="AG1128" s="10"/>
      <c r="AH1128" s="10"/>
      <c r="AI1128" s="10"/>
      <c r="AJ1128" s="15"/>
      <c r="AK1128" s="15"/>
      <c r="AL1128" s="15"/>
      <c r="AM1128" s="15"/>
      <c r="AN1128" s="15"/>
      <c r="AO1128" s="15"/>
    </row>
    <row r="1129" spans="1:41" x14ac:dyDescent="0.25">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5"/>
      <c r="AK1129" s="15"/>
      <c r="AL1129" s="15"/>
      <c r="AM1129" s="15"/>
      <c r="AN1129" s="15"/>
      <c r="AO1129" s="15"/>
    </row>
    <row r="1130" spans="1:41" x14ac:dyDescent="0.25">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5"/>
      <c r="AK1130" s="15"/>
      <c r="AL1130" s="15"/>
      <c r="AM1130" s="15"/>
      <c r="AN1130" s="15"/>
      <c r="AO1130" s="15"/>
    </row>
    <row r="1131" spans="1:41" x14ac:dyDescent="0.25">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5"/>
      <c r="AK1131" s="15"/>
      <c r="AL1131" s="15"/>
      <c r="AM1131" s="15"/>
      <c r="AN1131" s="15"/>
      <c r="AO1131" s="15"/>
    </row>
    <row r="1132" spans="1:41" x14ac:dyDescent="0.25">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5"/>
      <c r="AK1132" s="15"/>
      <c r="AL1132" s="15"/>
      <c r="AM1132" s="15"/>
      <c r="AN1132" s="15"/>
      <c r="AO1132" s="15"/>
    </row>
    <row r="1133" spans="1:41" x14ac:dyDescent="0.25">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5"/>
      <c r="AK1133" s="15"/>
      <c r="AL1133" s="15"/>
      <c r="AM1133" s="15"/>
      <c r="AN1133" s="15"/>
      <c r="AO1133" s="15"/>
    </row>
    <row r="1134" spans="1:41" x14ac:dyDescent="0.25">
      <c r="A1134" s="12"/>
      <c r="B1134" s="12"/>
      <c r="C1134" s="12"/>
      <c r="D1134" s="12"/>
      <c r="E1134" s="12"/>
      <c r="F1134" s="12"/>
      <c r="G1134" s="12"/>
      <c r="H1134" s="12"/>
      <c r="I1134" s="12"/>
      <c r="J1134" s="12"/>
      <c r="K1134" s="12"/>
      <c r="L1134" s="12"/>
      <c r="M1134" s="12"/>
      <c r="N1134" s="12"/>
      <c r="O1134" s="12"/>
      <c r="P1134" s="12"/>
      <c r="Q1134" s="12"/>
      <c r="R1134" s="10"/>
      <c r="S1134" s="10"/>
      <c r="T1134" s="10"/>
      <c r="U1134" s="10"/>
      <c r="V1134" s="10"/>
      <c r="W1134" s="10"/>
      <c r="X1134" s="10"/>
      <c r="Y1134" s="12"/>
      <c r="Z1134" s="12"/>
      <c r="AA1134" s="12"/>
      <c r="AB1134" s="12"/>
      <c r="AC1134" s="12"/>
      <c r="AD1134" s="12"/>
      <c r="AE1134" s="12"/>
      <c r="AF1134" s="12"/>
      <c r="AG1134" s="12"/>
      <c r="AH1134" s="12"/>
      <c r="AI1134" s="12"/>
      <c r="AJ1134" s="15"/>
      <c r="AK1134" s="15"/>
      <c r="AL1134" s="15"/>
      <c r="AM1134" s="15"/>
      <c r="AN1134" s="15"/>
      <c r="AO1134" s="15"/>
    </row>
    <row r="1135" spans="1:41" x14ac:dyDescent="0.25">
      <c r="A1135" s="12"/>
      <c r="B1135" s="12"/>
      <c r="C1135" s="12"/>
      <c r="D1135" s="12"/>
      <c r="E1135" s="12"/>
      <c r="F1135" s="12"/>
      <c r="G1135" s="12"/>
      <c r="H1135" s="12"/>
      <c r="I1135" s="12"/>
      <c r="J1135" s="12"/>
      <c r="K1135" s="12"/>
      <c r="L1135" s="12"/>
      <c r="M1135" s="12"/>
      <c r="N1135" s="12"/>
      <c r="O1135" s="12"/>
      <c r="P1135" s="12"/>
      <c r="Q1135" s="12"/>
      <c r="R1135" s="10"/>
      <c r="S1135" s="10"/>
      <c r="T1135" s="10"/>
      <c r="U1135" s="10"/>
      <c r="V1135" s="10"/>
      <c r="W1135" s="10"/>
      <c r="X1135" s="10"/>
      <c r="Y1135" s="12"/>
      <c r="Z1135" s="12"/>
      <c r="AA1135" s="12"/>
      <c r="AB1135" s="12"/>
      <c r="AC1135" s="12"/>
      <c r="AD1135" s="12"/>
      <c r="AE1135" s="12"/>
      <c r="AF1135" s="12"/>
      <c r="AG1135" s="12"/>
      <c r="AH1135" s="12"/>
      <c r="AI1135" s="12"/>
      <c r="AJ1135" s="15"/>
      <c r="AK1135" s="15"/>
      <c r="AL1135" s="15"/>
      <c r="AM1135" s="15"/>
      <c r="AN1135" s="15"/>
      <c r="AO1135" s="15"/>
    </row>
    <row r="1136" spans="1:41" x14ac:dyDescent="0.25">
      <c r="A1136" s="12"/>
      <c r="B1136" s="12"/>
      <c r="C1136" s="12"/>
      <c r="D1136" s="12"/>
      <c r="E1136" s="12"/>
      <c r="F1136" s="12"/>
      <c r="G1136" s="12"/>
      <c r="H1136" s="12"/>
      <c r="I1136" s="12"/>
      <c r="J1136" s="12"/>
      <c r="K1136" s="12"/>
      <c r="L1136" s="12"/>
      <c r="M1136" s="12"/>
      <c r="N1136" s="12"/>
      <c r="O1136" s="12"/>
      <c r="P1136" s="12"/>
      <c r="Q1136" s="12"/>
      <c r="R1136" s="10"/>
      <c r="S1136" s="10"/>
      <c r="T1136" s="10"/>
      <c r="U1136" s="10"/>
      <c r="V1136" s="10"/>
      <c r="W1136" s="10"/>
      <c r="X1136" s="10"/>
      <c r="Y1136" s="12"/>
      <c r="Z1136" s="12"/>
      <c r="AA1136" s="12"/>
      <c r="AB1136" s="12"/>
      <c r="AC1136" s="12"/>
      <c r="AD1136" s="12"/>
      <c r="AE1136" s="12"/>
      <c r="AF1136" s="12"/>
      <c r="AG1136" s="12"/>
      <c r="AH1136" s="12"/>
      <c r="AI1136" s="12"/>
      <c r="AJ1136" s="15"/>
      <c r="AK1136" s="15"/>
      <c r="AL1136" s="15"/>
      <c r="AM1136" s="15"/>
      <c r="AN1136" s="15"/>
      <c r="AO1136" s="15"/>
    </row>
    <row r="1137" spans="1:41" x14ac:dyDescent="0.25">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5"/>
      <c r="AK1137" s="15"/>
      <c r="AL1137" s="15"/>
      <c r="AM1137" s="15"/>
      <c r="AN1137" s="15"/>
      <c r="AO1137" s="15"/>
    </row>
    <row r="1138" spans="1:41" x14ac:dyDescent="0.25">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c r="AH1138" s="10"/>
      <c r="AI1138" s="10"/>
      <c r="AJ1138" s="15"/>
      <c r="AK1138" s="15"/>
      <c r="AL1138" s="15"/>
      <c r="AM1138" s="15"/>
      <c r="AN1138" s="15"/>
      <c r="AO1138" s="15"/>
    </row>
    <row r="1139" spans="1:41" x14ac:dyDescent="0.25">
      <c r="A1139" s="10"/>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c r="AG1139" s="10"/>
      <c r="AH1139" s="10"/>
      <c r="AI1139" s="10"/>
      <c r="AJ1139" s="15"/>
      <c r="AK1139" s="15"/>
      <c r="AL1139" s="15"/>
      <c r="AM1139" s="15"/>
      <c r="AN1139" s="15"/>
      <c r="AO1139" s="15"/>
    </row>
    <row r="1140" spans="1:41" x14ac:dyDescent="0.25">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5"/>
      <c r="AK1140" s="15"/>
      <c r="AL1140" s="15"/>
      <c r="AM1140" s="15"/>
      <c r="AN1140" s="15"/>
      <c r="AO1140" s="15"/>
    </row>
    <row r="1141" spans="1:41" x14ac:dyDescent="0.25">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5"/>
      <c r="AK1141" s="15"/>
      <c r="AL1141" s="15"/>
      <c r="AM1141" s="15"/>
      <c r="AN1141" s="15"/>
      <c r="AO1141" s="15"/>
    </row>
    <row r="1142" spans="1:41" x14ac:dyDescent="0.25">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5"/>
      <c r="AK1142" s="15"/>
      <c r="AL1142" s="15"/>
      <c r="AM1142" s="15"/>
      <c r="AN1142" s="15"/>
      <c r="AO1142" s="15"/>
    </row>
    <row r="1143" spans="1:41" x14ac:dyDescent="0.25">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5"/>
      <c r="AK1143" s="15"/>
      <c r="AL1143" s="15"/>
      <c r="AM1143" s="15"/>
      <c r="AN1143" s="15"/>
      <c r="AO1143" s="15"/>
    </row>
    <row r="1144" spans="1:41" x14ac:dyDescent="0.25">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5"/>
      <c r="AK1144" s="15"/>
      <c r="AL1144" s="15"/>
      <c r="AM1144" s="15"/>
      <c r="AN1144" s="15"/>
      <c r="AO1144" s="15"/>
    </row>
    <row r="1145" spans="1:41" x14ac:dyDescent="0.25">
      <c r="A1145" s="12"/>
      <c r="B1145" s="12"/>
      <c r="C1145" s="12"/>
      <c r="D1145" s="12"/>
      <c r="E1145" s="12"/>
      <c r="F1145" s="12"/>
      <c r="G1145" s="12"/>
      <c r="H1145" s="12"/>
      <c r="I1145" s="12"/>
      <c r="J1145" s="12"/>
      <c r="K1145" s="12"/>
      <c r="L1145" s="12"/>
      <c r="M1145" s="12"/>
      <c r="N1145" s="12"/>
      <c r="O1145" s="12"/>
      <c r="P1145" s="12"/>
      <c r="Q1145" s="12"/>
      <c r="R1145" s="10"/>
      <c r="S1145" s="10"/>
      <c r="T1145" s="10"/>
      <c r="U1145" s="10"/>
      <c r="V1145" s="10"/>
      <c r="W1145" s="10"/>
      <c r="X1145" s="10"/>
      <c r="Y1145" s="12"/>
      <c r="Z1145" s="12"/>
      <c r="AA1145" s="12"/>
      <c r="AB1145" s="12"/>
      <c r="AC1145" s="12"/>
      <c r="AD1145" s="12"/>
      <c r="AE1145" s="12"/>
      <c r="AF1145" s="12"/>
      <c r="AG1145" s="12"/>
      <c r="AH1145" s="12"/>
      <c r="AI1145" s="12"/>
      <c r="AJ1145" s="15"/>
      <c r="AK1145" s="15"/>
      <c r="AL1145" s="15"/>
      <c r="AM1145" s="15"/>
      <c r="AN1145" s="15"/>
      <c r="AO1145" s="15"/>
    </row>
    <row r="1146" spans="1:41" x14ac:dyDescent="0.25">
      <c r="A1146" s="12"/>
      <c r="B1146" s="12"/>
      <c r="C1146" s="12"/>
      <c r="D1146" s="12"/>
      <c r="E1146" s="12"/>
      <c r="F1146" s="12"/>
      <c r="G1146" s="12"/>
      <c r="H1146" s="12"/>
      <c r="I1146" s="12"/>
      <c r="J1146" s="12"/>
      <c r="K1146" s="12"/>
      <c r="L1146" s="12"/>
      <c r="M1146" s="12"/>
      <c r="N1146" s="12"/>
      <c r="O1146" s="12"/>
      <c r="P1146" s="12"/>
      <c r="Q1146" s="12"/>
      <c r="R1146" s="10"/>
      <c r="S1146" s="10"/>
      <c r="T1146" s="10"/>
      <c r="U1146" s="10"/>
      <c r="V1146" s="10"/>
      <c r="W1146" s="10"/>
      <c r="X1146" s="10"/>
      <c r="Y1146" s="12"/>
      <c r="Z1146" s="12"/>
      <c r="AA1146" s="12"/>
      <c r="AB1146" s="12"/>
      <c r="AC1146" s="12"/>
      <c r="AD1146" s="12"/>
      <c r="AE1146" s="12"/>
      <c r="AF1146" s="12"/>
      <c r="AG1146" s="12"/>
      <c r="AH1146" s="12"/>
      <c r="AI1146" s="12"/>
      <c r="AJ1146" s="15"/>
      <c r="AK1146" s="15"/>
      <c r="AL1146" s="15"/>
      <c r="AM1146" s="15"/>
      <c r="AN1146" s="15"/>
      <c r="AO1146" s="15"/>
    </row>
    <row r="1147" spans="1:41" x14ac:dyDescent="0.25">
      <c r="A1147" s="12"/>
      <c r="B1147" s="12"/>
      <c r="C1147" s="12"/>
      <c r="D1147" s="12"/>
      <c r="E1147" s="12"/>
      <c r="F1147" s="12"/>
      <c r="G1147" s="12"/>
      <c r="H1147" s="12"/>
      <c r="I1147" s="12"/>
      <c r="J1147" s="12"/>
      <c r="K1147" s="12"/>
      <c r="L1147" s="12"/>
      <c r="M1147" s="12"/>
      <c r="N1147" s="12"/>
      <c r="O1147" s="12"/>
      <c r="P1147" s="12"/>
      <c r="Q1147" s="12"/>
      <c r="R1147" s="10"/>
      <c r="S1147" s="10"/>
      <c r="T1147" s="10"/>
      <c r="U1147" s="10"/>
      <c r="V1147" s="10"/>
      <c r="W1147" s="10"/>
      <c r="X1147" s="10"/>
      <c r="Y1147" s="12"/>
      <c r="Z1147" s="12"/>
      <c r="AA1147" s="12"/>
      <c r="AB1147" s="12"/>
      <c r="AC1147" s="12"/>
      <c r="AD1147" s="12"/>
      <c r="AE1147" s="12"/>
      <c r="AF1147" s="12"/>
      <c r="AG1147" s="12"/>
      <c r="AH1147" s="12"/>
      <c r="AI1147" s="12"/>
      <c r="AJ1147" s="15"/>
      <c r="AK1147" s="15"/>
      <c r="AL1147" s="15"/>
      <c r="AM1147" s="15"/>
      <c r="AN1147" s="15"/>
      <c r="AO1147" s="15"/>
    </row>
    <row r="1148" spans="1:41" x14ac:dyDescent="0.25">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c r="AH1148" s="10"/>
      <c r="AI1148" s="10"/>
      <c r="AJ1148" s="15"/>
      <c r="AK1148" s="15"/>
      <c r="AL1148" s="15"/>
      <c r="AM1148" s="15"/>
      <c r="AN1148" s="15"/>
      <c r="AO1148" s="15"/>
    </row>
    <row r="1149" spans="1:41" x14ac:dyDescent="0.25">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5"/>
      <c r="AK1149" s="15"/>
      <c r="AL1149" s="15"/>
      <c r="AM1149" s="15"/>
      <c r="AN1149" s="15"/>
      <c r="AO1149" s="15"/>
    </row>
    <row r="1150" spans="1:41" x14ac:dyDescent="0.25">
      <c r="A1150" s="10"/>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c r="AG1150" s="10"/>
      <c r="AH1150" s="10"/>
      <c r="AI1150" s="10"/>
      <c r="AJ1150" s="15"/>
      <c r="AK1150" s="15"/>
      <c r="AL1150" s="15"/>
      <c r="AM1150" s="15"/>
      <c r="AN1150" s="15"/>
      <c r="AO1150" s="15"/>
    </row>
    <row r="1151" spans="1:41" x14ac:dyDescent="0.25">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5"/>
      <c r="AK1151" s="15"/>
      <c r="AL1151" s="15"/>
      <c r="AM1151" s="15"/>
      <c r="AN1151" s="15"/>
      <c r="AO1151" s="15"/>
    </row>
    <row r="1152" spans="1:41" x14ac:dyDescent="0.25">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5"/>
      <c r="AK1152" s="15"/>
      <c r="AL1152" s="15"/>
      <c r="AM1152" s="15"/>
      <c r="AN1152" s="15"/>
      <c r="AO1152" s="15"/>
    </row>
    <row r="1153" spans="1:41" x14ac:dyDescent="0.25">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5"/>
      <c r="AK1153" s="15"/>
      <c r="AL1153" s="15"/>
      <c r="AM1153" s="15"/>
      <c r="AN1153" s="15"/>
      <c r="AO1153" s="15"/>
    </row>
    <row r="1154" spans="1:41" x14ac:dyDescent="0.25">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5"/>
      <c r="AK1154" s="15"/>
      <c r="AL1154" s="15"/>
      <c r="AM1154" s="15"/>
      <c r="AN1154" s="15"/>
      <c r="AO1154" s="15"/>
    </row>
    <row r="1155" spans="1:41" x14ac:dyDescent="0.25">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5"/>
      <c r="AK1155" s="15"/>
      <c r="AL1155" s="15"/>
      <c r="AM1155" s="15"/>
      <c r="AN1155" s="15"/>
      <c r="AO1155" s="15"/>
    </row>
    <row r="1156" spans="1:41" x14ac:dyDescent="0.25">
      <c r="A1156" s="12"/>
      <c r="B1156" s="12"/>
      <c r="C1156" s="12"/>
      <c r="D1156" s="12"/>
      <c r="E1156" s="12"/>
      <c r="F1156" s="12"/>
      <c r="G1156" s="12"/>
      <c r="H1156" s="12"/>
      <c r="I1156" s="12"/>
      <c r="J1156" s="12"/>
      <c r="K1156" s="12"/>
      <c r="L1156" s="12"/>
      <c r="M1156" s="12"/>
      <c r="N1156" s="12"/>
      <c r="O1156" s="12"/>
      <c r="P1156" s="12"/>
      <c r="Q1156" s="12"/>
      <c r="R1156" s="10"/>
      <c r="S1156" s="10"/>
      <c r="T1156" s="10"/>
      <c r="U1156" s="10"/>
      <c r="V1156" s="10"/>
      <c r="W1156" s="10"/>
      <c r="X1156" s="10"/>
      <c r="Y1156" s="12"/>
      <c r="Z1156" s="12"/>
      <c r="AA1156" s="12"/>
      <c r="AB1156" s="12"/>
      <c r="AC1156" s="12"/>
      <c r="AD1156" s="12"/>
      <c r="AE1156" s="12"/>
      <c r="AF1156" s="12"/>
      <c r="AG1156" s="12"/>
      <c r="AH1156" s="12"/>
      <c r="AI1156" s="12"/>
      <c r="AJ1156" s="15"/>
      <c r="AK1156" s="15"/>
      <c r="AL1156" s="15"/>
      <c r="AM1156" s="15"/>
      <c r="AN1156" s="15"/>
      <c r="AO1156" s="15"/>
    </row>
    <row r="1157" spans="1:41" x14ac:dyDescent="0.25">
      <c r="A1157" s="12"/>
      <c r="B1157" s="12"/>
      <c r="C1157" s="12"/>
      <c r="D1157" s="12"/>
      <c r="E1157" s="12"/>
      <c r="F1157" s="12"/>
      <c r="G1157" s="12"/>
      <c r="H1157" s="12"/>
      <c r="I1157" s="12"/>
      <c r="J1157" s="12"/>
      <c r="K1157" s="12"/>
      <c r="L1157" s="12"/>
      <c r="M1157" s="12"/>
      <c r="N1157" s="12"/>
      <c r="O1157" s="12"/>
      <c r="P1157" s="12"/>
      <c r="Q1157" s="12"/>
      <c r="R1157" s="10"/>
      <c r="S1157" s="10"/>
      <c r="T1157" s="10"/>
      <c r="U1157" s="10"/>
      <c r="V1157" s="10"/>
      <c r="W1157" s="10"/>
      <c r="X1157" s="10"/>
      <c r="Y1157" s="12"/>
      <c r="Z1157" s="12"/>
      <c r="AA1157" s="12"/>
      <c r="AB1157" s="12"/>
      <c r="AC1157" s="12"/>
      <c r="AD1157" s="12"/>
      <c r="AE1157" s="12"/>
      <c r="AF1157" s="12"/>
      <c r="AG1157" s="12"/>
      <c r="AH1157" s="12"/>
      <c r="AI1157" s="12"/>
      <c r="AJ1157" s="15"/>
      <c r="AK1157" s="15"/>
      <c r="AL1157" s="15"/>
      <c r="AM1157" s="15"/>
      <c r="AN1157" s="15"/>
      <c r="AO1157" s="15"/>
    </row>
    <row r="1158" spans="1:41" x14ac:dyDescent="0.25">
      <c r="A1158" s="12"/>
      <c r="B1158" s="12"/>
      <c r="C1158" s="12"/>
      <c r="D1158" s="12"/>
      <c r="E1158" s="12"/>
      <c r="F1158" s="12"/>
      <c r="G1158" s="12"/>
      <c r="H1158" s="12"/>
      <c r="I1158" s="12"/>
      <c r="J1158" s="12"/>
      <c r="K1158" s="12"/>
      <c r="L1158" s="12"/>
      <c r="M1158" s="12"/>
      <c r="N1158" s="12"/>
      <c r="O1158" s="12"/>
      <c r="P1158" s="12"/>
      <c r="Q1158" s="12"/>
      <c r="R1158" s="10"/>
      <c r="S1158" s="10"/>
      <c r="T1158" s="10"/>
      <c r="U1158" s="10"/>
      <c r="V1158" s="10"/>
      <c r="W1158" s="10"/>
      <c r="X1158" s="10"/>
      <c r="Y1158" s="12"/>
      <c r="Z1158" s="12"/>
      <c r="AA1158" s="12"/>
      <c r="AB1158" s="12"/>
      <c r="AC1158" s="12"/>
      <c r="AD1158" s="12"/>
      <c r="AE1158" s="12"/>
      <c r="AF1158" s="12"/>
      <c r="AG1158" s="12"/>
      <c r="AH1158" s="12"/>
      <c r="AI1158" s="12"/>
      <c r="AJ1158" s="15"/>
      <c r="AK1158" s="15"/>
      <c r="AL1158" s="15"/>
      <c r="AM1158" s="15"/>
      <c r="AN1158" s="15"/>
      <c r="AO1158" s="15"/>
    </row>
    <row r="1159" spans="1:41" x14ac:dyDescent="0.25">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c r="AH1159" s="10"/>
      <c r="AI1159" s="10"/>
      <c r="AJ1159" s="15"/>
      <c r="AK1159" s="15"/>
      <c r="AL1159" s="15"/>
      <c r="AM1159" s="15"/>
      <c r="AN1159" s="15"/>
      <c r="AO1159" s="15"/>
    </row>
    <row r="1160" spans="1:41" x14ac:dyDescent="0.25">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c r="AJ1160" s="15"/>
      <c r="AK1160" s="15"/>
      <c r="AL1160" s="15"/>
      <c r="AM1160" s="15"/>
      <c r="AN1160" s="15"/>
      <c r="AO1160" s="15"/>
    </row>
    <row r="1161" spans="1:41" x14ac:dyDescent="0.25">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c r="AG1161" s="10"/>
      <c r="AH1161" s="10"/>
      <c r="AI1161" s="10"/>
      <c r="AJ1161" s="15"/>
      <c r="AK1161" s="15"/>
      <c r="AL1161" s="15"/>
      <c r="AM1161" s="15"/>
      <c r="AN1161" s="15"/>
      <c r="AO1161" s="15"/>
    </row>
    <row r="1162" spans="1:41" x14ac:dyDescent="0.25">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5"/>
      <c r="AK1162" s="15"/>
      <c r="AL1162" s="15"/>
      <c r="AM1162" s="15"/>
      <c r="AN1162" s="15"/>
      <c r="AO1162" s="15"/>
    </row>
    <row r="1163" spans="1:41" x14ac:dyDescent="0.25">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5"/>
      <c r="AK1163" s="15"/>
      <c r="AL1163" s="15"/>
      <c r="AM1163" s="15"/>
      <c r="AN1163" s="15"/>
      <c r="AO1163" s="15"/>
    </row>
    <row r="1164" spans="1:41" x14ac:dyDescent="0.25">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5"/>
      <c r="AK1164" s="15"/>
      <c r="AL1164" s="15"/>
      <c r="AM1164" s="15"/>
      <c r="AN1164" s="15"/>
      <c r="AO1164" s="15"/>
    </row>
    <row r="1165" spans="1:41" x14ac:dyDescent="0.25">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5"/>
      <c r="AK1165" s="15"/>
      <c r="AL1165" s="15"/>
      <c r="AM1165" s="15"/>
      <c r="AN1165" s="15"/>
      <c r="AO1165" s="15"/>
    </row>
    <row r="1166" spans="1:41" x14ac:dyDescent="0.25">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5"/>
      <c r="AK1166" s="15"/>
      <c r="AL1166" s="15"/>
      <c r="AM1166" s="15"/>
      <c r="AN1166" s="15"/>
      <c r="AO1166" s="15"/>
    </row>
    <row r="1167" spans="1:41" x14ac:dyDescent="0.25">
      <c r="A1167" s="12"/>
      <c r="B1167" s="12"/>
      <c r="C1167" s="12"/>
      <c r="D1167" s="12"/>
      <c r="E1167" s="12"/>
      <c r="F1167" s="12"/>
      <c r="G1167" s="12"/>
      <c r="H1167" s="12"/>
      <c r="I1167" s="12"/>
      <c r="J1167" s="12"/>
      <c r="K1167" s="12"/>
      <c r="L1167" s="12"/>
      <c r="M1167" s="12"/>
      <c r="N1167" s="12"/>
      <c r="O1167" s="12"/>
      <c r="P1167" s="12"/>
      <c r="Q1167" s="12"/>
      <c r="R1167" s="10"/>
      <c r="S1167" s="10"/>
      <c r="T1167" s="10"/>
      <c r="U1167" s="10"/>
      <c r="V1167" s="10"/>
      <c r="W1167" s="10"/>
      <c r="X1167" s="10"/>
      <c r="Y1167" s="12"/>
      <c r="Z1167" s="12"/>
      <c r="AA1167" s="12"/>
      <c r="AB1167" s="12"/>
      <c r="AC1167" s="12"/>
      <c r="AD1167" s="12"/>
      <c r="AE1167" s="12"/>
      <c r="AF1167" s="12"/>
      <c r="AG1167" s="12"/>
      <c r="AH1167" s="12"/>
      <c r="AI1167" s="12"/>
      <c r="AJ1167" s="15"/>
      <c r="AK1167" s="15"/>
      <c r="AL1167" s="15"/>
      <c r="AM1167" s="15"/>
      <c r="AN1167" s="15"/>
      <c r="AO1167" s="15"/>
    </row>
    <row r="1168" spans="1:41" x14ac:dyDescent="0.25">
      <c r="A1168" s="12"/>
      <c r="B1168" s="12"/>
      <c r="C1168" s="12"/>
      <c r="D1168" s="12"/>
      <c r="E1168" s="12"/>
      <c r="F1168" s="12"/>
      <c r="G1168" s="12"/>
      <c r="H1168" s="12"/>
      <c r="I1168" s="12"/>
      <c r="J1168" s="12"/>
      <c r="K1168" s="12"/>
      <c r="L1168" s="12"/>
      <c r="M1168" s="12"/>
      <c r="N1168" s="12"/>
      <c r="O1168" s="12"/>
      <c r="P1168" s="12"/>
      <c r="Q1168" s="12"/>
      <c r="R1168" s="10"/>
      <c r="S1168" s="10"/>
      <c r="T1168" s="10"/>
      <c r="U1168" s="10"/>
      <c r="V1168" s="10"/>
      <c r="W1168" s="10"/>
      <c r="X1168" s="10"/>
      <c r="Y1168" s="12"/>
      <c r="Z1168" s="12"/>
      <c r="AA1168" s="12"/>
      <c r="AB1168" s="12"/>
      <c r="AC1168" s="12"/>
      <c r="AD1168" s="12"/>
      <c r="AE1168" s="12"/>
      <c r="AF1168" s="12"/>
      <c r="AG1168" s="12"/>
      <c r="AH1168" s="12"/>
      <c r="AI1168" s="12"/>
      <c r="AJ1168" s="15"/>
      <c r="AK1168" s="15"/>
      <c r="AL1168" s="15"/>
      <c r="AM1168" s="15"/>
      <c r="AN1168" s="15"/>
      <c r="AO1168" s="15"/>
    </row>
    <row r="1169" spans="1:41" x14ac:dyDescent="0.25">
      <c r="A1169" s="12"/>
      <c r="B1169" s="12"/>
      <c r="C1169" s="12"/>
      <c r="D1169" s="12"/>
      <c r="E1169" s="12"/>
      <c r="F1169" s="12"/>
      <c r="G1169" s="12"/>
      <c r="H1169" s="12"/>
      <c r="I1169" s="12"/>
      <c r="J1169" s="12"/>
      <c r="K1169" s="12"/>
      <c r="L1169" s="12"/>
      <c r="M1169" s="12"/>
      <c r="N1169" s="12"/>
      <c r="O1169" s="12"/>
      <c r="P1169" s="12"/>
      <c r="Q1169" s="12"/>
      <c r="R1169" s="10"/>
      <c r="S1169" s="10"/>
      <c r="T1169" s="10"/>
      <c r="U1169" s="10"/>
      <c r="V1169" s="10"/>
      <c r="W1169" s="10"/>
      <c r="X1169" s="10"/>
      <c r="Y1169" s="12"/>
      <c r="Z1169" s="12"/>
      <c r="AA1169" s="12"/>
      <c r="AB1169" s="12"/>
      <c r="AC1169" s="12"/>
      <c r="AD1169" s="12"/>
      <c r="AE1169" s="12"/>
      <c r="AF1169" s="12"/>
      <c r="AG1169" s="12"/>
      <c r="AH1169" s="12"/>
      <c r="AI1169" s="12"/>
      <c r="AJ1169" s="15"/>
      <c r="AK1169" s="15"/>
      <c r="AL1169" s="15"/>
      <c r="AM1169" s="15"/>
      <c r="AN1169" s="15"/>
      <c r="AO1169" s="15"/>
    </row>
    <row r="1170" spans="1:41" x14ac:dyDescent="0.25">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5"/>
      <c r="AK1170" s="15"/>
      <c r="AL1170" s="15"/>
      <c r="AM1170" s="15"/>
      <c r="AN1170" s="15"/>
      <c r="AO1170" s="15"/>
    </row>
    <row r="1171" spans="1:41" x14ac:dyDescent="0.25">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c r="AH1171" s="10"/>
      <c r="AI1171" s="10"/>
      <c r="AJ1171" s="15"/>
      <c r="AK1171" s="15"/>
      <c r="AL1171" s="15"/>
      <c r="AM1171" s="15"/>
      <c r="AN1171" s="15"/>
      <c r="AO1171" s="15"/>
    </row>
    <row r="1172" spans="1:41" x14ac:dyDescent="0.25">
      <c r="A1172" s="10"/>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c r="AH1172" s="10"/>
      <c r="AI1172" s="10"/>
      <c r="AJ1172" s="15"/>
      <c r="AK1172" s="15"/>
      <c r="AL1172" s="15"/>
      <c r="AM1172" s="15"/>
      <c r="AN1172" s="15"/>
      <c r="AO1172" s="15"/>
    </row>
    <row r="1173" spans="1:41" x14ac:dyDescent="0.25">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5"/>
      <c r="AK1173" s="15"/>
      <c r="AL1173" s="15"/>
      <c r="AM1173" s="15"/>
      <c r="AN1173" s="15"/>
      <c r="AO1173" s="15"/>
    </row>
    <row r="1174" spans="1:41" x14ac:dyDescent="0.25">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5"/>
      <c r="AK1174" s="15"/>
      <c r="AL1174" s="15"/>
      <c r="AM1174" s="15"/>
      <c r="AN1174" s="15"/>
      <c r="AO1174" s="15"/>
    </row>
    <row r="1175" spans="1:41" x14ac:dyDescent="0.25">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5"/>
      <c r="AK1175" s="15"/>
      <c r="AL1175" s="15"/>
      <c r="AM1175" s="15"/>
      <c r="AN1175" s="15"/>
      <c r="AO1175" s="15"/>
    </row>
    <row r="1176" spans="1:41" x14ac:dyDescent="0.25">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5"/>
      <c r="AK1176" s="15"/>
      <c r="AL1176" s="15"/>
      <c r="AM1176" s="15"/>
      <c r="AN1176" s="15"/>
      <c r="AO1176" s="15"/>
    </row>
    <row r="1177" spans="1:41" x14ac:dyDescent="0.25">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5"/>
      <c r="AK1177" s="15"/>
      <c r="AL1177" s="15"/>
      <c r="AM1177" s="15"/>
      <c r="AN1177" s="15"/>
      <c r="AO1177" s="15"/>
    </row>
    <row r="1178" spans="1:41" x14ac:dyDescent="0.25">
      <c r="A1178" s="12"/>
      <c r="B1178" s="12"/>
      <c r="C1178" s="12"/>
      <c r="D1178" s="12"/>
      <c r="E1178" s="12"/>
      <c r="F1178" s="12"/>
      <c r="G1178" s="12"/>
      <c r="H1178" s="12"/>
      <c r="I1178" s="12"/>
      <c r="J1178" s="12"/>
      <c r="K1178" s="12"/>
      <c r="L1178" s="12"/>
      <c r="M1178" s="12"/>
      <c r="N1178" s="12"/>
      <c r="O1178" s="12"/>
      <c r="P1178" s="12"/>
      <c r="Q1178" s="12"/>
      <c r="R1178" s="10"/>
      <c r="S1178" s="10"/>
      <c r="T1178" s="10"/>
      <c r="U1178" s="10"/>
      <c r="V1178" s="10"/>
      <c r="W1178" s="10"/>
      <c r="X1178" s="10"/>
      <c r="Y1178" s="12"/>
      <c r="Z1178" s="12"/>
      <c r="AA1178" s="12"/>
      <c r="AB1178" s="12"/>
      <c r="AC1178" s="12"/>
      <c r="AD1178" s="12"/>
      <c r="AE1178" s="12"/>
      <c r="AF1178" s="12"/>
      <c r="AG1178" s="12"/>
      <c r="AH1178" s="12"/>
      <c r="AI1178" s="12"/>
      <c r="AJ1178" s="15"/>
      <c r="AK1178" s="15"/>
      <c r="AL1178" s="15"/>
      <c r="AM1178" s="15"/>
      <c r="AN1178" s="15"/>
      <c r="AO1178" s="15"/>
    </row>
    <row r="1179" spans="1:41" x14ac:dyDescent="0.25">
      <c r="A1179" s="12"/>
      <c r="B1179" s="12"/>
      <c r="C1179" s="12"/>
      <c r="D1179" s="12"/>
      <c r="E1179" s="12"/>
      <c r="F1179" s="12"/>
      <c r="G1179" s="12"/>
      <c r="H1179" s="12"/>
      <c r="I1179" s="12"/>
      <c r="J1179" s="12"/>
      <c r="K1179" s="12"/>
      <c r="L1179" s="12"/>
      <c r="M1179" s="12"/>
      <c r="N1179" s="12"/>
      <c r="O1179" s="12"/>
      <c r="P1179" s="12"/>
      <c r="Q1179" s="12"/>
      <c r="R1179" s="10"/>
      <c r="S1179" s="10"/>
      <c r="T1179" s="10"/>
      <c r="U1179" s="10"/>
      <c r="V1179" s="10"/>
      <c r="W1179" s="10"/>
      <c r="X1179" s="10"/>
      <c r="Y1179" s="12"/>
      <c r="Z1179" s="12"/>
      <c r="AA1179" s="12"/>
      <c r="AB1179" s="12"/>
      <c r="AC1179" s="12"/>
      <c r="AD1179" s="12"/>
      <c r="AE1179" s="12"/>
      <c r="AF1179" s="12"/>
      <c r="AG1179" s="12"/>
      <c r="AH1179" s="12"/>
      <c r="AI1179" s="12"/>
      <c r="AJ1179" s="15"/>
      <c r="AK1179" s="15"/>
      <c r="AL1179" s="15"/>
      <c r="AM1179" s="15"/>
      <c r="AN1179" s="15"/>
      <c r="AO1179" s="15"/>
    </row>
    <row r="1180" spans="1:41" x14ac:dyDescent="0.25">
      <c r="A1180" s="12"/>
      <c r="B1180" s="12"/>
      <c r="C1180" s="12"/>
      <c r="D1180" s="12"/>
      <c r="E1180" s="12"/>
      <c r="F1180" s="12"/>
      <c r="G1180" s="12"/>
      <c r="H1180" s="12"/>
      <c r="I1180" s="12"/>
      <c r="J1180" s="12"/>
      <c r="K1180" s="12"/>
      <c r="L1180" s="12"/>
      <c r="M1180" s="12"/>
      <c r="N1180" s="12"/>
      <c r="O1180" s="12"/>
      <c r="P1180" s="12"/>
      <c r="Q1180" s="12"/>
      <c r="R1180" s="10"/>
      <c r="S1180" s="10"/>
      <c r="T1180" s="10"/>
      <c r="U1180" s="10"/>
      <c r="V1180" s="10"/>
      <c r="W1180" s="10"/>
      <c r="X1180" s="10"/>
      <c r="Y1180" s="12"/>
      <c r="Z1180" s="12"/>
      <c r="AA1180" s="12"/>
      <c r="AB1180" s="12"/>
      <c r="AC1180" s="12"/>
      <c r="AD1180" s="12"/>
      <c r="AE1180" s="12"/>
      <c r="AF1180" s="12"/>
      <c r="AG1180" s="12"/>
      <c r="AH1180" s="12"/>
      <c r="AI1180" s="12"/>
      <c r="AJ1180" s="15"/>
      <c r="AK1180" s="15"/>
      <c r="AL1180" s="15"/>
      <c r="AM1180" s="15"/>
      <c r="AN1180" s="15"/>
      <c r="AO1180" s="15"/>
    </row>
    <row r="1181" spans="1:41" x14ac:dyDescent="0.25">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c r="AH1181" s="10"/>
      <c r="AI1181" s="10"/>
      <c r="AJ1181" s="15"/>
      <c r="AK1181" s="15"/>
      <c r="AL1181" s="15"/>
      <c r="AM1181" s="15"/>
      <c r="AN1181" s="15"/>
      <c r="AO1181" s="15"/>
    </row>
    <row r="1182" spans="1:41" x14ac:dyDescent="0.25">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c r="AH1182" s="10"/>
      <c r="AI1182" s="10"/>
      <c r="AJ1182" s="15"/>
      <c r="AK1182" s="15"/>
      <c r="AL1182" s="15"/>
      <c r="AM1182" s="15"/>
      <c r="AN1182" s="15"/>
      <c r="AO1182" s="15"/>
    </row>
    <row r="1183" spans="1:41" x14ac:dyDescent="0.25">
      <c r="A1183" s="10"/>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c r="AH1183" s="10"/>
      <c r="AI1183" s="10"/>
      <c r="AJ1183" s="15"/>
      <c r="AK1183" s="15"/>
      <c r="AL1183" s="15"/>
      <c r="AM1183" s="15"/>
      <c r="AN1183" s="15"/>
      <c r="AO1183" s="15"/>
    </row>
    <row r="1184" spans="1:41" x14ac:dyDescent="0.25">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5"/>
      <c r="AK1184" s="15"/>
      <c r="AL1184" s="15"/>
      <c r="AM1184" s="15"/>
      <c r="AN1184" s="15"/>
      <c r="AO1184" s="15"/>
    </row>
    <row r="1185" spans="1:41" x14ac:dyDescent="0.25">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5"/>
      <c r="AK1185" s="15"/>
      <c r="AL1185" s="15"/>
      <c r="AM1185" s="15"/>
      <c r="AN1185" s="15"/>
      <c r="AO1185" s="15"/>
    </row>
    <row r="1186" spans="1:41" x14ac:dyDescent="0.25">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5"/>
      <c r="AK1186" s="15"/>
      <c r="AL1186" s="15"/>
      <c r="AM1186" s="15"/>
      <c r="AN1186" s="15"/>
      <c r="AO1186" s="15"/>
    </row>
    <row r="1187" spans="1:41" x14ac:dyDescent="0.25">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5"/>
      <c r="AK1187" s="15"/>
      <c r="AL1187" s="15"/>
      <c r="AM1187" s="15"/>
      <c r="AN1187" s="15"/>
      <c r="AO1187" s="15"/>
    </row>
    <row r="1188" spans="1:41" x14ac:dyDescent="0.25">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5"/>
      <c r="AK1188" s="15"/>
      <c r="AL1188" s="15"/>
      <c r="AM1188" s="15"/>
      <c r="AN1188" s="15"/>
      <c r="AO1188" s="15"/>
    </row>
    <row r="1189" spans="1:41" x14ac:dyDescent="0.25">
      <c r="A1189" s="12"/>
      <c r="B1189" s="12"/>
      <c r="C1189" s="12"/>
      <c r="D1189" s="12"/>
      <c r="E1189" s="12"/>
      <c r="F1189" s="12"/>
      <c r="G1189" s="12"/>
      <c r="H1189" s="12"/>
      <c r="I1189" s="12"/>
      <c r="J1189" s="12"/>
      <c r="K1189" s="12"/>
      <c r="L1189" s="12"/>
      <c r="M1189" s="12"/>
      <c r="N1189" s="12"/>
      <c r="O1189" s="12"/>
      <c r="P1189" s="12"/>
      <c r="Q1189" s="12"/>
      <c r="R1189" s="10"/>
      <c r="S1189" s="10"/>
      <c r="T1189" s="10"/>
      <c r="U1189" s="10"/>
      <c r="V1189" s="10"/>
      <c r="W1189" s="10"/>
      <c r="X1189" s="10"/>
      <c r="Y1189" s="12"/>
      <c r="Z1189" s="12"/>
      <c r="AA1189" s="12"/>
      <c r="AB1189" s="12"/>
      <c r="AC1189" s="12"/>
      <c r="AD1189" s="12"/>
      <c r="AE1189" s="12"/>
      <c r="AF1189" s="12"/>
      <c r="AG1189" s="12"/>
      <c r="AH1189" s="12"/>
      <c r="AI1189" s="12"/>
      <c r="AJ1189" s="15"/>
      <c r="AK1189" s="15"/>
      <c r="AL1189" s="15"/>
      <c r="AM1189" s="15"/>
      <c r="AN1189" s="15"/>
      <c r="AO1189" s="15"/>
    </row>
    <row r="1190" spans="1:41" x14ac:dyDescent="0.25">
      <c r="A1190" s="12"/>
      <c r="B1190" s="12"/>
      <c r="C1190" s="12"/>
      <c r="D1190" s="12"/>
      <c r="E1190" s="12"/>
      <c r="F1190" s="12"/>
      <c r="G1190" s="12"/>
      <c r="H1190" s="12"/>
      <c r="I1190" s="12"/>
      <c r="J1190" s="12"/>
      <c r="K1190" s="12"/>
      <c r="L1190" s="12"/>
      <c r="M1190" s="12"/>
      <c r="N1190" s="12"/>
      <c r="O1190" s="12"/>
      <c r="P1190" s="12"/>
      <c r="Q1190" s="12"/>
      <c r="R1190" s="10"/>
      <c r="S1190" s="10"/>
      <c r="T1190" s="10"/>
      <c r="U1190" s="10"/>
      <c r="V1190" s="10"/>
      <c r="W1190" s="10"/>
      <c r="X1190" s="10"/>
      <c r="Y1190" s="12"/>
      <c r="Z1190" s="12"/>
      <c r="AA1190" s="12"/>
      <c r="AB1190" s="12"/>
      <c r="AC1190" s="12"/>
      <c r="AD1190" s="12"/>
      <c r="AE1190" s="12"/>
      <c r="AF1190" s="12"/>
      <c r="AG1190" s="12"/>
      <c r="AH1190" s="12"/>
      <c r="AI1190" s="12"/>
      <c r="AJ1190" s="15"/>
      <c r="AK1190" s="15"/>
      <c r="AL1190" s="15"/>
      <c r="AM1190" s="15"/>
      <c r="AN1190" s="15"/>
      <c r="AO1190" s="15"/>
    </row>
    <row r="1191" spans="1:41" x14ac:dyDescent="0.25">
      <c r="A1191" s="12"/>
      <c r="B1191" s="12"/>
      <c r="C1191" s="12"/>
      <c r="D1191" s="12"/>
      <c r="E1191" s="12"/>
      <c r="F1191" s="12"/>
      <c r="G1191" s="12"/>
      <c r="H1191" s="12"/>
      <c r="I1191" s="12"/>
      <c r="J1191" s="12"/>
      <c r="K1191" s="12"/>
      <c r="L1191" s="12"/>
      <c r="M1191" s="12"/>
      <c r="N1191" s="12"/>
      <c r="O1191" s="12"/>
      <c r="P1191" s="12"/>
      <c r="Q1191" s="12"/>
      <c r="R1191" s="10"/>
      <c r="S1191" s="10"/>
      <c r="T1191" s="10"/>
      <c r="U1191" s="10"/>
      <c r="V1191" s="10"/>
      <c r="W1191" s="10"/>
      <c r="X1191" s="10"/>
      <c r="Y1191" s="12"/>
      <c r="Z1191" s="12"/>
      <c r="AA1191" s="12"/>
      <c r="AB1191" s="12"/>
      <c r="AC1191" s="12"/>
      <c r="AD1191" s="12"/>
      <c r="AE1191" s="12"/>
      <c r="AF1191" s="12"/>
      <c r="AG1191" s="12"/>
      <c r="AH1191" s="12"/>
      <c r="AI1191" s="12"/>
      <c r="AJ1191" s="15"/>
      <c r="AK1191" s="15"/>
      <c r="AL1191" s="15"/>
      <c r="AM1191" s="15"/>
      <c r="AN1191" s="15"/>
      <c r="AO1191" s="15"/>
    </row>
    <row r="1192" spans="1:41" x14ac:dyDescent="0.25">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5"/>
      <c r="AK1192" s="15"/>
      <c r="AL1192" s="15"/>
      <c r="AM1192" s="15"/>
      <c r="AN1192" s="15"/>
      <c r="AO1192" s="15"/>
    </row>
    <row r="1193" spans="1:41" x14ac:dyDescent="0.25">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5"/>
      <c r="AK1193" s="15"/>
      <c r="AL1193" s="15"/>
      <c r="AM1193" s="15"/>
      <c r="AN1193" s="15"/>
      <c r="AO1193" s="15"/>
    </row>
    <row r="1194" spans="1:41" x14ac:dyDescent="0.25">
      <c r="A1194" s="10"/>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c r="AG1194" s="10"/>
      <c r="AH1194" s="10"/>
      <c r="AI1194" s="10"/>
      <c r="AJ1194" s="15"/>
      <c r="AK1194" s="15"/>
      <c r="AL1194" s="15"/>
      <c r="AM1194" s="15"/>
      <c r="AN1194" s="15"/>
      <c r="AO1194" s="15"/>
    </row>
    <row r="1195" spans="1:41" x14ac:dyDescent="0.25">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5"/>
      <c r="AK1195" s="15"/>
      <c r="AL1195" s="15"/>
      <c r="AM1195" s="15"/>
      <c r="AN1195" s="15"/>
      <c r="AO1195" s="15"/>
    </row>
    <row r="1196" spans="1:41" x14ac:dyDescent="0.25">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5"/>
      <c r="AK1196" s="15"/>
      <c r="AL1196" s="15"/>
      <c r="AM1196" s="15"/>
      <c r="AN1196" s="15"/>
      <c r="AO1196" s="15"/>
    </row>
    <row r="1197" spans="1:41" x14ac:dyDescent="0.25">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5"/>
      <c r="AK1197" s="15"/>
      <c r="AL1197" s="15"/>
      <c r="AM1197" s="15"/>
      <c r="AN1197" s="15"/>
      <c r="AO1197" s="15"/>
    </row>
    <row r="1198" spans="1:41" x14ac:dyDescent="0.25">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5"/>
      <c r="AK1198" s="15"/>
      <c r="AL1198" s="15"/>
      <c r="AM1198" s="15"/>
      <c r="AN1198" s="15"/>
      <c r="AO1198" s="15"/>
    </row>
    <row r="1199" spans="1:41" x14ac:dyDescent="0.25">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5"/>
      <c r="AK1199" s="15"/>
      <c r="AL1199" s="15"/>
      <c r="AM1199" s="15"/>
      <c r="AN1199" s="15"/>
      <c r="AO1199" s="15"/>
    </row>
    <row r="1200" spans="1:41" x14ac:dyDescent="0.25">
      <c r="A1200" s="12"/>
      <c r="B1200" s="12"/>
      <c r="C1200" s="12"/>
      <c r="D1200" s="12"/>
      <c r="E1200" s="12"/>
      <c r="F1200" s="12"/>
      <c r="G1200" s="12"/>
      <c r="H1200" s="12"/>
      <c r="I1200" s="12"/>
      <c r="J1200" s="12"/>
      <c r="K1200" s="12"/>
      <c r="L1200" s="12"/>
      <c r="M1200" s="12"/>
      <c r="N1200" s="12"/>
      <c r="O1200" s="12"/>
      <c r="P1200" s="12"/>
      <c r="Q1200" s="12"/>
      <c r="R1200" s="10"/>
      <c r="S1200" s="10"/>
      <c r="T1200" s="10"/>
      <c r="U1200" s="10"/>
      <c r="V1200" s="10"/>
      <c r="W1200" s="10"/>
      <c r="X1200" s="10"/>
      <c r="Y1200" s="12"/>
      <c r="Z1200" s="12"/>
      <c r="AA1200" s="12"/>
      <c r="AB1200" s="12"/>
      <c r="AC1200" s="12"/>
      <c r="AD1200" s="12"/>
      <c r="AE1200" s="12"/>
      <c r="AF1200" s="12"/>
      <c r="AG1200" s="12"/>
      <c r="AH1200" s="12"/>
      <c r="AI1200" s="12"/>
      <c r="AJ1200" s="15"/>
      <c r="AK1200" s="15"/>
      <c r="AL1200" s="15"/>
      <c r="AM1200" s="15"/>
      <c r="AN1200" s="15"/>
      <c r="AO1200" s="15"/>
    </row>
    <row r="1201" spans="1:41" x14ac:dyDescent="0.25">
      <c r="A1201" s="12"/>
      <c r="B1201" s="12"/>
      <c r="C1201" s="12"/>
      <c r="D1201" s="12"/>
      <c r="E1201" s="12"/>
      <c r="F1201" s="12"/>
      <c r="G1201" s="12"/>
      <c r="H1201" s="12"/>
      <c r="I1201" s="12"/>
      <c r="J1201" s="12"/>
      <c r="K1201" s="12"/>
      <c r="L1201" s="12"/>
      <c r="M1201" s="12"/>
      <c r="N1201" s="12"/>
      <c r="O1201" s="12"/>
      <c r="P1201" s="12"/>
      <c r="Q1201" s="12"/>
      <c r="R1201" s="10"/>
      <c r="S1201" s="10"/>
      <c r="T1201" s="10"/>
      <c r="U1201" s="10"/>
      <c r="V1201" s="10"/>
      <c r="W1201" s="10"/>
      <c r="X1201" s="10"/>
      <c r="Y1201" s="12"/>
      <c r="Z1201" s="12"/>
      <c r="AA1201" s="12"/>
      <c r="AB1201" s="12"/>
      <c r="AC1201" s="12"/>
      <c r="AD1201" s="12"/>
      <c r="AE1201" s="12"/>
      <c r="AF1201" s="12"/>
      <c r="AG1201" s="12"/>
      <c r="AH1201" s="12"/>
      <c r="AI1201" s="12"/>
      <c r="AJ1201" s="15"/>
      <c r="AK1201" s="15"/>
      <c r="AL1201" s="15"/>
      <c r="AM1201" s="15"/>
      <c r="AN1201" s="15"/>
      <c r="AO1201" s="15"/>
    </row>
    <row r="1202" spans="1:41" x14ac:dyDescent="0.25">
      <c r="A1202" s="12"/>
      <c r="B1202" s="12"/>
      <c r="C1202" s="12"/>
      <c r="D1202" s="12"/>
      <c r="E1202" s="12"/>
      <c r="F1202" s="12"/>
      <c r="G1202" s="12"/>
      <c r="H1202" s="12"/>
      <c r="I1202" s="12"/>
      <c r="J1202" s="12"/>
      <c r="K1202" s="12"/>
      <c r="L1202" s="12"/>
      <c r="M1202" s="12"/>
      <c r="N1202" s="12"/>
      <c r="O1202" s="12"/>
      <c r="P1202" s="12"/>
      <c r="Q1202" s="12"/>
      <c r="R1202" s="10"/>
      <c r="S1202" s="10"/>
      <c r="T1202" s="10"/>
      <c r="U1202" s="10"/>
      <c r="V1202" s="10"/>
      <c r="W1202" s="10"/>
      <c r="X1202" s="10"/>
      <c r="Y1202" s="12"/>
      <c r="Z1202" s="12"/>
      <c r="AA1202" s="12"/>
      <c r="AB1202" s="12"/>
      <c r="AC1202" s="12"/>
      <c r="AD1202" s="12"/>
      <c r="AE1202" s="12"/>
      <c r="AF1202" s="12"/>
      <c r="AG1202" s="12"/>
      <c r="AH1202" s="12"/>
      <c r="AI1202" s="12"/>
      <c r="AJ1202" s="15"/>
      <c r="AK1202" s="15"/>
      <c r="AL1202" s="15"/>
      <c r="AM1202" s="15"/>
      <c r="AN1202" s="15"/>
      <c r="AO1202" s="15"/>
    </row>
    <row r="1203" spans="1:41" x14ac:dyDescent="0.25">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c r="AH1203" s="10"/>
      <c r="AI1203" s="10"/>
      <c r="AJ1203" s="15"/>
      <c r="AK1203" s="15"/>
      <c r="AL1203" s="15"/>
      <c r="AM1203" s="15"/>
      <c r="AN1203" s="15"/>
      <c r="AO1203" s="15"/>
    </row>
    <row r="1204" spans="1:41" x14ac:dyDescent="0.25">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c r="AH1204" s="10"/>
      <c r="AI1204" s="10"/>
      <c r="AJ1204" s="15"/>
      <c r="AK1204" s="15"/>
      <c r="AL1204" s="15"/>
      <c r="AM1204" s="15"/>
      <c r="AN1204" s="15"/>
      <c r="AO1204" s="15"/>
    </row>
    <row r="1205" spans="1:41" x14ac:dyDescent="0.25">
      <c r="A1205" s="10"/>
      <c r="B1205" s="10"/>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c r="AG1205" s="10"/>
      <c r="AH1205" s="10"/>
      <c r="AI1205" s="10"/>
      <c r="AJ1205" s="15"/>
      <c r="AK1205" s="15"/>
      <c r="AL1205" s="15"/>
      <c r="AM1205" s="15"/>
      <c r="AN1205" s="15"/>
      <c r="AO1205" s="15"/>
    </row>
    <row r="1206" spans="1:41" x14ac:dyDescent="0.25">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5"/>
      <c r="AK1206" s="15"/>
      <c r="AL1206" s="15"/>
      <c r="AM1206" s="15"/>
      <c r="AN1206" s="15"/>
      <c r="AO1206" s="15"/>
    </row>
    <row r="1207" spans="1:41" x14ac:dyDescent="0.25">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5"/>
      <c r="AK1207" s="15"/>
      <c r="AL1207" s="15"/>
      <c r="AM1207" s="15"/>
      <c r="AN1207" s="15"/>
      <c r="AO1207" s="15"/>
    </row>
    <row r="1208" spans="1:41" x14ac:dyDescent="0.25">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5"/>
      <c r="AK1208" s="15"/>
      <c r="AL1208" s="15"/>
      <c r="AM1208" s="15"/>
      <c r="AN1208" s="15"/>
      <c r="AO1208" s="15"/>
    </row>
    <row r="1209" spans="1:41" x14ac:dyDescent="0.25">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5"/>
      <c r="AK1209" s="15"/>
      <c r="AL1209" s="15"/>
      <c r="AM1209" s="15"/>
      <c r="AN1209" s="15"/>
      <c r="AO1209" s="15"/>
    </row>
    <row r="1210" spans="1:41" x14ac:dyDescent="0.25">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5"/>
      <c r="AK1210" s="15"/>
      <c r="AL1210" s="15"/>
      <c r="AM1210" s="15"/>
      <c r="AN1210" s="15"/>
      <c r="AO1210" s="15"/>
    </row>
    <row r="1211" spans="1:41" x14ac:dyDescent="0.25">
      <c r="A1211" s="12"/>
      <c r="B1211" s="12"/>
      <c r="C1211" s="12"/>
      <c r="D1211" s="12"/>
      <c r="E1211" s="12"/>
      <c r="F1211" s="12"/>
      <c r="G1211" s="12"/>
      <c r="H1211" s="12"/>
      <c r="I1211" s="12"/>
      <c r="J1211" s="12"/>
      <c r="K1211" s="12"/>
      <c r="L1211" s="12"/>
      <c r="M1211" s="12"/>
      <c r="N1211" s="12"/>
      <c r="O1211" s="12"/>
      <c r="P1211" s="12"/>
      <c r="Q1211" s="12"/>
      <c r="R1211" s="10"/>
      <c r="S1211" s="10"/>
      <c r="T1211" s="10"/>
      <c r="U1211" s="10"/>
      <c r="V1211" s="10"/>
      <c r="W1211" s="10"/>
      <c r="X1211" s="10"/>
      <c r="Y1211" s="12"/>
      <c r="Z1211" s="12"/>
      <c r="AA1211" s="12"/>
      <c r="AB1211" s="12"/>
      <c r="AC1211" s="12"/>
      <c r="AD1211" s="12"/>
      <c r="AE1211" s="12"/>
      <c r="AF1211" s="12"/>
      <c r="AG1211" s="12"/>
      <c r="AH1211" s="12"/>
      <c r="AI1211" s="12"/>
      <c r="AJ1211" s="15"/>
      <c r="AK1211" s="15"/>
      <c r="AL1211" s="15"/>
      <c r="AM1211" s="15"/>
      <c r="AN1211" s="15"/>
      <c r="AO1211" s="15"/>
    </row>
    <row r="1212" spans="1:41" x14ac:dyDescent="0.25">
      <c r="A1212" s="12"/>
      <c r="B1212" s="12"/>
      <c r="C1212" s="12"/>
      <c r="D1212" s="12"/>
      <c r="E1212" s="12"/>
      <c r="F1212" s="12"/>
      <c r="G1212" s="12"/>
      <c r="H1212" s="12"/>
      <c r="I1212" s="12"/>
      <c r="J1212" s="12"/>
      <c r="K1212" s="12"/>
      <c r="L1212" s="12"/>
      <c r="M1212" s="12"/>
      <c r="N1212" s="12"/>
      <c r="O1212" s="12"/>
      <c r="P1212" s="12"/>
      <c r="Q1212" s="12"/>
      <c r="R1212" s="10"/>
      <c r="S1212" s="10"/>
      <c r="T1212" s="10"/>
      <c r="U1212" s="10"/>
      <c r="V1212" s="10"/>
      <c r="W1212" s="10"/>
      <c r="X1212" s="10"/>
      <c r="Y1212" s="12"/>
      <c r="Z1212" s="12"/>
      <c r="AA1212" s="12"/>
      <c r="AB1212" s="12"/>
      <c r="AC1212" s="12"/>
      <c r="AD1212" s="12"/>
      <c r="AE1212" s="12"/>
      <c r="AF1212" s="12"/>
      <c r="AG1212" s="12"/>
      <c r="AH1212" s="12"/>
      <c r="AI1212" s="12"/>
      <c r="AJ1212" s="15"/>
      <c r="AK1212" s="15"/>
      <c r="AL1212" s="15"/>
      <c r="AM1212" s="15"/>
      <c r="AN1212" s="15"/>
      <c r="AO1212" s="15"/>
    </row>
    <row r="1213" spans="1:41" x14ac:dyDescent="0.25">
      <c r="A1213" s="12"/>
      <c r="B1213" s="12"/>
      <c r="C1213" s="12"/>
      <c r="D1213" s="12"/>
      <c r="E1213" s="12"/>
      <c r="F1213" s="12"/>
      <c r="G1213" s="12"/>
      <c r="H1213" s="12"/>
      <c r="I1213" s="12"/>
      <c r="J1213" s="12"/>
      <c r="K1213" s="12"/>
      <c r="L1213" s="12"/>
      <c r="M1213" s="12"/>
      <c r="N1213" s="12"/>
      <c r="O1213" s="12"/>
      <c r="P1213" s="12"/>
      <c r="Q1213" s="12"/>
      <c r="R1213" s="10"/>
      <c r="S1213" s="10"/>
      <c r="T1213" s="10"/>
      <c r="U1213" s="10"/>
      <c r="V1213" s="10"/>
      <c r="W1213" s="10"/>
      <c r="X1213" s="10"/>
      <c r="Y1213" s="12"/>
      <c r="Z1213" s="12"/>
      <c r="AA1213" s="12"/>
      <c r="AB1213" s="12"/>
      <c r="AC1213" s="12"/>
      <c r="AD1213" s="12"/>
      <c r="AE1213" s="12"/>
      <c r="AF1213" s="12"/>
      <c r="AG1213" s="12"/>
      <c r="AH1213" s="12"/>
      <c r="AI1213" s="12"/>
      <c r="AJ1213" s="15"/>
      <c r="AK1213" s="15"/>
      <c r="AL1213" s="15"/>
      <c r="AM1213" s="15"/>
      <c r="AN1213" s="15"/>
      <c r="AO1213" s="15"/>
    </row>
    <row r="1214" spans="1:41" x14ac:dyDescent="0.25">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c r="AH1214" s="10"/>
      <c r="AI1214" s="10"/>
      <c r="AJ1214" s="15"/>
      <c r="AK1214" s="15"/>
      <c r="AL1214" s="15"/>
      <c r="AM1214" s="15"/>
      <c r="AN1214" s="15"/>
      <c r="AO1214" s="15"/>
    </row>
    <row r="1215" spans="1:41" x14ac:dyDescent="0.25">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c r="AH1215" s="10"/>
      <c r="AI1215" s="10"/>
      <c r="AJ1215" s="15"/>
      <c r="AK1215" s="15"/>
      <c r="AL1215" s="15"/>
      <c r="AM1215" s="15"/>
      <c r="AN1215" s="15"/>
      <c r="AO1215" s="15"/>
    </row>
    <row r="1216" spans="1:41" x14ac:dyDescent="0.25">
      <c r="A1216" s="10"/>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c r="AG1216" s="10"/>
      <c r="AH1216" s="10"/>
      <c r="AI1216" s="10"/>
      <c r="AJ1216" s="15"/>
      <c r="AK1216" s="15"/>
      <c r="AL1216" s="15"/>
      <c r="AM1216" s="15"/>
      <c r="AN1216" s="15"/>
      <c r="AO1216" s="15"/>
    </row>
    <row r="1217" spans="1:41" x14ac:dyDescent="0.25">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5"/>
      <c r="AK1217" s="15"/>
      <c r="AL1217" s="15"/>
      <c r="AM1217" s="15"/>
      <c r="AN1217" s="15"/>
      <c r="AO1217" s="15"/>
    </row>
    <row r="1218" spans="1:41" x14ac:dyDescent="0.25">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5"/>
      <c r="AK1218" s="15"/>
      <c r="AL1218" s="15"/>
      <c r="AM1218" s="15"/>
      <c r="AN1218" s="15"/>
      <c r="AO1218" s="15"/>
    </row>
    <row r="1219" spans="1:41" x14ac:dyDescent="0.25">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5"/>
      <c r="AK1219" s="15"/>
      <c r="AL1219" s="15"/>
      <c r="AM1219" s="15"/>
      <c r="AN1219" s="15"/>
      <c r="AO1219" s="15"/>
    </row>
    <row r="1220" spans="1:41" x14ac:dyDescent="0.25">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5"/>
      <c r="AK1220" s="15"/>
      <c r="AL1220" s="15"/>
      <c r="AM1220" s="15"/>
      <c r="AN1220" s="15"/>
      <c r="AO1220" s="15"/>
    </row>
    <row r="1221" spans="1:41" x14ac:dyDescent="0.25">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5"/>
      <c r="AK1221" s="15"/>
      <c r="AL1221" s="15"/>
      <c r="AM1221" s="15"/>
      <c r="AN1221" s="15"/>
      <c r="AO1221" s="15"/>
    </row>
    <row r="1222" spans="1:41" x14ac:dyDescent="0.25">
      <c r="A1222" s="12"/>
      <c r="B1222" s="12"/>
      <c r="C1222" s="12"/>
      <c r="D1222" s="12"/>
      <c r="E1222" s="12"/>
      <c r="F1222" s="12"/>
      <c r="G1222" s="12"/>
      <c r="H1222" s="12"/>
      <c r="I1222" s="12"/>
      <c r="J1222" s="12"/>
      <c r="K1222" s="12"/>
      <c r="L1222" s="12"/>
      <c r="M1222" s="12"/>
      <c r="N1222" s="12"/>
      <c r="O1222" s="12"/>
      <c r="P1222" s="12"/>
      <c r="Q1222" s="12"/>
      <c r="R1222" s="10"/>
      <c r="S1222" s="10"/>
      <c r="T1222" s="10"/>
      <c r="U1222" s="10"/>
      <c r="V1222" s="10"/>
      <c r="W1222" s="10"/>
      <c r="X1222" s="10"/>
      <c r="Y1222" s="12"/>
      <c r="Z1222" s="12"/>
      <c r="AA1222" s="12"/>
      <c r="AB1222" s="12"/>
      <c r="AC1222" s="12"/>
      <c r="AD1222" s="12"/>
      <c r="AE1222" s="12"/>
      <c r="AF1222" s="12"/>
      <c r="AG1222" s="12"/>
      <c r="AH1222" s="12"/>
      <c r="AI1222" s="12"/>
      <c r="AJ1222" s="15"/>
      <c r="AK1222" s="15"/>
      <c r="AL1222" s="15"/>
      <c r="AM1222" s="15"/>
      <c r="AN1222" s="15"/>
      <c r="AO1222" s="15"/>
    </row>
    <row r="1223" spans="1:41" x14ac:dyDescent="0.25">
      <c r="A1223" s="12"/>
      <c r="B1223" s="12"/>
      <c r="C1223" s="12"/>
      <c r="D1223" s="12"/>
      <c r="E1223" s="12"/>
      <c r="F1223" s="12"/>
      <c r="G1223" s="12"/>
      <c r="H1223" s="12"/>
      <c r="I1223" s="12"/>
      <c r="J1223" s="12"/>
      <c r="K1223" s="12"/>
      <c r="L1223" s="12"/>
      <c r="M1223" s="12"/>
      <c r="N1223" s="12"/>
      <c r="O1223" s="12"/>
      <c r="P1223" s="12"/>
      <c r="Q1223" s="12"/>
      <c r="R1223" s="10"/>
      <c r="S1223" s="10"/>
      <c r="T1223" s="10"/>
      <c r="U1223" s="10"/>
      <c r="V1223" s="10"/>
      <c r="W1223" s="10"/>
      <c r="X1223" s="10"/>
      <c r="Y1223" s="12"/>
      <c r="Z1223" s="12"/>
      <c r="AA1223" s="12"/>
      <c r="AB1223" s="12"/>
      <c r="AC1223" s="12"/>
      <c r="AD1223" s="12"/>
      <c r="AE1223" s="12"/>
      <c r="AF1223" s="12"/>
      <c r="AG1223" s="12"/>
      <c r="AH1223" s="12"/>
      <c r="AI1223" s="12"/>
      <c r="AJ1223" s="15"/>
      <c r="AK1223" s="15"/>
      <c r="AL1223" s="15"/>
      <c r="AM1223" s="15"/>
      <c r="AN1223" s="15"/>
      <c r="AO1223" s="15"/>
    </row>
    <row r="1224" spans="1:41" x14ac:dyDescent="0.25">
      <c r="A1224" s="12"/>
      <c r="B1224" s="12"/>
      <c r="C1224" s="12"/>
      <c r="D1224" s="12"/>
      <c r="E1224" s="12"/>
      <c r="F1224" s="12"/>
      <c r="G1224" s="12"/>
      <c r="H1224" s="12"/>
      <c r="I1224" s="12"/>
      <c r="J1224" s="12"/>
      <c r="K1224" s="12"/>
      <c r="L1224" s="12"/>
      <c r="M1224" s="12"/>
      <c r="N1224" s="12"/>
      <c r="O1224" s="12"/>
      <c r="P1224" s="12"/>
      <c r="Q1224" s="12"/>
      <c r="R1224" s="10"/>
      <c r="S1224" s="10"/>
      <c r="T1224" s="10"/>
      <c r="U1224" s="10"/>
      <c r="V1224" s="10"/>
      <c r="W1224" s="10"/>
      <c r="X1224" s="10"/>
      <c r="Y1224" s="12"/>
      <c r="Z1224" s="12"/>
      <c r="AA1224" s="12"/>
      <c r="AB1224" s="12"/>
      <c r="AC1224" s="12"/>
      <c r="AD1224" s="12"/>
      <c r="AE1224" s="12"/>
      <c r="AF1224" s="12"/>
      <c r="AG1224" s="12"/>
      <c r="AH1224" s="12"/>
      <c r="AI1224" s="12"/>
      <c r="AJ1224" s="15"/>
      <c r="AK1224" s="15"/>
      <c r="AL1224" s="15"/>
      <c r="AM1224" s="15"/>
      <c r="AN1224" s="15"/>
      <c r="AO1224" s="15"/>
    </row>
    <row r="1225" spans="1:41" x14ac:dyDescent="0.25">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c r="AH1225" s="10"/>
      <c r="AI1225" s="10"/>
      <c r="AJ1225" s="15"/>
      <c r="AK1225" s="15"/>
      <c r="AL1225" s="15"/>
      <c r="AM1225" s="15"/>
      <c r="AN1225" s="15"/>
      <c r="AO1225" s="15"/>
    </row>
    <row r="1226" spans="1:41" x14ac:dyDescent="0.25">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c r="AH1226" s="10"/>
      <c r="AI1226" s="10"/>
      <c r="AJ1226" s="15"/>
      <c r="AK1226" s="15"/>
      <c r="AL1226" s="15"/>
      <c r="AM1226" s="15"/>
      <c r="AN1226" s="15"/>
      <c r="AO1226" s="15"/>
    </row>
    <row r="1227" spans="1:41" x14ac:dyDescent="0.25">
      <c r="A1227" s="10"/>
      <c r="B1227" s="10"/>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c r="AG1227" s="10"/>
      <c r="AH1227" s="10"/>
      <c r="AI1227" s="10"/>
      <c r="AJ1227" s="15"/>
      <c r="AK1227" s="15"/>
      <c r="AL1227" s="15"/>
      <c r="AM1227" s="15"/>
      <c r="AN1227" s="15"/>
      <c r="AO1227" s="15"/>
    </row>
    <row r="1228" spans="1:41" x14ac:dyDescent="0.25">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5"/>
      <c r="AK1228" s="15"/>
      <c r="AL1228" s="15"/>
      <c r="AM1228" s="15"/>
      <c r="AN1228" s="15"/>
      <c r="AO1228" s="15"/>
    </row>
    <row r="1229" spans="1:41" x14ac:dyDescent="0.25">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5"/>
      <c r="AK1229" s="15"/>
      <c r="AL1229" s="15"/>
      <c r="AM1229" s="15"/>
      <c r="AN1229" s="15"/>
      <c r="AO1229" s="15"/>
    </row>
    <row r="1230" spans="1:41" x14ac:dyDescent="0.25">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5"/>
      <c r="AK1230" s="15"/>
      <c r="AL1230" s="15"/>
      <c r="AM1230" s="15"/>
      <c r="AN1230" s="15"/>
      <c r="AO1230" s="15"/>
    </row>
    <row r="1231" spans="1:41" x14ac:dyDescent="0.25">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5"/>
      <c r="AK1231" s="15"/>
      <c r="AL1231" s="15"/>
      <c r="AM1231" s="15"/>
      <c r="AN1231" s="15"/>
      <c r="AO1231" s="15"/>
    </row>
    <row r="1232" spans="1:41" x14ac:dyDescent="0.25">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5"/>
      <c r="AK1232" s="15"/>
      <c r="AL1232" s="15"/>
      <c r="AM1232" s="15"/>
      <c r="AN1232" s="15"/>
      <c r="AO1232" s="15"/>
    </row>
    <row r="1233" spans="1:41" x14ac:dyDescent="0.25">
      <c r="A1233" s="12"/>
      <c r="B1233" s="12"/>
      <c r="C1233" s="12"/>
      <c r="D1233" s="12"/>
      <c r="E1233" s="12"/>
      <c r="F1233" s="12"/>
      <c r="G1233" s="12"/>
      <c r="H1233" s="12"/>
      <c r="I1233" s="12"/>
      <c r="J1233" s="12"/>
      <c r="K1233" s="12"/>
      <c r="L1233" s="12"/>
      <c r="M1233" s="12"/>
      <c r="N1233" s="12"/>
      <c r="O1233" s="12"/>
      <c r="P1233" s="12"/>
      <c r="Q1233" s="12"/>
      <c r="R1233" s="10"/>
      <c r="S1233" s="10"/>
      <c r="T1233" s="10"/>
      <c r="U1233" s="10"/>
      <c r="V1233" s="10"/>
      <c r="W1233" s="10"/>
      <c r="X1233" s="10"/>
      <c r="Y1233" s="12"/>
      <c r="Z1233" s="12"/>
      <c r="AA1233" s="12"/>
      <c r="AB1233" s="12"/>
      <c r="AC1233" s="12"/>
      <c r="AD1233" s="12"/>
      <c r="AE1233" s="12"/>
      <c r="AF1233" s="12"/>
      <c r="AG1233" s="12"/>
      <c r="AH1233" s="12"/>
      <c r="AI1233" s="12"/>
      <c r="AJ1233" s="15"/>
      <c r="AK1233" s="15"/>
      <c r="AL1233" s="15"/>
      <c r="AM1233" s="15"/>
      <c r="AN1233" s="15"/>
      <c r="AO1233" s="15"/>
    </row>
    <row r="1234" spans="1:41" x14ac:dyDescent="0.25">
      <c r="A1234" s="12"/>
      <c r="B1234" s="12"/>
      <c r="C1234" s="12"/>
      <c r="D1234" s="12"/>
      <c r="E1234" s="12"/>
      <c r="F1234" s="12"/>
      <c r="G1234" s="12"/>
      <c r="H1234" s="12"/>
      <c r="I1234" s="12"/>
      <c r="J1234" s="12"/>
      <c r="K1234" s="12"/>
      <c r="L1234" s="12"/>
      <c r="M1234" s="12"/>
      <c r="N1234" s="12"/>
      <c r="O1234" s="12"/>
      <c r="P1234" s="12"/>
      <c r="Q1234" s="12"/>
      <c r="R1234" s="10"/>
      <c r="S1234" s="10"/>
      <c r="T1234" s="10"/>
      <c r="U1234" s="10"/>
      <c r="V1234" s="10"/>
      <c r="W1234" s="10"/>
      <c r="X1234" s="10"/>
      <c r="Y1234" s="12"/>
      <c r="Z1234" s="12"/>
      <c r="AA1234" s="12"/>
      <c r="AB1234" s="12"/>
      <c r="AC1234" s="12"/>
      <c r="AD1234" s="12"/>
      <c r="AE1234" s="12"/>
      <c r="AF1234" s="12"/>
      <c r="AG1234" s="12"/>
      <c r="AH1234" s="12"/>
      <c r="AI1234" s="12"/>
      <c r="AJ1234" s="15"/>
      <c r="AK1234" s="15"/>
      <c r="AL1234" s="15"/>
      <c r="AM1234" s="15"/>
      <c r="AN1234" s="15"/>
      <c r="AO1234" s="15"/>
    </row>
    <row r="1235" spans="1:41" x14ac:dyDescent="0.25">
      <c r="A1235" s="12"/>
      <c r="B1235" s="12"/>
      <c r="C1235" s="12"/>
      <c r="D1235" s="12"/>
      <c r="E1235" s="12"/>
      <c r="F1235" s="12"/>
      <c r="G1235" s="12"/>
      <c r="H1235" s="12"/>
      <c r="I1235" s="12"/>
      <c r="J1235" s="12"/>
      <c r="K1235" s="12"/>
      <c r="L1235" s="12"/>
      <c r="M1235" s="12"/>
      <c r="N1235" s="12"/>
      <c r="O1235" s="12"/>
      <c r="P1235" s="12"/>
      <c r="Q1235" s="12"/>
      <c r="R1235" s="10"/>
      <c r="S1235" s="10"/>
      <c r="T1235" s="10"/>
      <c r="U1235" s="10"/>
      <c r="V1235" s="10"/>
      <c r="W1235" s="10"/>
      <c r="X1235" s="10"/>
      <c r="Y1235" s="12"/>
      <c r="Z1235" s="12"/>
      <c r="AA1235" s="12"/>
      <c r="AB1235" s="12"/>
      <c r="AC1235" s="12"/>
      <c r="AD1235" s="12"/>
      <c r="AE1235" s="12"/>
      <c r="AF1235" s="12"/>
      <c r="AG1235" s="12"/>
      <c r="AH1235" s="12"/>
      <c r="AI1235" s="12"/>
      <c r="AJ1235" s="15"/>
      <c r="AK1235" s="15"/>
      <c r="AL1235" s="15"/>
      <c r="AM1235" s="15"/>
      <c r="AN1235" s="15"/>
      <c r="AO1235" s="15"/>
    </row>
    <row r="1236" spans="1:41" x14ac:dyDescent="0.25">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5"/>
      <c r="AK1236" s="15"/>
      <c r="AL1236" s="15"/>
      <c r="AM1236" s="15"/>
      <c r="AN1236" s="15"/>
      <c r="AO1236" s="15"/>
    </row>
    <row r="1237" spans="1:41" x14ac:dyDescent="0.25">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c r="AH1237" s="10"/>
      <c r="AI1237" s="10"/>
      <c r="AJ1237" s="15"/>
      <c r="AK1237" s="15"/>
      <c r="AL1237" s="15"/>
      <c r="AM1237" s="15"/>
      <c r="AN1237" s="15"/>
      <c r="AO1237" s="15"/>
    </row>
    <row r="1238" spans="1:41" x14ac:dyDescent="0.25">
      <c r="A1238" s="10"/>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c r="AG1238" s="10"/>
      <c r="AH1238" s="10"/>
      <c r="AI1238" s="10"/>
      <c r="AJ1238" s="15"/>
      <c r="AK1238" s="15"/>
      <c r="AL1238" s="15"/>
      <c r="AM1238" s="15"/>
      <c r="AN1238" s="15"/>
      <c r="AO1238" s="15"/>
    </row>
    <row r="1239" spans="1:41" x14ac:dyDescent="0.25">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5"/>
      <c r="AK1239" s="15"/>
      <c r="AL1239" s="15"/>
      <c r="AM1239" s="15"/>
      <c r="AN1239" s="15"/>
      <c r="AO1239" s="15"/>
    </row>
    <row r="1240" spans="1:41" x14ac:dyDescent="0.25">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5"/>
      <c r="AK1240" s="15"/>
      <c r="AL1240" s="15"/>
      <c r="AM1240" s="15"/>
      <c r="AN1240" s="15"/>
      <c r="AO1240" s="15"/>
    </row>
    <row r="1241" spans="1:41" x14ac:dyDescent="0.25">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5"/>
      <c r="AK1241" s="15"/>
      <c r="AL1241" s="15"/>
      <c r="AM1241" s="15"/>
      <c r="AN1241" s="15"/>
      <c r="AO1241" s="15"/>
    </row>
    <row r="1242" spans="1:41" x14ac:dyDescent="0.25">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5"/>
      <c r="AK1242" s="15"/>
      <c r="AL1242" s="15"/>
      <c r="AM1242" s="15"/>
      <c r="AN1242" s="15"/>
      <c r="AO1242" s="15"/>
    </row>
    <row r="1243" spans="1:41" x14ac:dyDescent="0.25">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5"/>
      <c r="AK1243" s="15"/>
      <c r="AL1243" s="15"/>
      <c r="AM1243" s="15"/>
      <c r="AN1243" s="15"/>
      <c r="AO1243" s="15"/>
    </row>
    <row r="1244" spans="1:41" x14ac:dyDescent="0.25">
      <c r="A1244" s="12"/>
      <c r="B1244" s="12"/>
      <c r="C1244" s="12"/>
      <c r="D1244" s="12"/>
      <c r="E1244" s="12"/>
      <c r="F1244" s="12"/>
      <c r="G1244" s="12"/>
      <c r="H1244" s="12"/>
      <c r="I1244" s="12"/>
      <c r="J1244" s="12"/>
      <c r="K1244" s="12"/>
      <c r="L1244" s="12"/>
      <c r="M1244" s="12"/>
      <c r="N1244" s="12"/>
      <c r="O1244" s="12"/>
      <c r="P1244" s="12"/>
      <c r="Q1244" s="12"/>
      <c r="R1244" s="10"/>
      <c r="S1244" s="10"/>
      <c r="T1244" s="10"/>
      <c r="U1244" s="10"/>
      <c r="V1244" s="10"/>
      <c r="W1244" s="10"/>
      <c r="X1244" s="10"/>
      <c r="Y1244" s="12"/>
      <c r="Z1244" s="12"/>
      <c r="AA1244" s="12"/>
      <c r="AB1244" s="12"/>
      <c r="AC1244" s="12"/>
      <c r="AD1244" s="12"/>
      <c r="AE1244" s="12"/>
      <c r="AF1244" s="12"/>
      <c r="AG1244" s="12"/>
      <c r="AH1244" s="12"/>
      <c r="AI1244" s="12"/>
      <c r="AJ1244" s="15"/>
      <c r="AK1244" s="15"/>
      <c r="AL1244" s="15"/>
      <c r="AM1244" s="15"/>
      <c r="AN1244" s="15"/>
      <c r="AO1244" s="15"/>
    </row>
    <row r="1245" spans="1:41" x14ac:dyDescent="0.25">
      <c r="A1245" s="12"/>
      <c r="B1245" s="12"/>
      <c r="C1245" s="12"/>
      <c r="D1245" s="12"/>
      <c r="E1245" s="12"/>
      <c r="F1245" s="12"/>
      <c r="G1245" s="12"/>
      <c r="H1245" s="12"/>
      <c r="I1245" s="12"/>
      <c r="J1245" s="12"/>
      <c r="K1245" s="12"/>
      <c r="L1245" s="12"/>
      <c r="M1245" s="12"/>
      <c r="N1245" s="12"/>
      <c r="O1245" s="12"/>
      <c r="P1245" s="12"/>
      <c r="Q1245" s="12"/>
      <c r="R1245" s="10"/>
      <c r="S1245" s="10"/>
      <c r="T1245" s="10"/>
      <c r="U1245" s="10"/>
      <c r="V1245" s="10"/>
      <c r="W1245" s="10"/>
      <c r="X1245" s="10"/>
      <c r="Y1245" s="12"/>
      <c r="Z1245" s="12"/>
      <c r="AA1245" s="12"/>
      <c r="AB1245" s="12"/>
      <c r="AC1245" s="12"/>
      <c r="AD1245" s="12"/>
      <c r="AE1245" s="12"/>
      <c r="AF1245" s="12"/>
      <c r="AG1245" s="12"/>
      <c r="AH1245" s="12"/>
      <c r="AI1245" s="12"/>
      <c r="AJ1245" s="15"/>
      <c r="AK1245" s="15"/>
      <c r="AL1245" s="15"/>
      <c r="AM1245" s="15"/>
      <c r="AN1245" s="15"/>
      <c r="AO1245" s="15"/>
    </row>
    <row r="1246" spans="1:41" x14ac:dyDescent="0.25">
      <c r="A1246" s="12"/>
      <c r="B1246" s="12"/>
      <c r="C1246" s="12"/>
      <c r="D1246" s="12"/>
      <c r="E1246" s="12"/>
      <c r="F1246" s="12"/>
      <c r="G1246" s="12"/>
      <c r="H1246" s="12"/>
      <c r="I1246" s="12"/>
      <c r="J1246" s="12"/>
      <c r="K1246" s="12"/>
      <c r="L1246" s="12"/>
      <c r="M1246" s="12"/>
      <c r="N1246" s="12"/>
      <c r="O1246" s="12"/>
      <c r="P1246" s="12"/>
      <c r="Q1246" s="12"/>
      <c r="R1246" s="10"/>
      <c r="S1246" s="10"/>
      <c r="T1246" s="10"/>
      <c r="U1246" s="10"/>
      <c r="V1246" s="10"/>
      <c r="W1246" s="10"/>
      <c r="X1246" s="10"/>
      <c r="Y1246" s="12"/>
      <c r="Z1246" s="12"/>
      <c r="AA1246" s="12"/>
      <c r="AB1246" s="12"/>
      <c r="AC1246" s="12"/>
      <c r="AD1246" s="12"/>
      <c r="AE1246" s="12"/>
      <c r="AF1246" s="12"/>
      <c r="AG1246" s="12"/>
      <c r="AH1246" s="12"/>
      <c r="AI1246" s="12"/>
      <c r="AJ1246" s="15"/>
      <c r="AK1246" s="15"/>
      <c r="AL1246" s="15"/>
      <c r="AM1246" s="15"/>
      <c r="AN1246" s="15"/>
      <c r="AO1246" s="15"/>
    </row>
    <row r="1247" spans="1:41" x14ac:dyDescent="0.25">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c r="AJ1247" s="15"/>
      <c r="AK1247" s="15"/>
      <c r="AL1247" s="15"/>
      <c r="AM1247" s="15"/>
      <c r="AN1247" s="15"/>
      <c r="AO1247" s="15"/>
    </row>
    <row r="1248" spans="1:41" x14ac:dyDescent="0.25">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c r="AJ1248" s="15"/>
      <c r="AK1248" s="15"/>
      <c r="AL1248" s="15"/>
      <c r="AM1248" s="15"/>
      <c r="AN1248" s="15"/>
      <c r="AO1248" s="15"/>
    </row>
    <row r="1249" spans="1:41" x14ac:dyDescent="0.25">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c r="AH1249" s="10"/>
      <c r="AI1249" s="10"/>
      <c r="AJ1249" s="15"/>
      <c r="AK1249" s="15"/>
      <c r="AL1249" s="15"/>
      <c r="AM1249" s="15"/>
      <c r="AN1249" s="15"/>
      <c r="AO1249" s="15"/>
    </row>
    <row r="1250" spans="1:41" x14ac:dyDescent="0.25">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5"/>
      <c r="AK1250" s="15"/>
      <c r="AL1250" s="15"/>
      <c r="AM1250" s="15"/>
      <c r="AN1250" s="15"/>
      <c r="AO1250" s="15"/>
    </row>
    <row r="1251" spans="1:41" x14ac:dyDescent="0.25">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5"/>
      <c r="AK1251" s="15"/>
      <c r="AL1251" s="15"/>
      <c r="AM1251" s="15"/>
      <c r="AN1251" s="15"/>
      <c r="AO1251" s="15"/>
    </row>
    <row r="1252" spans="1:41" x14ac:dyDescent="0.25">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5"/>
      <c r="AK1252" s="15"/>
      <c r="AL1252" s="15"/>
      <c r="AM1252" s="15"/>
      <c r="AN1252" s="15"/>
      <c r="AO1252" s="15"/>
    </row>
    <row r="1253" spans="1:41" x14ac:dyDescent="0.25">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5"/>
      <c r="AK1253" s="15"/>
      <c r="AL1253" s="15"/>
      <c r="AM1253" s="15"/>
      <c r="AN1253" s="15"/>
      <c r="AO1253" s="15"/>
    </row>
    <row r="1254" spans="1:41" x14ac:dyDescent="0.25">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5"/>
      <c r="AK1254" s="15"/>
      <c r="AL1254" s="15"/>
      <c r="AM1254" s="15"/>
      <c r="AN1254" s="15"/>
      <c r="AO1254" s="15"/>
    </row>
    <row r="1255" spans="1:41" x14ac:dyDescent="0.25">
      <c r="A1255" s="12"/>
      <c r="B1255" s="12"/>
      <c r="C1255" s="12"/>
      <c r="D1255" s="12"/>
      <c r="E1255" s="12"/>
      <c r="F1255" s="12"/>
      <c r="G1255" s="12"/>
      <c r="H1255" s="12"/>
      <c r="I1255" s="12"/>
      <c r="J1255" s="12"/>
      <c r="K1255" s="12"/>
      <c r="L1255" s="12"/>
      <c r="M1255" s="12"/>
      <c r="N1255" s="12"/>
      <c r="O1255" s="12"/>
      <c r="P1255" s="12"/>
      <c r="Q1255" s="12"/>
      <c r="R1255" s="10"/>
      <c r="S1255" s="10"/>
      <c r="T1255" s="10"/>
      <c r="U1255" s="10"/>
      <c r="V1255" s="10"/>
      <c r="W1255" s="10"/>
      <c r="X1255" s="10"/>
      <c r="Y1255" s="12"/>
      <c r="Z1255" s="12"/>
      <c r="AA1255" s="12"/>
      <c r="AB1255" s="12"/>
      <c r="AC1255" s="12"/>
      <c r="AD1255" s="12"/>
      <c r="AE1255" s="12"/>
      <c r="AF1255" s="12"/>
      <c r="AG1255" s="12"/>
      <c r="AH1255" s="12"/>
      <c r="AI1255" s="12"/>
      <c r="AJ1255" s="15"/>
      <c r="AK1255" s="15"/>
      <c r="AL1255" s="15"/>
      <c r="AM1255" s="15"/>
      <c r="AN1255" s="15"/>
      <c r="AO1255" s="15"/>
    </row>
    <row r="1256" spans="1:41" x14ac:dyDescent="0.25">
      <c r="A1256" s="12"/>
      <c r="B1256" s="12"/>
      <c r="C1256" s="12"/>
      <c r="D1256" s="12"/>
      <c r="E1256" s="12"/>
      <c r="F1256" s="12"/>
      <c r="G1256" s="12"/>
      <c r="H1256" s="12"/>
      <c r="I1256" s="12"/>
      <c r="J1256" s="12"/>
      <c r="K1256" s="12"/>
      <c r="L1256" s="12"/>
      <c r="M1256" s="12"/>
      <c r="N1256" s="12"/>
      <c r="O1256" s="12"/>
      <c r="P1256" s="12"/>
      <c r="Q1256" s="12"/>
      <c r="R1256" s="10"/>
      <c r="S1256" s="10"/>
      <c r="T1256" s="10"/>
      <c r="U1256" s="10"/>
      <c r="V1256" s="10"/>
      <c r="W1256" s="10"/>
      <c r="X1256" s="10"/>
      <c r="Y1256" s="12"/>
      <c r="Z1256" s="12"/>
      <c r="AA1256" s="12"/>
      <c r="AB1256" s="12"/>
      <c r="AC1256" s="12"/>
      <c r="AD1256" s="12"/>
      <c r="AE1256" s="12"/>
      <c r="AF1256" s="12"/>
      <c r="AG1256" s="12"/>
      <c r="AH1256" s="12"/>
      <c r="AI1256" s="12"/>
      <c r="AJ1256" s="15"/>
      <c r="AK1256" s="15"/>
      <c r="AL1256" s="15"/>
      <c r="AM1256" s="15"/>
      <c r="AN1256" s="15"/>
      <c r="AO1256" s="15"/>
    </row>
    <row r="1257" spans="1:41" x14ac:dyDescent="0.25">
      <c r="A1257" s="12"/>
      <c r="B1257" s="12"/>
      <c r="C1257" s="12"/>
      <c r="D1257" s="12"/>
      <c r="E1257" s="12"/>
      <c r="F1257" s="12"/>
      <c r="G1257" s="12"/>
      <c r="H1257" s="12"/>
      <c r="I1257" s="12"/>
      <c r="J1257" s="12"/>
      <c r="K1257" s="12"/>
      <c r="L1257" s="12"/>
      <c r="M1257" s="12"/>
      <c r="N1257" s="12"/>
      <c r="O1257" s="12"/>
      <c r="P1257" s="12"/>
      <c r="Q1257" s="12"/>
      <c r="R1257" s="10"/>
      <c r="S1257" s="10"/>
      <c r="T1257" s="10"/>
      <c r="U1257" s="10"/>
      <c r="V1257" s="10"/>
      <c r="W1257" s="10"/>
      <c r="X1257" s="10"/>
      <c r="Y1257" s="12"/>
      <c r="Z1257" s="12"/>
      <c r="AA1257" s="12"/>
      <c r="AB1257" s="12"/>
      <c r="AC1257" s="12"/>
      <c r="AD1257" s="12"/>
      <c r="AE1257" s="12"/>
      <c r="AF1257" s="12"/>
      <c r="AG1257" s="12"/>
      <c r="AH1257" s="12"/>
      <c r="AI1257" s="12"/>
      <c r="AJ1257" s="15"/>
      <c r="AK1257" s="15"/>
      <c r="AL1257" s="15"/>
      <c r="AM1257" s="15"/>
      <c r="AN1257" s="15"/>
      <c r="AO1257" s="15"/>
    </row>
    <row r="1258" spans="1:41" x14ac:dyDescent="0.25">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c r="AH1258" s="10"/>
      <c r="AI1258" s="10"/>
      <c r="AJ1258" s="15"/>
      <c r="AK1258" s="15"/>
      <c r="AL1258" s="15"/>
      <c r="AM1258" s="15"/>
      <c r="AN1258" s="15"/>
      <c r="AO1258" s="15"/>
    </row>
    <row r="1259" spans="1:41" x14ac:dyDescent="0.25">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c r="AH1259" s="10"/>
      <c r="AI1259" s="10"/>
      <c r="AJ1259" s="15"/>
      <c r="AK1259" s="15"/>
      <c r="AL1259" s="15"/>
      <c r="AM1259" s="15"/>
      <c r="AN1259" s="15"/>
      <c r="AO1259" s="15"/>
    </row>
    <row r="1260" spans="1:41" x14ac:dyDescent="0.25">
      <c r="A1260" s="10"/>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c r="AG1260" s="10"/>
      <c r="AH1260" s="10"/>
      <c r="AI1260" s="10"/>
      <c r="AJ1260" s="15"/>
      <c r="AK1260" s="15"/>
      <c r="AL1260" s="15"/>
      <c r="AM1260" s="15"/>
      <c r="AN1260" s="15"/>
      <c r="AO1260" s="15"/>
    </row>
    <row r="1261" spans="1:41" x14ac:dyDescent="0.25">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5"/>
      <c r="AK1261" s="15"/>
      <c r="AL1261" s="15"/>
      <c r="AM1261" s="15"/>
      <c r="AN1261" s="15"/>
      <c r="AO1261" s="15"/>
    </row>
    <row r="1262" spans="1:41" x14ac:dyDescent="0.25">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5"/>
      <c r="AK1262" s="15"/>
      <c r="AL1262" s="15"/>
      <c r="AM1262" s="15"/>
      <c r="AN1262" s="15"/>
      <c r="AO1262" s="15"/>
    </row>
    <row r="1263" spans="1:41" x14ac:dyDescent="0.25">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5"/>
      <c r="AK1263" s="15"/>
      <c r="AL1263" s="15"/>
      <c r="AM1263" s="15"/>
      <c r="AN1263" s="15"/>
      <c r="AO1263" s="15"/>
    </row>
    <row r="1264" spans="1:41" x14ac:dyDescent="0.25">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5"/>
      <c r="AK1264" s="15"/>
      <c r="AL1264" s="15"/>
      <c r="AM1264" s="15"/>
      <c r="AN1264" s="15"/>
      <c r="AO1264" s="15"/>
    </row>
    <row r="1265" spans="1:41" x14ac:dyDescent="0.25">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5"/>
      <c r="AK1265" s="15"/>
      <c r="AL1265" s="15"/>
      <c r="AM1265" s="15"/>
      <c r="AN1265" s="15"/>
      <c r="AO1265" s="15"/>
    </row>
    <row r="1266" spans="1:41" x14ac:dyDescent="0.25">
      <c r="A1266" s="12"/>
      <c r="B1266" s="12"/>
      <c r="C1266" s="12"/>
      <c r="D1266" s="12"/>
      <c r="E1266" s="12"/>
      <c r="F1266" s="12"/>
      <c r="G1266" s="12"/>
      <c r="H1266" s="12"/>
      <c r="I1266" s="12"/>
      <c r="J1266" s="12"/>
      <c r="K1266" s="12"/>
      <c r="L1266" s="12"/>
      <c r="M1266" s="12"/>
      <c r="N1266" s="12"/>
      <c r="O1266" s="12"/>
      <c r="P1266" s="12"/>
      <c r="Q1266" s="12"/>
      <c r="R1266" s="10"/>
      <c r="S1266" s="10"/>
      <c r="T1266" s="10"/>
      <c r="U1266" s="10"/>
      <c r="V1266" s="10"/>
      <c r="W1266" s="10"/>
      <c r="X1266" s="10"/>
      <c r="Y1266" s="12"/>
      <c r="Z1266" s="12"/>
      <c r="AA1266" s="12"/>
      <c r="AB1266" s="12"/>
      <c r="AC1266" s="12"/>
      <c r="AD1266" s="12"/>
      <c r="AE1266" s="12"/>
      <c r="AF1266" s="12"/>
      <c r="AG1266" s="12"/>
      <c r="AH1266" s="12"/>
      <c r="AI1266" s="12"/>
      <c r="AJ1266" s="15"/>
      <c r="AK1266" s="15"/>
      <c r="AL1266" s="15"/>
      <c r="AM1266" s="15"/>
      <c r="AN1266" s="15"/>
      <c r="AO1266" s="15"/>
    </row>
    <row r="1267" spans="1:41" x14ac:dyDescent="0.25">
      <c r="A1267" s="12"/>
      <c r="B1267" s="12"/>
      <c r="C1267" s="12"/>
      <c r="D1267" s="12"/>
      <c r="E1267" s="12"/>
      <c r="F1267" s="12"/>
      <c r="G1267" s="12"/>
      <c r="H1267" s="12"/>
      <c r="I1267" s="12"/>
      <c r="J1267" s="12"/>
      <c r="K1267" s="12"/>
      <c r="L1267" s="12"/>
      <c r="M1267" s="12"/>
      <c r="N1267" s="12"/>
      <c r="O1267" s="12"/>
      <c r="P1267" s="12"/>
      <c r="Q1267" s="12"/>
      <c r="R1267" s="10"/>
      <c r="S1267" s="10"/>
      <c r="T1267" s="10"/>
      <c r="U1267" s="10"/>
      <c r="V1267" s="10"/>
      <c r="W1267" s="10"/>
      <c r="X1267" s="10"/>
      <c r="Y1267" s="12"/>
      <c r="Z1267" s="12"/>
      <c r="AA1267" s="12"/>
      <c r="AB1267" s="12"/>
      <c r="AC1267" s="12"/>
      <c r="AD1267" s="12"/>
      <c r="AE1267" s="12"/>
      <c r="AF1267" s="12"/>
      <c r="AG1267" s="12"/>
      <c r="AH1267" s="12"/>
      <c r="AI1267" s="12"/>
      <c r="AJ1267" s="15"/>
      <c r="AK1267" s="15"/>
      <c r="AL1267" s="15"/>
      <c r="AM1267" s="15"/>
      <c r="AN1267" s="15"/>
      <c r="AO1267" s="15"/>
    </row>
    <row r="1268" spans="1:41" x14ac:dyDescent="0.25">
      <c r="A1268" s="12"/>
      <c r="B1268" s="12"/>
      <c r="C1268" s="12"/>
      <c r="D1268" s="12"/>
      <c r="E1268" s="12"/>
      <c r="F1268" s="12"/>
      <c r="G1268" s="12"/>
      <c r="H1268" s="12"/>
      <c r="I1268" s="12"/>
      <c r="J1268" s="12"/>
      <c r="K1268" s="12"/>
      <c r="L1268" s="12"/>
      <c r="M1268" s="12"/>
      <c r="N1268" s="12"/>
      <c r="O1268" s="12"/>
      <c r="P1268" s="12"/>
      <c r="Q1268" s="12"/>
      <c r="R1268" s="10"/>
      <c r="S1268" s="10"/>
      <c r="T1268" s="10"/>
      <c r="U1268" s="10"/>
      <c r="V1268" s="10"/>
      <c r="W1268" s="10"/>
      <c r="X1268" s="10"/>
      <c r="Y1268" s="12"/>
      <c r="Z1268" s="12"/>
      <c r="AA1268" s="12"/>
      <c r="AB1268" s="12"/>
      <c r="AC1268" s="12"/>
      <c r="AD1268" s="12"/>
      <c r="AE1268" s="12"/>
      <c r="AF1268" s="12"/>
      <c r="AG1268" s="12"/>
      <c r="AH1268" s="12"/>
      <c r="AI1268" s="12"/>
      <c r="AJ1268" s="15"/>
      <c r="AK1268" s="15"/>
      <c r="AL1268" s="15"/>
      <c r="AM1268" s="15"/>
      <c r="AN1268" s="15"/>
      <c r="AO1268" s="15"/>
    </row>
    <row r="1269" spans="1:41" x14ac:dyDescent="0.25">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5"/>
      <c r="AK1269" s="15"/>
      <c r="AL1269" s="15"/>
      <c r="AM1269" s="15"/>
      <c r="AN1269" s="15"/>
      <c r="AO1269" s="15"/>
    </row>
    <row r="1270" spans="1:41" x14ac:dyDescent="0.25">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5"/>
      <c r="AK1270" s="15"/>
      <c r="AL1270" s="15"/>
      <c r="AM1270" s="15"/>
      <c r="AN1270" s="15"/>
      <c r="AO1270" s="15"/>
    </row>
    <row r="1271" spans="1:41" x14ac:dyDescent="0.25">
      <c r="A1271" s="10"/>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5"/>
      <c r="AK1271" s="15"/>
      <c r="AL1271" s="15"/>
      <c r="AM1271" s="15"/>
      <c r="AN1271" s="15"/>
      <c r="AO1271" s="15"/>
    </row>
    <row r="1272" spans="1:41" x14ac:dyDescent="0.25">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5"/>
      <c r="AK1272" s="15"/>
      <c r="AL1272" s="15"/>
      <c r="AM1272" s="15"/>
      <c r="AN1272" s="15"/>
      <c r="AO1272" s="15"/>
    </row>
    <row r="1273" spans="1:41" x14ac:dyDescent="0.25">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5"/>
      <c r="AK1273" s="15"/>
      <c r="AL1273" s="15"/>
      <c r="AM1273" s="15"/>
      <c r="AN1273" s="15"/>
      <c r="AO1273" s="15"/>
    </row>
    <row r="1274" spans="1:41" x14ac:dyDescent="0.25">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5"/>
      <c r="AK1274" s="15"/>
      <c r="AL1274" s="15"/>
      <c r="AM1274" s="15"/>
      <c r="AN1274" s="15"/>
      <c r="AO1274" s="15"/>
    </row>
    <row r="1275" spans="1:41" x14ac:dyDescent="0.25">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5"/>
      <c r="AK1275" s="15"/>
      <c r="AL1275" s="15"/>
      <c r="AM1275" s="15"/>
      <c r="AN1275" s="15"/>
      <c r="AO1275" s="15"/>
    </row>
    <row r="1276" spans="1:41" x14ac:dyDescent="0.25">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5"/>
      <c r="AK1276" s="15"/>
      <c r="AL1276" s="15"/>
      <c r="AM1276" s="15"/>
      <c r="AN1276" s="15"/>
      <c r="AO1276" s="15"/>
    </row>
    <row r="1277" spans="1:41" x14ac:dyDescent="0.25">
      <c r="A1277" s="12"/>
      <c r="B1277" s="12"/>
      <c r="C1277" s="12"/>
      <c r="D1277" s="12"/>
      <c r="E1277" s="12"/>
      <c r="F1277" s="12"/>
      <c r="G1277" s="12"/>
      <c r="H1277" s="12"/>
      <c r="I1277" s="12"/>
      <c r="J1277" s="12"/>
      <c r="K1277" s="12"/>
      <c r="L1277" s="12"/>
      <c r="M1277" s="12"/>
      <c r="N1277" s="12"/>
      <c r="O1277" s="12"/>
      <c r="P1277" s="12"/>
      <c r="Q1277" s="12"/>
      <c r="R1277" s="10"/>
      <c r="S1277" s="10"/>
      <c r="T1277" s="10"/>
      <c r="U1277" s="10"/>
      <c r="V1277" s="10"/>
      <c r="W1277" s="10"/>
      <c r="X1277" s="10"/>
      <c r="Y1277" s="12"/>
      <c r="Z1277" s="12"/>
      <c r="AA1277" s="12"/>
      <c r="AB1277" s="12"/>
      <c r="AC1277" s="12"/>
      <c r="AD1277" s="12"/>
      <c r="AE1277" s="12"/>
      <c r="AF1277" s="12"/>
      <c r="AG1277" s="12"/>
      <c r="AH1277" s="12"/>
      <c r="AI1277" s="12"/>
      <c r="AJ1277" s="15"/>
      <c r="AK1277" s="15"/>
      <c r="AL1277" s="15"/>
      <c r="AM1277" s="15"/>
      <c r="AN1277" s="15"/>
      <c r="AO1277" s="15"/>
    </row>
    <row r="1278" spans="1:41" x14ac:dyDescent="0.25">
      <c r="A1278" s="12"/>
      <c r="B1278" s="12"/>
      <c r="C1278" s="12"/>
      <c r="D1278" s="12"/>
      <c r="E1278" s="12"/>
      <c r="F1278" s="12"/>
      <c r="G1278" s="12"/>
      <c r="H1278" s="12"/>
      <c r="I1278" s="12"/>
      <c r="J1278" s="12"/>
      <c r="K1278" s="12"/>
      <c r="L1278" s="12"/>
      <c r="M1278" s="12"/>
      <c r="N1278" s="12"/>
      <c r="O1278" s="12"/>
      <c r="P1278" s="12"/>
      <c r="Q1278" s="12"/>
      <c r="R1278" s="10"/>
      <c r="S1278" s="10"/>
      <c r="T1278" s="10"/>
      <c r="U1278" s="10"/>
      <c r="V1278" s="10"/>
      <c r="W1278" s="10"/>
      <c r="X1278" s="10"/>
      <c r="Y1278" s="12"/>
      <c r="Z1278" s="12"/>
      <c r="AA1278" s="12"/>
      <c r="AB1278" s="12"/>
      <c r="AC1278" s="12"/>
      <c r="AD1278" s="12"/>
      <c r="AE1278" s="12"/>
      <c r="AF1278" s="12"/>
      <c r="AG1278" s="12"/>
      <c r="AH1278" s="12"/>
      <c r="AI1278" s="12"/>
      <c r="AJ1278" s="15"/>
      <c r="AK1278" s="15"/>
      <c r="AL1278" s="15"/>
      <c r="AM1278" s="15"/>
      <c r="AN1278" s="15"/>
      <c r="AO1278" s="15"/>
    </row>
    <row r="1279" spans="1:41" x14ac:dyDescent="0.25">
      <c r="A1279" s="12"/>
      <c r="B1279" s="12"/>
      <c r="C1279" s="12"/>
      <c r="D1279" s="12"/>
      <c r="E1279" s="12"/>
      <c r="F1279" s="12"/>
      <c r="G1279" s="12"/>
      <c r="H1279" s="12"/>
      <c r="I1279" s="12"/>
      <c r="J1279" s="12"/>
      <c r="K1279" s="12"/>
      <c r="L1279" s="12"/>
      <c r="M1279" s="12"/>
      <c r="N1279" s="12"/>
      <c r="O1279" s="12"/>
      <c r="P1279" s="12"/>
      <c r="Q1279" s="12"/>
      <c r="R1279" s="10"/>
      <c r="S1279" s="10"/>
      <c r="T1279" s="10"/>
      <c r="U1279" s="10"/>
      <c r="V1279" s="10"/>
      <c r="W1279" s="10"/>
      <c r="X1279" s="10"/>
      <c r="Y1279" s="12"/>
      <c r="Z1279" s="12"/>
      <c r="AA1279" s="12"/>
      <c r="AB1279" s="12"/>
      <c r="AC1279" s="12"/>
      <c r="AD1279" s="12"/>
      <c r="AE1279" s="12"/>
      <c r="AF1279" s="12"/>
      <c r="AG1279" s="12"/>
      <c r="AH1279" s="12"/>
      <c r="AI1279" s="12"/>
      <c r="AJ1279" s="15"/>
      <c r="AK1279" s="15"/>
      <c r="AL1279" s="15"/>
      <c r="AM1279" s="15"/>
      <c r="AN1279" s="15"/>
      <c r="AO1279" s="15"/>
    </row>
    <row r="1280" spans="1:41" x14ac:dyDescent="0.25">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c r="AH1280" s="10"/>
      <c r="AI1280" s="10"/>
      <c r="AJ1280" s="15"/>
      <c r="AK1280" s="15"/>
      <c r="AL1280" s="15"/>
      <c r="AM1280" s="15"/>
      <c r="AN1280" s="15"/>
      <c r="AO1280" s="15"/>
    </row>
    <row r="1281" spans="1:41" x14ac:dyDescent="0.25">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c r="AH1281" s="10"/>
      <c r="AI1281" s="10"/>
      <c r="AJ1281" s="15"/>
      <c r="AK1281" s="15"/>
      <c r="AL1281" s="15"/>
      <c r="AM1281" s="15"/>
      <c r="AN1281" s="15"/>
      <c r="AO1281" s="15"/>
    </row>
    <row r="1282" spans="1:41" x14ac:dyDescent="0.25">
      <c r="A1282" s="10"/>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c r="AG1282" s="10"/>
      <c r="AH1282" s="10"/>
      <c r="AI1282" s="10"/>
      <c r="AJ1282" s="15"/>
      <c r="AK1282" s="15"/>
      <c r="AL1282" s="15"/>
      <c r="AM1282" s="15"/>
      <c r="AN1282" s="15"/>
      <c r="AO1282" s="15"/>
    </row>
    <row r="1283" spans="1:41" x14ac:dyDescent="0.25">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5"/>
      <c r="AK1283" s="15"/>
      <c r="AL1283" s="15"/>
      <c r="AM1283" s="15"/>
      <c r="AN1283" s="15"/>
      <c r="AO1283" s="15"/>
    </row>
    <row r="1284" spans="1:41" x14ac:dyDescent="0.25">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5"/>
      <c r="AK1284" s="15"/>
      <c r="AL1284" s="15"/>
      <c r="AM1284" s="15"/>
      <c r="AN1284" s="15"/>
      <c r="AO1284" s="15"/>
    </row>
    <row r="1285" spans="1:41" x14ac:dyDescent="0.25">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5"/>
      <c r="AK1285" s="15"/>
      <c r="AL1285" s="15"/>
      <c r="AM1285" s="15"/>
      <c r="AN1285" s="15"/>
      <c r="AO1285" s="15"/>
    </row>
    <row r="1286" spans="1:41" x14ac:dyDescent="0.25">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5"/>
      <c r="AK1286" s="15"/>
      <c r="AL1286" s="15"/>
      <c r="AM1286" s="15"/>
      <c r="AN1286" s="15"/>
      <c r="AO1286" s="15"/>
    </row>
    <row r="1287" spans="1:41" x14ac:dyDescent="0.25">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5"/>
      <c r="AK1287" s="15"/>
      <c r="AL1287" s="15"/>
      <c r="AM1287" s="15"/>
      <c r="AN1287" s="15"/>
      <c r="AO1287" s="15"/>
    </row>
    <row r="1288" spans="1:41" x14ac:dyDescent="0.25">
      <c r="A1288" s="12"/>
      <c r="B1288" s="12"/>
      <c r="C1288" s="12"/>
      <c r="D1288" s="12"/>
      <c r="E1288" s="12"/>
      <c r="F1288" s="12"/>
      <c r="G1288" s="12"/>
      <c r="H1288" s="12"/>
      <c r="I1288" s="12"/>
      <c r="J1288" s="12"/>
      <c r="K1288" s="12"/>
      <c r="L1288" s="12"/>
      <c r="M1288" s="12"/>
      <c r="N1288" s="12"/>
      <c r="O1288" s="12"/>
      <c r="P1288" s="12"/>
      <c r="Q1288" s="12"/>
      <c r="R1288" s="10"/>
      <c r="S1288" s="10"/>
      <c r="T1288" s="10"/>
      <c r="U1288" s="10"/>
      <c r="V1288" s="10"/>
      <c r="W1288" s="10"/>
      <c r="X1288" s="10"/>
      <c r="Y1288" s="12"/>
      <c r="Z1288" s="12"/>
      <c r="AA1288" s="12"/>
      <c r="AB1288" s="12"/>
      <c r="AC1288" s="12"/>
      <c r="AD1288" s="12"/>
      <c r="AE1288" s="12"/>
      <c r="AF1288" s="12"/>
      <c r="AG1288" s="12"/>
      <c r="AH1288" s="12"/>
      <c r="AI1288" s="12"/>
      <c r="AJ1288" s="15"/>
      <c r="AK1288" s="15"/>
      <c r="AL1288" s="15"/>
      <c r="AM1288" s="15"/>
      <c r="AN1288" s="15"/>
      <c r="AO1288" s="15"/>
    </row>
    <row r="1289" spans="1:41" x14ac:dyDescent="0.25">
      <c r="A1289" s="12"/>
      <c r="B1289" s="12"/>
      <c r="C1289" s="12"/>
      <c r="D1289" s="12"/>
      <c r="E1289" s="12"/>
      <c r="F1289" s="12"/>
      <c r="G1289" s="12"/>
      <c r="H1289" s="12"/>
      <c r="I1289" s="12"/>
      <c r="J1289" s="12"/>
      <c r="K1289" s="12"/>
      <c r="L1289" s="12"/>
      <c r="M1289" s="12"/>
      <c r="N1289" s="12"/>
      <c r="O1289" s="12"/>
      <c r="P1289" s="12"/>
      <c r="Q1289" s="12"/>
      <c r="R1289" s="10"/>
      <c r="S1289" s="10"/>
      <c r="T1289" s="10"/>
      <c r="U1289" s="10"/>
      <c r="V1289" s="10"/>
      <c r="W1289" s="10"/>
      <c r="X1289" s="10"/>
      <c r="Y1289" s="12"/>
      <c r="Z1289" s="12"/>
      <c r="AA1289" s="12"/>
      <c r="AB1289" s="12"/>
      <c r="AC1289" s="12"/>
      <c r="AD1289" s="12"/>
      <c r="AE1289" s="12"/>
      <c r="AF1289" s="12"/>
      <c r="AG1289" s="12"/>
      <c r="AH1289" s="12"/>
      <c r="AI1289" s="12"/>
      <c r="AJ1289" s="15"/>
      <c r="AK1289" s="15"/>
      <c r="AL1289" s="15"/>
      <c r="AM1289" s="15"/>
      <c r="AN1289" s="15"/>
      <c r="AO1289" s="15"/>
    </row>
    <row r="1290" spans="1:41" x14ac:dyDescent="0.25">
      <c r="A1290" s="12"/>
      <c r="B1290" s="12"/>
      <c r="C1290" s="12"/>
      <c r="D1290" s="12"/>
      <c r="E1290" s="12"/>
      <c r="F1290" s="12"/>
      <c r="G1290" s="12"/>
      <c r="H1290" s="12"/>
      <c r="I1290" s="12"/>
      <c r="J1290" s="12"/>
      <c r="K1290" s="12"/>
      <c r="L1290" s="12"/>
      <c r="M1290" s="12"/>
      <c r="N1290" s="12"/>
      <c r="O1290" s="12"/>
      <c r="P1290" s="12"/>
      <c r="Q1290" s="12"/>
      <c r="R1290" s="10"/>
      <c r="S1290" s="10"/>
      <c r="T1290" s="10"/>
      <c r="U1290" s="10"/>
      <c r="V1290" s="10"/>
      <c r="W1290" s="10"/>
      <c r="X1290" s="10"/>
      <c r="Y1290" s="12"/>
      <c r="Z1290" s="12"/>
      <c r="AA1290" s="12"/>
      <c r="AB1290" s="12"/>
      <c r="AC1290" s="12"/>
      <c r="AD1290" s="12"/>
      <c r="AE1290" s="12"/>
      <c r="AF1290" s="12"/>
      <c r="AG1290" s="12"/>
      <c r="AH1290" s="12"/>
      <c r="AI1290" s="12"/>
      <c r="AJ1290" s="15"/>
      <c r="AK1290" s="15"/>
      <c r="AL1290" s="15"/>
      <c r="AM1290" s="15"/>
      <c r="AN1290" s="15"/>
      <c r="AO1290" s="15"/>
    </row>
    <row r="1291" spans="1:41" x14ac:dyDescent="0.25">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c r="AH1291" s="10"/>
      <c r="AI1291" s="10"/>
      <c r="AJ1291" s="15"/>
      <c r="AK1291" s="15"/>
      <c r="AL1291" s="15"/>
      <c r="AM1291" s="15"/>
      <c r="AN1291" s="15"/>
      <c r="AO1291" s="15"/>
    </row>
    <row r="1292" spans="1:41" x14ac:dyDescent="0.25">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c r="AG1292" s="10"/>
      <c r="AH1292" s="10"/>
      <c r="AI1292" s="10"/>
      <c r="AJ1292" s="15"/>
      <c r="AK1292" s="15"/>
      <c r="AL1292" s="15"/>
      <c r="AM1292" s="15"/>
      <c r="AN1292" s="15"/>
      <c r="AO1292" s="15"/>
    </row>
    <row r="1293" spans="1:41" x14ac:dyDescent="0.25">
      <c r="A1293" s="10"/>
      <c r="B1293" s="10"/>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10"/>
      <c r="AE1293" s="10"/>
      <c r="AF1293" s="10"/>
      <c r="AG1293" s="10"/>
      <c r="AH1293" s="10"/>
      <c r="AI1293" s="10"/>
      <c r="AJ1293" s="15"/>
      <c r="AK1293" s="15"/>
      <c r="AL1293" s="15"/>
      <c r="AM1293" s="15"/>
      <c r="AN1293" s="15"/>
      <c r="AO1293" s="15"/>
    </row>
    <row r="1294" spans="1:41" x14ac:dyDescent="0.25">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c r="AH1294" s="10"/>
      <c r="AI1294" s="10"/>
      <c r="AJ1294" s="15"/>
      <c r="AK1294" s="15"/>
      <c r="AL1294" s="15"/>
      <c r="AM1294" s="15"/>
      <c r="AN1294" s="15"/>
      <c r="AO1294" s="15"/>
    </row>
    <row r="1295" spans="1:41" x14ac:dyDescent="0.25">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5"/>
      <c r="AK1295" s="15"/>
      <c r="AL1295" s="15"/>
      <c r="AM1295" s="15"/>
      <c r="AN1295" s="15"/>
      <c r="AO1295" s="15"/>
    </row>
    <row r="1296" spans="1:41" x14ac:dyDescent="0.25">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5"/>
      <c r="AK1296" s="15"/>
      <c r="AL1296" s="15"/>
      <c r="AM1296" s="15"/>
      <c r="AN1296" s="15"/>
      <c r="AO1296" s="15"/>
    </row>
    <row r="1297" spans="1:41" x14ac:dyDescent="0.25">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5"/>
      <c r="AK1297" s="15"/>
      <c r="AL1297" s="15"/>
      <c r="AM1297" s="15"/>
      <c r="AN1297" s="15"/>
      <c r="AO1297" s="15"/>
    </row>
    <row r="1298" spans="1:41" x14ac:dyDescent="0.25">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5"/>
      <c r="AK1298" s="15"/>
      <c r="AL1298" s="15"/>
      <c r="AM1298" s="15"/>
      <c r="AN1298" s="15"/>
      <c r="AO1298" s="15"/>
    </row>
    <row r="1299" spans="1:41" x14ac:dyDescent="0.25">
      <c r="A1299" s="12"/>
      <c r="B1299" s="12"/>
      <c r="C1299" s="12"/>
      <c r="D1299" s="12"/>
      <c r="E1299" s="12"/>
      <c r="F1299" s="12"/>
      <c r="G1299" s="12"/>
      <c r="H1299" s="12"/>
      <c r="I1299" s="12"/>
      <c r="J1299" s="12"/>
      <c r="K1299" s="12"/>
      <c r="L1299" s="12"/>
      <c r="M1299" s="12"/>
      <c r="N1299" s="12"/>
      <c r="O1299" s="12"/>
      <c r="P1299" s="12"/>
      <c r="Q1299" s="12"/>
      <c r="R1299" s="10"/>
      <c r="S1299" s="10"/>
      <c r="T1299" s="10"/>
      <c r="U1299" s="10"/>
      <c r="V1299" s="10"/>
      <c r="W1299" s="10"/>
      <c r="X1299" s="10"/>
      <c r="Y1299" s="12"/>
      <c r="Z1299" s="12"/>
      <c r="AA1299" s="12"/>
      <c r="AB1299" s="12"/>
      <c r="AC1299" s="12"/>
      <c r="AD1299" s="12"/>
      <c r="AE1299" s="12"/>
      <c r="AF1299" s="12"/>
      <c r="AG1299" s="12"/>
      <c r="AH1299" s="12"/>
      <c r="AI1299" s="12"/>
      <c r="AJ1299" s="15"/>
      <c r="AK1299" s="15"/>
      <c r="AL1299" s="15"/>
      <c r="AM1299" s="15"/>
      <c r="AN1299" s="15"/>
      <c r="AO1299" s="15"/>
    </row>
    <row r="1300" spans="1:41" x14ac:dyDescent="0.25">
      <c r="A1300" s="12"/>
      <c r="B1300" s="12"/>
      <c r="C1300" s="12"/>
      <c r="D1300" s="12"/>
      <c r="E1300" s="12"/>
      <c r="F1300" s="12"/>
      <c r="G1300" s="12"/>
      <c r="H1300" s="12"/>
      <c r="I1300" s="12"/>
      <c r="J1300" s="12"/>
      <c r="K1300" s="12"/>
      <c r="L1300" s="12"/>
      <c r="M1300" s="12"/>
      <c r="N1300" s="12"/>
      <c r="O1300" s="12"/>
      <c r="P1300" s="12"/>
      <c r="Q1300" s="12"/>
      <c r="R1300" s="10"/>
      <c r="S1300" s="10"/>
      <c r="T1300" s="10"/>
      <c r="U1300" s="10"/>
      <c r="V1300" s="10"/>
      <c r="W1300" s="10"/>
      <c r="X1300" s="10"/>
      <c r="Y1300" s="12"/>
      <c r="Z1300" s="12"/>
      <c r="AA1300" s="12"/>
      <c r="AB1300" s="12"/>
      <c r="AC1300" s="12"/>
      <c r="AD1300" s="12"/>
      <c r="AE1300" s="12"/>
      <c r="AF1300" s="12"/>
      <c r="AG1300" s="12"/>
      <c r="AH1300" s="12"/>
      <c r="AI1300" s="12"/>
      <c r="AJ1300" s="15"/>
      <c r="AK1300" s="15"/>
      <c r="AL1300" s="15"/>
      <c r="AM1300" s="15"/>
      <c r="AN1300" s="15"/>
      <c r="AO1300" s="15"/>
    </row>
    <row r="1301" spans="1:41" x14ac:dyDescent="0.25">
      <c r="A1301" s="12"/>
      <c r="B1301" s="12"/>
      <c r="C1301" s="12"/>
      <c r="D1301" s="12"/>
      <c r="E1301" s="12"/>
      <c r="F1301" s="12"/>
      <c r="G1301" s="12"/>
      <c r="H1301" s="12"/>
      <c r="I1301" s="12"/>
      <c r="J1301" s="12"/>
      <c r="K1301" s="12"/>
      <c r="L1301" s="12"/>
      <c r="M1301" s="12"/>
      <c r="N1301" s="12"/>
      <c r="O1301" s="12"/>
      <c r="P1301" s="12"/>
      <c r="Q1301" s="12"/>
      <c r="R1301" s="10"/>
      <c r="S1301" s="10"/>
      <c r="T1301" s="10"/>
      <c r="U1301" s="10"/>
      <c r="V1301" s="10"/>
      <c r="W1301" s="10"/>
      <c r="X1301" s="10"/>
      <c r="Y1301" s="12"/>
      <c r="Z1301" s="12"/>
      <c r="AA1301" s="12"/>
      <c r="AB1301" s="12"/>
      <c r="AC1301" s="12"/>
      <c r="AD1301" s="12"/>
      <c r="AE1301" s="12"/>
      <c r="AF1301" s="12"/>
      <c r="AG1301" s="12"/>
      <c r="AH1301" s="12"/>
      <c r="AI1301" s="12"/>
      <c r="AJ1301" s="15"/>
      <c r="AK1301" s="15"/>
      <c r="AL1301" s="15"/>
      <c r="AM1301" s="15"/>
      <c r="AN1301" s="15"/>
      <c r="AO1301" s="15"/>
    </row>
    <row r="1302" spans="1:41" x14ac:dyDescent="0.25">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c r="AH1302" s="10"/>
      <c r="AI1302" s="10"/>
      <c r="AJ1302" s="15"/>
      <c r="AK1302" s="15"/>
      <c r="AL1302" s="15"/>
      <c r="AM1302" s="15"/>
      <c r="AN1302" s="15"/>
      <c r="AO1302" s="15"/>
    </row>
    <row r="1303" spans="1:41" x14ac:dyDescent="0.25">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c r="AH1303" s="10"/>
      <c r="AI1303" s="10"/>
      <c r="AJ1303" s="15"/>
      <c r="AK1303" s="15"/>
      <c r="AL1303" s="15"/>
      <c r="AM1303" s="15"/>
      <c r="AN1303" s="15"/>
      <c r="AO1303" s="15"/>
    </row>
    <row r="1304" spans="1:41" x14ac:dyDescent="0.25">
      <c r="A1304" s="10"/>
      <c r="B1304" s="10"/>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c r="AG1304" s="10"/>
      <c r="AH1304" s="10"/>
      <c r="AI1304" s="10"/>
      <c r="AJ1304" s="15"/>
      <c r="AK1304" s="15"/>
      <c r="AL1304" s="15"/>
      <c r="AM1304" s="15"/>
      <c r="AN1304" s="15"/>
      <c r="AO1304" s="15"/>
    </row>
    <row r="1305" spans="1:41" x14ac:dyDescent="0.25">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5"/>
      <c r="AK1305" s="15"/>
      <c r="AL1305" s="15"/>
      <c r="AM1305" s="15"/>
      <c r="AN1305" s="15"/>
      <c r="AO1305" s="15"/>
    </row>
    <row r="1306" spans="1:41" x14ac:dyDescent="0.25">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5"/>
      <c r="AK1306" s="15"/>
      <c r="AL1306" s="15"/>
      <c r="AM1306" s="15"/>
      <c r="AN1306" s="15"/>
      <c r="AO1306" s="15"/>
    </row>
    <row r="1307" spans="1:41" x14ac:dyDescent="0.25">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5"/>
      <c r="AK1307" s="15"/>
      <c r="AL1307" s="15"/>
      <c r="AM1307" s="15"/>
      <c r="AN1307" s="15"/>
      <c r="AO1307" s="15"/>
    </row>
    <row r="1308" spans="1:41" x14ac:dyDescent="0.25">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5"/>
      <c r="AK1308" s="15"/>
      <c r="AL1308" s="15"/>
      <c r="AM1308" s="15"/>
      <c r="AN1308" s="15"/>
      <c r="AO1308" s="15"/>
    </row>
    <row r="1309" spans="1:41" x14ac:dyDescent="0.25">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5"/>
      <c r="AK1309" s="15"/>
      <c r="AL1309" s="15"/>
      <c r="AM1309" s="15"/>
      <c r="AN1309" s="15"/>
      <c r="AO1309" s="15"/>
    </row>
    <row r="1310" spans="1:41" x14ac:dyDescent="0.25">
      <c r="A1310" s="12"/>
      <c r="B1310" s="12"/>
      <c r="C1310" s="12"/>
      <c r="D1310" s="12"/>
      <c r="E1310" s="12"/>
      <c r="F1310" s="12"/>
      <c r="G1310" s="12"/>
      <c r="H1310" s="12"/>
      <c r="I1310" s="12"/>
      <c r="J1310" s="12"/>
      <c r="K1310" s="12"/>
      <c r="L1310" s="12"/>
      <c r="M1310" s="12"/>
      <c r="N1310" s="12"/>
      <c r="O1310" s="12"/>
      <c r="P1310" s="12"/>
      <c r="Q1310" s="12"/>
      <c r="R1310" s="10"/>
      <c r="S1310" s="10"/>
      <c r="T1310" s="10"/>
      <c r="U1310" s="10"/>
      <c r="V1310" s="10"/>
      <c r="W1310" s="10"/>
      <c r="X1310" s="10"/>
      <c r="Y1310" s="12"/>
      <c r="Z1310" s="12"/>
      <c r="AA1310" s="12"/>
      <c r="AB1310" s="12"/>
      <c r="AC1310" s="12"/>
      <c r="AD1310" s="12"/>
      <c r="AE1310" s="12"/>
      <c r="AF1310" s="12"/>
      <c r="AG1310" s="12"/>
      <c r="AH1310" s="12"/>
      <c r="AI1310" s="12"/>
      <c r="AJ1310" s="15"/>
      <c r="AK1310" s="15"/>
      <c r="AL1310" s="15"/>
      <c r="AM1310" s="15"/>
      <c r="AN1310" s="15"/>
      <c r="AO1310" s="15"/>
    </row>
    <row r="1311" spans="1:41" x14ac:dyDescent="0.25">
      <c r="A1311" s="12"/>
      <c r="B1311" s="12"/>
      <c r="C1311" s="12"/>
      <c r="D1311" s="12"/>
      <c r="E1311" s="12"/>
      <c r="F1311" s="12"/>
      <c r="G1311" s="12"/>
      <c r="H1311" s="12"/>
      <c r="I1311" s="12"/>
      <c r="J1311" s="12"/>
      <c r="K1311" s="12"/>
      <c r="L1311" s="12"/>
      <c r="M1311" s="12"/>
      <c r="N1311" s="12"/>
      <c r="O1311" s="12"/>
      <c r="P1311" s="12"/>
      <c r="Q1311" s="12"/>
      <c r="R1311" s="10"/>
      <c r="S1311" s="10"/>
      <c r="T1311" s="10"/>
      <c r="U1311" s="10"/>
      <c r="V1311" s="10"/>
      <c r="W1311" s="10"/>
      <c r="X1311" s="10"/>
      <c r="Y1311" s="12"/>
      <c r="Z1311" s="12"/>
      <c r="AA1311" s="12"/>
      <c r="AB1311" s="12"/>
      <c r="AC1311" s="12"/>
      <c r="AD1311" s="12"/>
      <c r="AE1311" s="12"/>
      <c r="AF1311" s="12"/>
      <c r="AG1311" s="12"/>
      <c r="AH1311" s="12"/>
      <c r="AI1311" s="12"/>
      <c r="AJ1311" s="15"/>
      <c r="AK1311" s="15"/>
      <c r="AL1311" s="15"/>
      <c r="AM1311" s="15"/>
      <c r="AN1311" s="15"/>
      <c r="AO1311" s="15"/>
    </row>
    <row r="1312" spans="1:41" x14ac:dyDescent="0.25">
      <c r="A1312" s="12"/>
      <c r="B1312" s="12"/>
      <c r="C1312" s="12"/>
      <c r="D1312" s="12"/>
      <c r="E1312" s="12"/>
      <c r="F1312" s="12"/>
      <c r="G1312" s="12"/>
      <c r="H1312" s="12"/>
      <c r="I1312" s="12"/>
      <c r="J1312" s="12"/>
      <c r="K1312" s="12"/>
      <c r="L1312" s="12"/>
      <c r="M1312" s="12"/>
      <c r="N1312" s="12"/>
      <c r="O1312" s="12"/>
      <c r="P1312" s="12"/>
      <c r="Q1312" s="12"/>
      <c r="R1312" s="10"/>
      <c r="S1312" s="10"/>
      <c r="T1312" s="10"/>
      <c r="U1312" s="10"/>
      <c r="V1312" s="10"/>
      <c r="W1312" s="10"/>
      <c r="X1312" s="10"/>
      <c r="Y1312" s="12"/>
      <c r="Z1312" s="12"/>
      <c r="AA1312" s="12"/>
      <c r="AB1312" s="12"/>
      <c r="AC1312" s="12"/>
      <c r="AD1312" s="12"/>
      <c r="AE1312" s="12"/>
      <c r="AF1312" s="12"/>
      <c r="AG1312" s="12"/>
      <c r="AH1312" s="12"/>
      <c r="AI1312" s="12"/>
      <c r="AJ1312" s="15"/>
      <c r="AK1312" s="15"/>
      <c r="AL1312" s="15"/>
      <c r="AM1312" s="15"/>
      <c r="AN1312" s="15"/>
      <c r="AO1312" s="15"/>
    </row>
    <row r="1313" spans="1:41" x14ac:dyDescent="0.25">
      <c r="A1313" s="10"/>
      <c r="B1313" s="10"/>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c r="AH1313" s="10"/>
      <c r="AI1313" s="10"/>
      <c r="AJ1313" s="15"/>
      <c r="AK1313" s="15"/>
      <c r="AL1313" s="15"/>
      <c r="AM1313" s="15"/>
      <c r="AN1313" s="15"/>
      <c r="AO1313" s="15"/>
    </row>
    <row r="1314" spans="1:41" x14ac:dyDescent="0.25">
      <c r="A1314" s="10"/>
      <c r="B1314" s="10"/>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c r="AH1314" s="10"/>
      <c r="AI1314" s="10"/>
      <c r="AJ1314" s="15"/>
      <c r="AK1314" s="15"/>
      <c r="AL1314" s="15"/>
      <c r="AM1314" s="15"/>
      <c r="AN1314" s="15"/>
      <c r="AO1314" s="15"/>
    </row>
    <row r="1315" spans="1:41" x14ac:dyDescent="0.25">
      <c r="A1315" s="10"/>
      <c r="B1315" s="10"/>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c r="AG1315" s="10"/>
      <c r="AH1315" s="10"/>
      <c r="AI1315" s="10"/>
      <c r="AJ1315" s="15"/>
      <c r="AK1315" s="15"/>
      <c r="AL1315" s="15"/>
      <c r="AM1315" s="15"/>
      <c r="AN1315" s="15"/>
      <c r="AO1315" s="15"/>
    </row>
    <row r="1316" spans="1:41" x14ac:dyDescent="0.25">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5"/>
      <c r="AK1316" s="15"/>
      <c r="AL1316" s="15"/>
      <c r="AM1316" s="15"/>
      <c r="AN1316" s="15"/>
      <c r="AO1316" s="15"/>
    </row>
    <row r="1317" spans="1:41" x14ac:dyDescent="0.25">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5"/>
      <c r="AK1317" s="15"/>
      <c r="AL1317" s="15"/>
      <c r="AM1317" s="15"/>
      <c r="AN1317" s="15"/>
      <c r="AO1317" s="15"/>
    </row>
    <row r="1318" spans="1:41" x14ac:dyDescent="0.25">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5"/>
      <c r="AK1318" s="15"/>
      <c r="AL1318" s="15"/>
      <c r="AM1318" s="15"/>
      <c r="AN1318" s="15"/>
      <c r="AO1318" s="15"/>
    </row>
    <row r="1319" spans="1:41" x14ac:dyDescent="0.25">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5"/>
      <c r="AK1319" s="15"/>
      <c r="AL1319" s="15"/>
      <c r="AM1319" s="15"/>
      <c r="AN1319" s="15"/>
      <c r="AO1319" s="15"/>
    </row>
    <row r="1320" spans="1:41" x14ac:dyDescent="0.25">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5"/>
      <c r="AK1320" s="15"/>
      <c r="AL1320" s="15"/>
      <c r="AM1320" s="15"/>
      <c r="AN1320" s="15"/>
      <c r="AO1320" s="15"/>
    </row>
    <row r="1321" spans="1:41" x14ac:dyDescent="0.25">
      <c r="A1321" s="12"/>
      <c r="B1321" s="12"/>
      <c r="C1321" s="12"/>
      <c r="D1321" s="12"/>
      <c r="E1321" s="12"/>
      <c r="F1321" s="12"/>
      <c r="G1321" s="12"/>
      <c r="H1321" s="12"/>
      <c r="I1321" s="12"/>
      <c r="J1321" s="12"/>
      <c r="K1321" s="12"/>
      <c r="L1321" s="12"/>
      <c r="M1321" s="12"/>
      <c r="N1321" s="12"/>
      <c r="O1321" s="12"/>
      <c r="P1321" s="12"/>
      <c r="Q1321" s="12"/>
      <c r="R1321" s="10"/>
      <c r="S1321" s="10"/>
      <c r="T1321" s="10"/>
      <c r="U1321" s="10"/>
      <c r="V1321" s="10"/>
      <c r="W1321" s="10"/>
      <c r="X1321" s="10"/>
      <c r="Y1321" s="12"/>
      <c r="Z1321" s="12"/>
      <c r="AA1321" s="12"/>
      <c r="AB1321" s="12"/>
      <c r="AC1321" s="12"/>
      <c r="AD1321" s="12"/>
      <c r="AE1321" s="12"/>
      <c r="AF1321" s="12"/>
      <c r="AG1321" s="12"/>
      <c r="AH1321" s="12"/>
      <c r="AI1321" s="12"/>
      <c r="AJ1321" s="15"/>
      <c r="AK1321" s="15"/>
      <c r="AL1321" s="15"/>
      <c r="AM1321" s="15"/>
      <c r="AN1321" s="15"/>
      <c r="AO1321" s="15"/>
    </row>
    <row r="1322" spans="1:41" x14ac:dyDescent="0.25">
      <c r="A1322" s="12"/>
      <c r="B1322" s="12"/>
      <c r="C1322" s="12"/>
      <c r="D1322" s="12"/>
      <c r="E1322" s="12"/>
      <c r="F1322" s="12"/>
      <c r="G1322" s="12"/>
      <c r="H1322" s="12"/>
      <c r="I1322" s="12"/>
      <c r="J1322" s="12"/>
      <c r="K1322" s="12"/>
      <c r="L1322" s="12"/>
      <c r="M1322" s="12"/>
      <c r="N1322" s="12"/>
      <c r="O1322" s="12"/>
      <c r="P1322" s="12"/>
      <c r="Q1322" s="12"/>
      <c r="R1322" s="10"/>
      <c r="S1322" s="10"/>
      <c r="T1322" s="10"/>
      <c r="U1322" s="10"/>
      <c r="V1322" s="10"/>
      <c r="W1322" s="10"/>
      <c r="X1322" s="10"/>
      <c r="Y1322" s="12"/>
      <c r="Z1322" s="12"/>
      <c r="AA1322" s="12"/>
      <c r="AB1322" s="12"/>
      <c r="AC1322" s="12"/>
      <c r="AD1322" s="12"/>
      <c r="AE1322" s="12"/>
      <c r="AF1322" s="12"/>
      <c r="AG1322" s="12"/>
      <c r="AH1322" s="12"/>
      <c r="AI1322" s="12"/>
      <c r="AJ1322" s="15"/>
      <c r="AK1322" s="15"/>
      <c r="AL1322" s="15"/>
      <c r="AM1322" s="15"/>
      <c r="AN1322" s="15"/>
      <c r="AO1322" s="15"/>
    </row>
    <row r="1323" spans="1:41" x14ac:dyDescent="0.25">
      <c r="A1323" s="12"/>
      <c r="B1323" s="12"/>
      <c r="C1323" s="12"/>
      <c r="D1323" s="12"/>
      <c r="E1323" s="12"/>
      <c r="F1323" s="12"/>
      <c r="G1323" s="12"/>
      <c r="H1323" s="12"/>
      <c r="I1323" s="12"/>
      <c r="J1323" s="12"/>
      <c r="K1323" s="12"/>
      <c r="L1323" s="12"/>
      <c r="M1323" s="12"/>
      <c r="N1323" s="12"/>
      <c r="O1323" s="12"/>
      <c r="P1323" s="12"/>
      <c r="Q1323" s="12"/>
      <c r="R1323" s="10"/>
      <c r="S1323" s="10"/>
      <c r="T1323" s="10"/>
      <c r="U1323" s="10"/>
      <c r="V1323" s="10"/>
      <c r="W1323" s="10"/>
      <c r="X1323" s="10"/>
      <c r="Y1323" s="12"/>
      <c r="Z1323" s="12"/>
      <c r="AA1323" s="12"/>
      <c r="AB1323" s="12"/>
      <c r="AC1323" s="12"/>
      <c r="AD1323" s="12"/>
      <c r="AE1323" s="12"/>
      <c r="AF1323" s="12"/>
      <c r="AG1323" s="12"/>
      <c r="AH1323" s="12"/>
      <c r="AI1323" s="12"/>
      <c r="AJ1323" s="15"/>
      <c r="AK1323" s="15"/>
      <c r="AL1323" s="15"/>
      <c r="AM1323" s="15"/>
      <c r="AN1323" s="15"/>
      <c r="AO1323" s="15"/>
    </row>
    <row r="1324" spans="1:41" x14ac:dyDescent="0.25">
      <c r="A1324" s="10"/>
      <c r="B1324" s="10"/>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c r="AH1324" s="10"/>
      <c r="AI1324" s="10"/>
      <c r="AJ1324" s="15"/>
      <c r="AK1324" s="15"/>
      <c r="AL1324" s="15"/>
      <c r="AM1324" s="15"/>
      <c r="AN1324" s="15"/>
      <c r="AO1324" s="15"/>
    </row>
    <row r="1325" spans="1:41" x14ac:dyDescent="0.25">
      <c r="A1325" s="10"/>
      <c r="B1325" s="10"/>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c r="AH1325" s="10"/>
      <c r="AI1325" s="10"/>
      <c r="AJ1325" s="15"/>
      <c r="AK1325" s="15"/>
      <c r="AL1325" s="15"/>
      <c r="AM1325" s="15"/>
      <c r="AN1325" s="15"/>
      <c r="AO1325" s="15"/>
    </row>
    <row r="1326" spans="1:41" x14ac:dyDescent="0.25">
      <c r="A1326" s="10"/>
      <c r="B1326" s="10"/>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c r="AH1326" s="10"/>
      <c r="AI1326" s="10"/>
      <c r="AJ1326" s="15"/>
      <c r="AK1326" s="15"/>
      <c r="AL1326" s="15"/>
      <c r="AM1326" s="15"/>
      <c r="AN1326" s="15"/>
      <c r="AO1326" s="15"/>
    </row>
    <row r="1327" spans="1:41" x14ac:dyDescent="0.25">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c r="AJ1327" s="15"/>
      <c r="AK1327" s="15"/>
      <c r="AL1327" s="15"/>
      <c r="AM1327" s="15"/>
      <c r="AN1327" s="15"/>
      <c r="AO1327" s="15"/>
    </row>
    <row r="1328" spans="1:41" x14ac:dyDescent="0.25">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c r="AJ1328" s="15"/>
      <c r="AK1328" s="15"/>
      <c r="AL1328" s="15"/>
      <c r="AM1328" s="15"/>
      <c r="AN1328" s="15"/>
      <c r="AO1328" s="15"/>
    </row>
    <row r="1329" spans="1:41" x14ac:dyDescent="0.25">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5"/>
      <c r="AK1329" s="15"/>
      <c r="AL1329" s="15"/>
      <c r="AM1329" s="15"/>
      <c r="AN1329" s="15"/>
      <c r="AO1329" s="15"/>
    </row>
    <row r="1330" spans="1:41" x14ac:dyDescent="0.25">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5"/>
      <c r="AK1330" s="15"/>
      <c r="AL1330" s="15"/>
      <c r="AM1330" s="15"/>
      <c r="AN1330" s="15"/>
      <c r="AO1330" s="15"/>
    </row>
    <row r="1331" spans="1:41" x14ac:dyDescent="0.25">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5"/>
      <c r="AK1331" s="15"/>
      <c r="AL1331" s="15"/>
      <c r="AM1331" s="15"/>
      <c r="AN1331" s="15"/>
      <c r="AO1331" s="15"/>
    </row>
    <row r="1332" spans="1:41" x14ac:dyDescent="0.25">
      <c r="A1332" s="12"/>
      <c r="B1332" s="12"/>
      <c r="C1332" s="12"/>
      <c r="D1332" s="12"/>
      <c r="E1332" s="12"/>
      <c r="F1332" s="12"/>
      <c r="G1332" s="12"/>
      <c r="H1332" s="12"/>
      <c r="I1332" s="12"/>
      <c r="J1332" s="12"/>
      <c r="K1332" s="12"/>
      <c r="L1332" s="12"/>
      <c r="M1332" s="12"/>
      <c r="N1332" s="12"/>
      <c r="O1332" s="12"/>
      <c r="P1332" s="12"/>
      <c r="Q1332" s="12"/>
      <c r="R1332" s="10"/>
      <c r="S1332" s="10"/>
      <c r="T1332" s="10"/>
      <c r="U1332" s="10"/>
      <c r="V1332" s="10"/>
      <c r="W1332" s="10"/>
      <c r="X1332" s="10"/>
      <c r="Y1332" s="12"/>
      <c r="Z1332" s="12"/>
      <c r="AA1332" s="12"/>
      <c r="AB1332" s="12"/>
      <c r="AC1332" s="12"/>
      <c r="AD1332" s="12"/>
      <c r="AE1332" s="12"/>
      <c r="AF1332" s="12"/>
      <c r="AG1332" s="12"/>
      <c r="AH1332" s="12"/>
      <c r="AI1332" s="12"/>
      <c r="AJ1332" s="15"/>
      <c r="AK1332" s="15"/>
      <c r="AL1332" s="15"/>
      <c r="AM1332" s="15"/>
      <c r="AN1332" s="15"/>
      <c r="AO1332" s="15"/>
    </row>
    <row r="1333" spans="1:41" x14ac:dyDescent="0.25">
      <c r="A1333" s="12"/>
      <c r="B1333" s="12"/>
      <c r="C1333" s="12"/>
      <c r="D1333" s="12"/>
      <c r="E1333" s="12"/>
      <c r="F1333" s="12"/>
      <c r="G1333" s="12"/>
      <c r="H1333" s="12"/>
      <c r="I1333" s="12"/>
      <c r="J1333" s="12"/>
      <c r="K1333" s="12"/>
      <c r="L1333" s="12"/>
      <c r="M1333" s="12"/>
      <c r="N1333" s="12"/>
      <c r="O1333" s="12"/>
      <c r="P1333" s="12"/>
      <c r="Q1333" s="12"/>
      <c r="R1333" s="10"/>
      <c r="S1333" s="10"/>
      <c r="T1333" s="10"/>
      <c r="U1333" s="10"/>
      <c r="V1333" s="10"/>
      <c r="W1333" s="10"/>
      <c r="X1333" s="10"/>
      <c r="Y1333" s="12"/>
      <c r="Z1333" s="12"/>
      <c r="AA1333" s="12"/>
      <c r="AB1333" s="12"/>
      <c r="AC1333" s="12"/>
      <c r="AD1333" s="12"/>
      <c r="AE1333" s="12"/>
      <c r="AF1333" s="12"/>
      <c r="AG1333" s="12"/>
      <c r="AH1333" s="12"/>
      <c r="AI1333" s="12"/>
      <c r="AJ1333" s="15"/>
      <c r="AK1333" s="15"/>
      <c r="AL1333" s="15"/>
      <c r="AM1333" s="15"/>
      <c r="AN1333" s="15"/>
      <c r="AO1333" s="15"/>
    </row>
    <row r="1334" spans="1:41" x14ac:dyDescent="0.25">
      <c r="A1334" s="12"/>
      <c r="B1334" s="12"/>
      <c r="C1334" s="12"/>
      <c r="D1334" s="12"/>
      <c r="E1334" s="12"/>
      <c r="F1334" s="12"/>
      <c r="G1334" s="12"/>
      <c r="H1334" s="12"/>
      <c r="I1334" s="12"/>
      <c r="J1334" s="12"/>
      <c r="K1334" s="12"/>
      <c r="L1334" s="12"/>
      <c r="M1334" s="12"/>
      <c r="N1334" s="12"/>
      <c r="O1334" s="12"/>
      <c r="P1334" s="12"/>
      <c r="Q1334" s="12"/>
      <c r="R1334" s="10"/>
      <c r="S1334" s="10"/>
      <c r="T1334" s="10"/>
      <c r="U1334" s="10"/>
      <c r="V1334" s="10"/>
      <c r="W1334" s="10"/>
      <c r="X1334" s="10"/>
      <c r="Y1334" s="12"/>
      <c r="Z1334" s="12"/>
      <c r="AA1334" s="12"/>
      <c r="AB1334" s="12"/>
      <c r="AC1334" s="12"/>
      <c r="AD1334" s="12"/>
      <c r="AE1334" s="12"/>
      <c r="AF1334" s="12"/>
      <c r="AG1334" s="12"/>
      <c r="AH1334" s="12"/>
      <c r="AI1334" s="12"/>
      <c r="AJ1334" s="15"/>
      <c r="AK1334" s="15"/>
      <c r="AL1334" s="15"/>
      <c r="AM1334" s="15"/>
      <c r="AN1334" s="15"/>
      <c r="AO1334" s="15"/>
    </row>
    <row r="1335" spans="1:41" x14ac:dyDescent="0.25">
      <c r="A1335" s="10"/>
      <c r="B1335" s="10"/>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5"/>
      <c r="AK1335" s="15"/>
      <c r="AL1335" s="15"/>
      <c r="AM1335" s="15"/>
      <c r="AN1335" s="15"/>
      <c r="AO1335" s="15"/>
    </row>
    <row r="1336" spans="1:41" x14ac:dyDescent="0.25">
      <c r="A1336" s="10"/>
      <c r="B1336" s="10"/>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5"/>
      <c r="AK1336" s="15"/>
      <c r="AL1336" s="15"/>
      <c r="AM1336" s="15"/>
      <c r="AN1336" s="15"/>
      <c r="AO1336" s="15"/>
    </row>
    <row r="1337" spans="1:41" x14ac:dyDescent="0.25">
      <c r="A1337" s="10"/>
      <c r="B1337" s="10"/>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c r="AH1337" s="10"/>
      <c r="AI1337" s="10"/>
      <c r="AJ1337" s="15"/>
      <c r="AK1337" s="15"/>
      <c r="AL1337" s="15"/>
      <c r="AM1337" s="15"/>
      <c r="AN1337" s="15"/>
      <c r="AO1337" s="15"/>
    </row>
    <row r="1338" spans="1:41" x14ac:dyDescent="0.25">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10"/>
      <c r="AI1338" s="10"/>
      <c r="AJ1338" s="15"/>
      <c r="AK1338" s="15"/>
      <c r="AL1338" s="15"/>
      <c r="AM1338" s="15"/>
      <c r="AN1338" s="15"/>
      <c r="AO1338" s="15"/>
    </row>
    <row r="1339" spans="1:41" x14ac:dyDescent="0.25">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10"/>
      <c r="AI1339" s="10"/>
      <c r="AJ1339" s="15"/>
      <c r="AK1339" s="15"/>
      <c r="AL1339" s="15"/>
      <c r="AM1339" s="15"/>
      <c r="AN1339" s="15"/>
      <c r="AO1339" s="15"/>
    </row>
    <row r="1340" spans="1:41" x14ac:dyDescent="0.25">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5"/>
      <c r="AK1340" s="15"/>
      <c r="AL1340" s="15"/>
      <c r="AM1340" s="15"/>
      <c r="AN1340" s="15"/>
      <c r="AO1340" s="15"/>
    </row>
    <row r="1341" spans="1:41" x14ac:dyDescent="0.25">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5"/>
      <c r="AK1341" s="15"/>
      <c r="AL1341" s="15"/>
      <c r="AM1341" s="15"/>
      <c r="AN1341" s="15"/>
      <c r="AO1341" s="15"/>
    </row>
    <row r="1342" spans="1:41" x14ac:dyDescent="0.25">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5"/>
      <c r="AK1342" s="15"/>
      <c r="AL1342" s="15"/>
      <c r="AM1342" s="15"/>
      <c r="AN1342" s="15"/>
      <c r="AO1342" s="15"/>
    </row>
    <row r="1343" spans="1:41" x14ac:dyDescent="0.25">
      <c r="A1343" s="12"/>
      <c r="B1343" s="12"/>
      <c r="C1343" s="12"/>
      <c r="D1343" s="12"/>
      <c r="E1343" s="12"/>
      <c r="F1343" s="12"/>
      <c r="G1343" s="12"/>
      <c r="H1343" s="12"/>
      <c r="I1343" s="12"/>
      <c r="J1343" s="12"/>
      <c r="K1343" s="12"/>
      <c r="L1343" s="12"/>
      <c r="M1343" s="12"/>
      <c r="N1343" s="12"/>
      <c r="O1343" s="12"/>
      <c r="P1343" s="12"/>
      <c r="Q1343" s="12"/>
      <c r="R1343" s="10"/>
      <c r="S1343" s="10"/>
      <c r="T1343" s="10"/>
      <c r="U1343" s="10"/>
      <c r="V1343" s="10"/>
      <c r="W1343" s="10"/>
      <c r="X1343" s="10"/>
      <c r="Y1343" s="12"/>
      <c r="Z1343" s="12"/>
      <c r="AA1343" s="12"/>
      <c r="AB1343" s="12"/>
      <c r="AC1343" s="12"/>
      <c r="AD1343" s="12"/>
      <c r="AE1343" s="12"/>
      <c r="AF1343" s="12"/>
      <c r="AG1343" s="12"/>
      <c r="AH1343" s="12"/>
      <c r="AI1343" s="12"/>
      <c r="AJ1343" s="15"/>
      <c r="AK1343" s="15"/>
      <c r="AL1343" s="15"/>
      <c r="AM1343" s="15"/>
      <c r="AN1343" s="15"/>
      <c r="AO1343" s="15"/>
    </row>
    <row r="1344" spans="1:41" x14ac:dyDescent="0.25">
      <c r="A1344" s="12"/>
      <c r="B1344" s="12"/>
      <c r="C1344" s="12"/>
      <c r="D1344" s="12"/>
      <c r="E1344" s="12"/>
      <c r="F1344" s="12"/>
      <c r="G1344" s="12"/>
      <c r="H1344" s="12"/>
      <c r="I1344" s="12"/>
      <c r="J1344" s="12"/>
      <c r="K1344" s="12"/>
      <c r="L1344" s="12"/>
      <c r="M1344" s="12"/>
      <c r="N1344" s="12"/>
      <c r="O1344" s="12"/>
      <c r="P1344" s="12"/>
      <c r="Q1344" s="12"/>
      <c r="R1344" s="10"/>
      <c r="S1344" s="10"/>
      <c r="T1344" s="10"/>
      <c r="U1344" s="10"/>
      <c r="V1344" s="10"/>
      <c r="W1344" s="10"/>
      <c r="X1344" s="10"/>
      <c r="Y1344" s="12"/>
      <c r="Z1344" s="12"/>
      <c r="AA1344" s="12"/>
      <c r="AB1344" s="12"/>
      <c r="AC1344" s="12"/>
      <c r="AD1344" s="12"/>
      <c r="AE1344" s="12"/>
      <c r="AF1344" s="12"/>
      <c r="AG1344" s="12"/>
      <c r="AH1344" s="12"/>
      <c r="AI1344" s="12"/>
      <c r="AJ1344" s="15"/>
      <c r="AK1344" s="15"/>
      <c r="AL1344" s="15"/>
      <c r="AM1344" s="15"/>
      <c r="AN1344" s="15"/>
      <c r="AO1344" s="15"/>
    </row>
    <row r="1345" spans="1:41" x14ac:dyDescent="0.25">
      <c r="A1345" s="12"/>
      <c r="B1345" s="12"/>
      <c r="C1345" s="12"/>
      <c r="D1345" s="12"/>
      <c r="E1345" s="12"/>
      <c r="F1345" s="12"/>
      <c r="G1345" s="12"/>
      <c r="H1345" s="12"/>
      <c r="I1345" s="12"/>
      <c r="J1345" s="12"/>
      <c r="K1345" s="12"/>
      <c r="L1345" s="12"/>
      <c r="M1345" s="12"/>
      <c r="N1345" s="12"/>
      <c r="O1345" s="12"/>
      <c r="P1345" s="12"/>
      <c r="Q1345" s="12"/>
      <c r="R1345" s="10"/>
      <c r="S1345" s="10"/>
      <c r="T1345" s="10"/>
      <c r="U1345" s="10"/>
      <c r="V1345" s="10"/>
      <c r="W1345" s="10"/>
      <c r="X1345" s="10"/>
      <c r="Y1345" s="12"/>
      <c r="Z1345" s="12"/>
      <c r="AA1345" s="12"/>
      <c r="AB1345" s="12"/>
      <c r="AC1345" s="12"/>
      <c r="AD1345" s="12"/>
      <c r="AE1345" s="12"/>
      <c r="AF1345" s="12"/>
      <c r="AG1345" s="12"/>
      <c r="AH1345" s="12"/>
      <c r="AI1345" s="12"/>
      <c r="AJ1345" s="15"/>
      <c r="AK1345" s="15"/>
      <c r="AL1345" s="15"/>
      <c r="AM1345" s="15"/>
      <c r="AN1345" s="15"/>
      <c r="AO1345" s="15"/>
    </row>
    <row r="1346" spans="1:41" x14ac:dyDescent="0.25">
      <c r="A1346" s="10"/>
      <c r="B1346" s="10"/>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10"/>
      <c r="AI1346" s="10"/>
      <c r="AJ1346" s="15"/>
      <c r="AK1346" s="15"/>
      <c r="AL1346" s="15"/>
      <c r="AM1346" s="15"/>
      <c r="AN1346" s="15"/>
      <c r="AO1346" s="15"/>
    </row>
    <row r="1347" spans="1:41" x14ac:dyDescent="0.25">
      <c r="A1347" s="10"/>
      <c r="B1347" s="10"/>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10"/>
      <c r="AI1347" s="10"/>
      <c r="AJ1347" s="15"/>
      <c r="AK1347" s="15"/>
      <c r="AL1347" s="15"/>
      <c r="AM1347" s="15"/>
      <c r="AN1347" s="15"/>
      <c r="AO1347" s="15"/>
    </row>
    <row r="1348" spans="1:41" x14ac:dyDescent="0.25">
      <c r="A1348" s="10"/>
      <c r="B1348" s="10"/>
      <c r="C1348" s="10"/>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10"/>
      <c r="AE1348" s="10"/>
      <c r="AF1348" s="10"/>
      <c r="AG1348" s="10"/>
      <c r="AH1348" s="10"/>
      <c r="AI1348" s="10"/>
      <c r="AJ1348" s="15"/>
      <c r="AK1348" s="15"/>
      <c r="AL1348" s="15"/>
      <c r="AM1348" s="15"/>
      <c r="AN1348" s="15"/>
      <c r="AO1348" s="15"/>
    </row>
    <row r="1349" spans="1:41" x14ac:dyDescent="0.25">
      <c r="A1349" s="10"/>
      <c r="B1349" s="10"/>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5"/>
      <c r="AK1349" s="15"/>
      <c r="AL1349" s="15"/>
      <c r="AM1349" s="15"/>
      <c r="AN1349" s="15"/>
      <c r="AO1349" s="15"/>
    </row>
    <row r="1350" spans="1:41" x14ac:dyDescent="0.25">
      <c r="A1350" s="10"/>
      <c r="B1350" s="10"/>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5"/>
      <c r="AK1350" s="15"/>
      <c r="AL1350" s="15"/>
      <c r="AM1350" s="15"/>
      <c r="AN1350" s="15"/>
      <c r="AO1350" s="15"/>
    </row>
    <row r="1351" spans="1:41" x14ac:dyDescent="0.25">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5"/>
      <c r="AK1351" s="15"/>
      <c r="AL1351" s="15"/>
      <c r="AM1351" s="15"/>
      <c r="AN1351" s="15"/>
      <c r="AO1351" s="15"/>
    </row>
    <row r="1352" spans="1:41" x14ac:dyDescent="0.25">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5"/>
      <c r="AK1352" s="15"/>
      <c r="AL1352" s="15"/>
      <c r="AM1352" s="15"/>
      <c r="AN1352" s="15"/>
      <c r="AO1352" s="15"/>
    </row>
    <row r="1353" spans="1:41" x14ac:dyDescent="0.25">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5"/>
      <c r="AK1353" s="15"/>
      <c r="AL1353" s="15"/>
      <c r="AM1353" s="15"/>
      <c r="AN1353" s="15"/>
      <c r="AO1353" s="15"/>
    </row>
    <row r="1354" spans="1:41" x14ac:dyDescent="0.25">
      <c r="A1354" s="12"/>
      <c r="B1354" s="12"/>
      <c r="C1354" s="12"/>
      <c r="D1354" s="12"/>
      <c r="E1354" s="12"/>
      <c r="F1354" s="12"/>
      <c r="G1354" s="12"/>
      <c r="H1354" s="12"/>
      <c r="I1354" s="12"/>
      <c r="J1354" s="12"/>
      <c r="K1354" s="12"/>
      <c r="L1354" s="12"/>
      <c r="M1354" s="12"/>
      <c r="N1354" s="12"/>
      <c r="O1354" s="12"/>
      <c r="P1354" s="12"/>
      <c r="Q1354" s="12"/>
      <c r="R1354" s="10"/>
      <c r="S1354" s="10"/>
      <c r="T1354" s="10"/>
      <c r="U1354" s="10"/>
      <c r="V1354" s="10"/>
      <c r="W1354" s="10"/>
      <c r="X1354" s="10"/>
      <c r="Y1354" s="12"/>
      <c r="Z1354" s="12"/>
      <c r="AA1354" s="12"/>
      <c r="AB1354" s="12"/>
      <c r="AC1354" s="12"/>
      <c r="AD1354" s="12"/>
      <c r="AE1354" s="12"/>
      <c r="AF1354" s="12"/>
      <c r="AG1354" s="12"/>
      <c r="AH1354" s="12"/>
      <c r="AI1354" s="12"/>
      <c r="AJ1354" s="15"/>
      <c r="AK1354" s="15"/>
      <c r="AL1354" s="15"/>
      <c r="AM1354" s="15"/>
      <c r="AN1354" s="15"/>
      <c r="AO1354" s="15"/>
    </row>
    <row r="1355" spans="1:41" x14ac:dyDescent="0.25">
      <c r="A1355" s="12"/>
      <c r="B1355" s="12"/>
      <c r="C1355" s="12"/>
      <c r="D1355" s="12"/>
      <c r="E1355" s="12"/>
      <c r="F1355" s="12"/>
      <c r="G1355" s="12"/>
      <c r="H1355" s="12"/>
      <c r="I1355" s="12"/>
      <c r="J1355" s="12"/>
      <c r="K1355" s="12"/>
      <c r="L1355" s="12"/>
      <c r="M1355" s="12"/>
      <c r="N1355" s="12"/>
      <c r="O1355" s="12"/>
      <c r="P1355" s="12"/>
      <c r="Q1355" s="12"/>
      <c r="R1355" s="10"/>
      <c r="S1355" s="10"/>
      <c r="T1355" s="10"/>
      <c r="U1355" s="10"/>
      <c r="V1355" s="10"/>
      <c r="W1355" s="10"/>
      <c r="X1355" s="10"/>
      <c r="Y1355" s="12"/>
      <c r="Z1355" s="12"/>
      <c r="AA1355" s="12"/>
      <c r="AB1355" s="12"/>
      <c r="AC1355" s="12"/>
      <c r="AD1355" s="12"/>
      <c r="AE1355" s="12"/>
      <c r="AF1355" s="12"/>
      <c r="AG1355" s="12"/>
      <c r="AH1355" s="12"/>
      <c r="AI1355" s="12"/>
      <c r="AJ1355" s="15"/>
      <c r="AK1355" s="15"/>
      <c r="AL1355" s="15"/>
      <c r="AM1355" s="15"/>
      <c r="AN1355" s="15"/>
      <c r="AO1355" s="15"/>
    </row>
    <row r="1356" spans="1:41" x14ac:dyDescent="0.25">
      <c r="A1356" s="12"/>
      <c r="B1356" s="12"/>
      <c r="C1356" s="12"/>
      <c r="D1356" s="12"/>
      <c r="E1356" s="12"/>
      <c r="F1356" s="12"/>
      <c r="G1356" s="12"/>
      <c r="H1356" s="12"/>
      <c r="I1356" s="12"/>
      <c r="J1356" s="12"/>
      <c r="K1356" s="12"/>
      <c r="L1356" s="12"/>
      <c r="M1356" s="12"/>
      <c r="N1356" s="12"/>
      <c r="O1356" s="12"/>
      <c r="P1356" s="12"/>
      <c r="Q1356" s="12"/>
      <c r="R1356" s="10"/>
      <c r="S1356" s="10"/>
      <c r="T1356" s="10"/>
      <c r="U1356" s="10"/>
      <c r="V1356" s="10"/>
      <c r="W1356" s="10"/>
      <c r="X1356" s="10"/>
      <c r="Y1356" s="12"/>
      <c r="Z1356" s="12"/>
      <c r="AA1356" s="12"/>
      <c r="AB1356" s="12"/>
      <c r="AC1356" s="12"/>
      <c r="AD1356" s="12"/>
      <c r="AE1356" s="12"/>
      <c r="AF1356" s="12"/>
      <c r="AG1356" s="12"/>
      <c r="AH1356" s="12"/>
      <c r="AI1356" s="12"/>
      <c r="AJ1356" s="15"/>
      <c r="AK1356" s="15"/>
      <c r="AL1356" s="15"/>
      <c r="AM1356" s="15"/>
      <c r="AN1356" s="15"/>
      <c r="AO1356" s="15"/>
    </row>
    <row r="1357" spans="1:41" x14ac:dyDescent="0.25">
      <c r="A1357" s="10"/>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10"/>
      <c r="AI1357" s="10"/>
      <c r="AJ1357" s="15"/>
      <c r="AK1357" s="15"/>
      <c r="AL1357" s="15"/>
      <c r="AM1357" s="15"/>
      <c r="AN1357" s="15"/>
      <c r="AO1357" s="15"/>
    </row>
    <row r="1358" spans="1:41" x14ac:dyDescent="0.25">
      <c r="A1358" s="10"/>
      <c r="B1358" s="10"/>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10"/>
      <c r="AI1358" s="10"/>
      <c r="AJ1358" s="15"/>
      <c r="AK1358" s="15"/>
      <c r="AL1358" s="15"/>
      <c r="AM1358" s="15"/>
      <c r="AN1358" s="15"/>
      <c r="AO1358" s="15"/>
    </row>
    <row r="1359" spans="1:41" x14ac:dyDescent="0.25">
      <c r="A1359" s="10"/>
      <c r="B1359" s="10"/>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10"/>
      <c r="AE1359" s="10"/>
      <c r="AF1359" s="10"/>
      <c r="AG1359" s="10"/>
      <c r="AH1359" s="10"/>
      <c r="AI1359" s="10"/>
      <c r="AJ1359" s="15"/>
      <c r="AK1359" s="15"/>
      <c r="AL1359" s="15"/>
      <c r="AM1359" s="15"/>
      <c r="AN1359" s="15"/>
      <c r="AO1359" s="15"/>
    </row>
    <row r="1360" spans="1:41" x14ac:dyDescent="0.25">
      <c r="A1360" s="10"/>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10"/>
      <c r="AI1360" s="10"/>
      <c r="AJ1360" s="15"/>
      <c r="AK1360" s="15"/>
      <c r="AL1360" s="15"/>
      <c r="AM1360" s="15"/>
      <c r="AN1360" s="15"/>
      <c r="AO1360" s="15"/>
    </row>
    <row r="1361" spans="1:41" x14ac:dyDescent="0.25">
      <c r="A1361" s="10"/>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10"/>
      <c r="AI1361" s="10"/>
      <c r="AJ1361" s="15"/>
      <c r="AK1361" s="15"/>
      <c r="AL1361" s="15"/>
      <c r="AM1361" s="15"/>
      <c r="AN1361" s="15"/>
      <c r="AO1361" s="15"/>
    </row>
    <row r="1362" spans="1:41" x14ac:dyDescent="0.25">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5"/>
      <c r="AK1362" s="15"/>
      <c r="AL1362" s="15"/>
      <c r="AM1362" s="15"/>
      <c r="AN1362" s="15"/>
      <c r="AO1362" s="15"/>
    </row>
    <row r="1363" spans="1:41" x14ac:dyDescent="0.25">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5"/>
      <c r="AK1363" s="15"/>
      <c r="AL1363" s="15"/>
      <c r="AM1363" s="15"/>
      <c r="AN1363" s="15"/>
      <c r="AO1363" s="15"/>
    </row>
    <row r="1364" spans="1:41" x14ac:dyDescent="0.25">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5"/>
      <c r="AK1364" s="15"/>
      <c r="AL1364" s="15"/>
      <c r="AM1364" s="15"/>
      <c r="AN1364" s="15"/>
      <c r="AO1364" s="15"/>
    </row>
    <row r="1365" spans="1:41" x14ac:dyDescent="0.25">
      <c r="A1365" s="12"/>
      <c r="B1365" s="12"/>
      <c r="C1365" s="12"/>
      <c r="D1365" s="12"/>
      <c r="E1365" s="12"/>
      <c r="F1365" s="12"/>
      <c r="G1365" s="12"/>
      <c r="H1365" s="12"/>
      <c r="I1365" s="12"/>
      <c r="J1365" s="12"/>
      <c r="K1365" s="12"/>
      <c r="L1365" s="12"/>
      <c r="M1365" s="12"/>
      <c r="N1365" s="12"/>
      <c r="O1365" s="12"/>
      <c r="P1365" s="12"/>
      <c r="Q1365" s="12"/>
      <c r="R1365" s="10"/>
      <c r="S1365" s="10"/>
      <c r="T1365" s="10"/>
      <c r="U1365" s="10"/>
      <c r="V1365" s="10"/>
      <c r="W1365" s="10"/>
      <c r="X1365" s="10"/>
      <c r="Y1365" s="12"/>
      <c r="Z1365" s="12"/>
      <c r="AA1365" s="12"/>
      <c r="AB1365" s="12"/>
      <c r="AC1365" s="12"/>
      <c r="AD1365" s="12"/>
      <c r="AE1365" s="12"/>
      <c r="AF1365" s="12"/>
      <c r="AG1365" s="12"/>
      <c r="AH1365" s="12"/>
      <c r="AI1365" s="12"/>
      <c r="AJ1365" s="15"/>
      <c r="AK1365" s="15"/>
      <c r="AL1365" s="15"/>
      <c r="AM1365" s="15"/>
      <c r="AN1365" s="15"/>
      <c r="AO1365" s="15"/>
    </row>
    <row r="1366" spans="1:41" x14ac:dyDescent="0.25">
      <c r="A1366" s="12"/>
      <c r="B1366" s="12"/>
      <c r="C1366" s="12"/>
      <c r="D1366" s="12"/>
      <c r="E1366" s="12"/>
      <c r="F1366" s="12"/>
      <c r="G1366" s="12"/>
      <c r="H1366" s="12"/>
      <c r="I1366" s="12"/>
      <c r="J1366" s="12"/>
      <c r="K1366" s="12"/>
      <c r="L1366" s="12"/>
      <c r="M1366" s="12"/>
      <c r="N1366" s="12"/>
      <c r="O1366" s="12"/>
      <c r="P1366" s="12"/>
      <c r="Q1366" s="12"/>
      <c r="R1366" s="10"/>
      <c r="S1366" s="10"/>
      <c r="T1366" s="10"/>
      <c r="U1366" s="10"/>
      <c r="V1366" s="10"/>
      <c r="W1366" s="10"/>
      <c r="X1366" s="10"/>
      <c r="Y1366" s="12"/>
      <c r="Z1366" s="12"/>
      <c r="AA1366" s="12"/>
      <c r="AB1366" s="12"/>
      <c r="AC1366" s="12"/>
      <c r="AD1366" s="12"/>
      <c r="AE1366" s="12"/>
      <c r="AF1366" s="12"/>
      <c r="AG1366" s="12"/>
      <c r="AH1366" s="12"/>
      <c r="AI1366" s="12"/>
      <c r="AJ1366" s="15"/>
      <c r="AK1366" s="15"/>
      <c r="AL1366" s="15"/>
      <c r="AM1366" s="15"/>
      <c r="AN1366" s="15"/>
      <c r="AO1366" s="15"/>
    </row>
    <row r="1367" spans="1:41" x14ac:dyDescent="0.25">
      <c r="A1367" s="12"/>
      <c r="B1367" s="12"/>
      <c r="C1367" s="12"/>
      <c r="D1367" s="12"/>
      <c r="E1367" s="12"/>
      <c r="F1367" s="12"/>
      <c r="G1367" s="12"/>
      <c r="H1367" s="12"/>
      <c r="I1367" s="12"/>
      <c r="J1367" s="12"/>
      <c r="K1367" s="12"/>
      <c r="L1367" s="12"/>
      <c r="M1367" s="12"/>
      <c r="N1367" s="12"/>
      <c r="O1367" s="12"/>
      <c r="P1367" s="12"/>
      <c r="Q1367" s="12"/>
      <c r="R1367" s="10"/>
      <c r="S1367" s="10"/>
      <c r="T1367" s="10"/>
      <c r="U1367" s="10"/>
      <c r="V1367" s="10"/>
      <c r="W1367" s="10"/>
      <c r="X1367" s="10"/>
      <c r="Y1367" s="12"/>
      <c r="Z1367" s="12"/>
      <c r="AA1367" s="12"/>
      <c r="AB1367" s="12"/>
      <c r="AC1367" s="12"/>
      <c r="AD1367" s="12"/>
      <c r="AE1367" s="12"/>
      <c r="AF1367" s="12"/>
      <c r="AG1367" s="12"/>
      <c r="AH1367" s="12"/>
      <c r="AI1367" s="12"/>
      <c r="AJ1367" s="15"/>
      <c r="AK1367" s="15"/>
      <c r="AL1367" s="15"/>
      <c r="AM1367" s="15"/>
      <c r="AN1367" s="15"/>
      <c r="AO1367" s="15"/>
    </row>
    <row r="1368" spans="1:41" x14ac:dyDescent="0.25">
      <c r="A1368" s="10"/>
      <c r="B1368" s="10"/>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10"/>
      <c r="AI1368" s="10"/>
      <c r="AJ1368" s="15"/>
      <c r="AK1368" s="15"/>
      <c r="AL1368" s="15"/>
      <c r="AM1368" s="15"/>
      <c r="AN1368" s="15"/>
      <c r="AO1368" s="15"/>
    </row>
    <row r="1369" spans="1:41" x14ac:dyDescent="0.25">
      <c r="A1369" s="10"/>
      <c r="B1369" s="10"/>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10"/>
      <c r="AI1369" s="10"/>
      <c r="AJ1369" s="15"/>
      <c r="AK1369" s="15"/>
      <c r="AL1369" s="15"/>
      <c r="AM1369" s="15"/>
      <c r="AN1369" s="15"/>
      <c r="AO1369" s="15"/>
    </row>
    <row r="1370" spans="1:41" x14ac:dyDescent="0.25">
      <c r="A1370" s="10"/>
      <c r="B1370" s="10"/>
      <c r="C1370" s="10"/>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10"/>
      <c r="AE1370" s="10"/>
      <c r="AF1370" s="10"/>
      <c r="AG1370" s="10"/>
      <c r="AH1370" s="10"/>
      <c r="AI1370" s="10"/>
      <c r="AJ1370" s="15"/>
      <c r="AK1370" s="15"/>
      <c r="AL1370" s="15"/>
      <c r="AM1370" s="15"/>
      <c r="AN1370" s="15"/>
      <c r="AO1370" s="15"/>
    </row>
    <row r="1371" spans="1:41" x14ac:dyDescent="0.25">
      <c r="A1371" s="10"/>
      <c r="B1371" s="10"/>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10"/>
      <c r="AI1371" s="10"/>
      <c r="AJ1371" s="15"/>
      <c r="AK1371" s="15"/>
      <c r="AL1371" s="15"/>
      <c r="AM1371" s="15"/>
      <c r="AN1371" s="15"/>
      <c r="AO1371" s="15"/>
    </row>
    <row r="1372" spans="1:41" x14ac:dyDescent="0.25">
      <c r="A1372" s="10"/>
      <c r="B1372" s="10"/>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5"/>
      <c r="AK1372" s="15"/>
      <c r="AL1372" s="15"/>
      <c r="AM1372" s="15"/>
      <c r="AN1372" s="15"/>
      <c r="AO1372" s="15"/>
    </row>
    <row r="1373" spans="1:41" x14ac:dyDescent="0.25">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5"/>
      <c r="AK1373" s="15"/>
      <c r="AL1373" s="15"/>
      <c r="AM1373" s="15"/>
      <c r="AN1373" s="15"/>
      <c r="AO1373" s="15"/>
    </row>
    <row r="1374" spans="1:41" x14ac:dyDescent="0.25">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5"/>
      <c r="AK1374" s="15"/>
      <c r="AL1374" s="15"/>
      <c r="AM1374" s="15"/>
      <c r="AN1374" s="15"/>
      <c r="AO1374" s="15"/>
    </row>
    <row r="1375" spans="1:41" x14ac:dyDescent="0.25">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5"/>
      <c r="AK1375" s="15"/>
      <c r="AL1375" s="15"/>
      <c r="AM1375" s="15"/>
      <c r="AN1375" s="15"/>
      <c r="AO1375" s="15"/>
    </row>
    <row r="1376" spans="1:41" x14ac:dyDescent="0.25">
      <c r="A1376" s="12"/>
      <c r="B1376" s="12"/>
      <c r="C1376" s="12"/>
      <c r="D1376" s="12"/>
      <c r="E1376" s="12"/>
      <c r="F1376" s="12"/>
      <c r="G1376" s="12"/>
      <c r="H1376" s="12"/>
      <c r="I1376" s="12"/>
      <c r="J1376" s="12"/>
      <c r="K1376" s="12"/>
      <c r="L1376" s="12"/>
      <c r="M1376" s="12"/>
      <c r="N1376" s="12"/>
      <c r="O1376" s="12"/>
      <c r="P1376" s="12"/>
      <c r="Q1376" s="12"/>
      <c r="R1376" s="10"/>
      <c r="S1376" s="10"/>
      <c r="T1376" s="10"/>
      <c r="U1376" s="10"/>
      <c r="V1376" s="10"/>
      <c r="W1376" s="10"/>
      <c r="X1376" s="10"/>
      <c r="Y1376" s="12"/>
      <c r="Z1376" s="12"/>
      <c r="AA1376" s="12"/>
      <c r="AB1376" s="12"/>
      <c r="AC1376" s="12"/>
      <c r="AD1376" s="12"/>
      <c r="AE1376" s="12"/>
      <c r="AF1376" s="12"/>
      <c r="AG1376" s="12"/>
      <c r="AH1376" s="12"/>
      <c r="AI1376" s="12"/>
      <c r="AJ1376" s="15"/>
      <c r="AK1376" s="15"/>
      <c r="AL1376" s="15"/>
      <c r="AM1376" s="15"/>
      <c r="AN1376" s="15"/>
      <c r="AO1376" s="15"/>
    </row>
    <row r="1377" spans="1:41" x14ac:dyDescent="0.25">
      <c r="A1377" s="12"/>
      <c r="B1377" s="12"/>
      <c r="C1377" s="12"/>
      <c r="D1377" s="12"/>
      <c r="E1377" s="12"/>
      <c r="F1377" s="12"/>
      <c r="G1377" s="12"/>
      <c r="H1377" s="12"/>
      <c r="I1377" s="12"/>
      <c r="J1377" s="12"/>
      <c r="K1377" s="12"/>
      <c r="L1377" s="12"/>
      <c r="M1377" s="12"/>
      <c r="N1377" s="12"/>
      <c r="O1377" s="12"/>
      <c r="P1377" s="12"/>
      <c r="Q1377" s="12"/>
      <c r="R1377" s="10"/>
      <c r="S1377" s="10"/>
      <c r="T1377" s="10"/>
      <c r="U1377" s="10"/>
      <c r="V1377" s="10"/>
      <c r="W1377" s="10"/>
      <c r="X1377" s="10"/>
      <c r="Y1377" s="12"/>
      <c r="Z1377" s="12"/>
      <c r="AA1377" s="12"/>
      <c r="AB1377" s="12"/>
      <c r="AC1377" s="12"/>
      <c r="AD1377" s="12"/>
      <c r="AE1377" s="12"/>
      <c r="AF1377" s="12"/>
      <c r="AG1377" s="12"/>
      <c r="AH1377" s="12"/>
      <c r="AI1377" s="12"/>
      <c r="AJ1377" s="15"/>
      <c r="AK1377" s="15"/>
      <c r="AL1377" s="15"/>
      <c r="AM1377" s="15"/>
      <c r="AN1377" s="15"/>
      <c r="AO1377" s="15"/>
    </row>
    <row r="1378" spans="1:41" x14ac:dyDescent="0.25">
      <c r="A1378" s="12"/>
      <c r="B1378" s="12"/>
      <c r="C1378" s="12"/>
      <c r="D1378" s="12"/>
      <c r="E1378" s="12"/>
      <c r="F1378" s="12"/>
      <c r="G1378" s="12"/>
      <c r="H1378" s="12"/>
      <c r="I1378" s="12"/>
      <c r="J1378" s="12"/>
      <c r="K1378" s="12"/>
      <c r="L1378" s="12"/>
      <c r="M1378" s="12"/>
      <c r="N1378" s="12"/>
      <c r="O1378" s="12"/>
      <c r="P1378" s="12"/>
      <c r="Q1378" s="12"/>
      <c r="R1378" s="10"/>
      <c r="S1378" s="10"/>
      <c r="T1378" s="10"/>
      <c r="U1378" s="10"/>
      <c r="V1378" s="10"/>
      <c r="W1378" s="10"/>
      <c r="X1378" s="10"/>
      <c r="Y1378" s="12"/>
      <c r="Z1378" s="12"/>
      <c r="AA1378" s="12"/>
      <c r="AB1378" s="12"/>
      <c r="AC1378" s="12"/>
      <c r="AD1378" s="12"/>
      <c r="AE1378" s="12"/>
      <c r="AF1378" s="12"/>
      <c r="AG1378" s="12"/>
      <c r="AH1378" s="12"/>
      <c r="AI1378" s="12"/>
      <c r="AJ1378" s="15"/>
      <c r="AK1378" s="15"/>
      <c r="AL1378" s="15"/>
      <c r="AM1378" s="15"/>
      <c r="AN1378" s="15"/>
      <c r="AO1378" s="15"/>
    </row>
    <row r="1379" spans="1:41" x14ac:dyDescent="0.25">
      <c r="A1379" s="10"/>
      <c r="B1379" s="10"/>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c r="AG1379" s="10"/>
      <c r="AH1379" s="10"/>
      <c r="AI1379" s="10"/>
      <c r="AJ1379" s="15"/>
      <c r="AK1379" s="15"/>
      <c r="AL1379" s="15"/>
      <c r="AM1379" s="15"/>
      <c r="AN1379" s="15"/>
      <c r="AO1379" s="15"/>
    </row>
    <row r="1380" spans="1:41" x14ac:dyDescent="0.25">
      <c r="A1380" s="10"/>
      <c r="B1380" s="10"/>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10"/>
      <c r="AI1380" s="10"/>
      <c r="AJ1380" s="15"/>
      <c r="AK1380" s="15"/>
      <c r="AL1380" s="15"/>
      <c r="AM1380" s="15"/>
      <c r="AN1380" s="15"/>
      <c r="AO1380" s="15"/>
    </row>
    <row r="1381" spans="1:41" x14ac:dyDescent="0.25">
      <c r="A1381" s="10"/>
      <c r="B1381" s="10"/>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c r="AG1381" s="10"/>
      <c r="AH1381" s="10"/>
      <c r="AI1381" s="10"/>
      <c r="AJ1381" s="15"/>
      <c r="AK1381" s="15"/>
      <c r="AL1381" s="15"/>
      <c r="AM1381" s="15"/>
      <c r="AN1381" s="15"/>
      <c r="AO1381" s="15"/>
    </row>
    <row r="1382" spans="1:41" x14ac:dyDescent="0.25">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10"/>
      <c r="AI1382" s="10"/>
      <c r="AJ1382" s="15"/>
      <c r="AK1382" s="15"/>
      <c r="AL1382" s="15"/>
      <c r="AM1382" s="15"/>
      <c r="AN1382" s="15"/>
      <c r="AO1382" s="15"/>
    </row>
    <row r="1383" spans="1:41" x14ac:dyDescent="0.25">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10"/>
      <c r="AI1383" s="10"/>
      <c r="AJ1383" s="15"/>
      <c r="AK1383" s="15"/>
      <c r="AL1383" s="15"/>
      <c r="AM1383" s="15"/>
      <c r="AN1383" s="15"/>
      <c r="AO1383" s="15"/>
    </row>
    <row r="1384" spans="1:41" x14ac:dyDescent="0.25">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5"/>
      <c r="AK1384" s="15"/>
      <c r="AL1384" s="15"/>
      <c r="AM1384" s="15"/>
      <c r="AN1384" s="15"/>
      <c r="AO1384" s="15"/>
    </row>
    <row r="1385" spans="1:41" x14ac:dyDescent="0.25">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5"/>
      <c r="AK1385" s="15"/>
      <c r="AL1385" s="15"/>
      <c r="AM1385" s="15"/>
      <c r="AN1385" s="15"/>
      <c r="AO1385" s="15"/>
    </row>
    <row r="1386" spans="1:41" x14ac:dyDescent="0.25">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5"/>
      <c r="AK1386" s="15"/>
      <c r="AL1386" s="15"/>
      <c r="AM1386" s="15"/>
      <c r="AN1386" s="15"/>
      <c r="AO1386" s="15"/>
    </row>
    <row r="1387" spans="1:41" x14ac:dyDescent="0.25">
      <c r="A1387" s="12"/>
      <c r="B1387" s="12"/>
      <c r="C1387" s="12"/>
      <c r="D1387" s="12"/>
      <c r="E1387" s="12"/>
      <c r="F1387" s="12"/>
      <c r="G1387" s="12"/>
      <c r="H1387" s="12"/>
      <c r="I1387" s="12"/>
      <c r="J1387" s="12"/>
      <c r="K1387" s="12"/>
      <c r="L1387" s="12"/>
      <c r="M1387" s="12"/>
      <c r="N1387" s="12"/>
      <c r="O1387" s="12"/>
      <c r="P1387" s="12"/>
      <c r="Q1387" s="12"/>
      <c r="R1387" s="10"/>
      <c r="S1387" s="10"/>
      <c r="T1387" s="10"/>
      <c r="U1387" s="10"/>
      <c r="V1387" s="10"/>
      <c r="W1387" s="10"/>
      <c r="X1387" s="10"/>
      <c r="Y1387" s="12"/>
      <c r="Z1387" s="12"/>
      <c r="AA1387" s="12"/>
      <c r="AB1387" s="12"/>
      <c r="AC1387" s="12"/>
      <c r="AD1387" s="12"/>
      <c r="AE1387" s="12"/>
      <c r="AF1387" s="12"/>
      <c r="AG1387" s="12"/>
      <c r="AH1387" s="12"/>
      <c r="AI1387" s="12"/>
      <c r="AJ1387" s="15"/>
      <c r="AK1387" s="15"/>
      <c r="AL1387" s="15"/>
      <c r="AM1387" s="15"/>
      <c r="AN1387" s="15"/>
      <c r="AO1387" s="15"/>
    </row>
    <row r="1388" spans="1:41" x14ac:dyDescent="0.25">
      <c r="A1388" s="12"/>
      <c r="B1388" s="12"/>
      <c r="C1388" s="12"/>
      <c r="D1388" s="12"/>
      <c r="E1388" s="12"/>
      <c r="F1388" s="12"/>
      <c r="G1388" s="12"/>
      <c r="H1388" s="12"/>
      <c r="I1388" s="12"/>
      <c r="J1388" s="12"/>
      <c r="K1388" s="12"/>
      <c r="L1388" s="12"/>
      <c r="M1388" s="12"/>
      <c r="N1388" s="12"/>
      <c r="O1388" s="12"/>
      <c r="P1388" s="12"/>
      <c r="Q1388" s="12"/>
      <c r="R1388" s="10"/>
      <c r="S1388" s="10"/>
      <c r="T1388" s="10"/>
      <c r="U1388" s="10"/>
      <c r="V1388" s="10"/>
      <c r="W1388" s="10"/>
      <c r="X1388" s="10"/>
      <c r="Y1388" s="12"/>
      <c r="Z1388" s="12"/>
      <c r="AA1388" s="12"/>
      <c r="AB1388" s="12"/>
      <c r="AC1388" s="12"/>
      <c r="AD1388" s="12"/>
      <c r="AE1388" s="12"/>
      <c r="AF1388" s="12"/>
      <c r="AG1388" s="12"/>
      <c r="AH1388" s="12"/>
      <c r="AI1388" s="12"/>
      <c r="AJ1388" s="15"/>
      <c r="AK1388" s="15"/>
      <c r="AL1388" s="15"/>
      <c r="AM1388" s="15"/>
      <c r="AN1388" s="15"/>
      <c r="AO1388" s="15"/>
    </row>
    <row r="1389" spans="1:41" x14ac:dyDescent="0.25">
      <c r="A1389" s="12"/>
      <c r="B1389" s="12"/>
      <c r="C1389" s="12"/>
      <c r="D1389" s="12"/>
      <c r="E1389" s="12"/>
      <c r="F1389" s="12"/>
      <c r="G1389" s="12"/>
      <c r="H1389" s="12"/>
      <c r="I1389" s="12"/>
      <c r="J1389" s="12"/>
      <c r="K1389" s="12"/>
      <c r="L1389" s="12"/>
      <c r="M1389" s="12"/>
      <c r="N1389" s="12"/>
      <c r="O1389" s="12"/>
      <c r="P1389" s="12"/>
      <c r="Q1389" s="12"/>
      <c r="R1389" s="10"/>
      <c r="S1389" s="10"/>
      <c r="T1389" s="10"/>
      <c r="U1389" s="10"/>
      <c r="V1389" s="10"/>
      <c r="W1389" s="10"/>
      <c r="X1389" s="10"/>
      <c r="Y1389" s="12"/>
      <c r="Z1389" s="12"/>
      <c r="AA1389" s="12"/>
      <c r="AB1389" s="12"/>
      <c r="AC1389" s="12"/>
      <c r="AD1389" s="12"/>
      <c r="AE1389" s="12"/>
      <c r="AF1389" s="12"/>
      <c r="AG1389" s="12"/>
      <c r="AH1389" s="12"/>
      <c r="AI1389" s="12"/>
      <c r="AJ1389" s="15"/>
      <c r="AK1389" s="15"/>
      <c r="AL1389" s="15"/>
      <c r="AM1389" s="15"/>
      <c r="AN1389" s="15"/>
      <c r="AO1389" s="15"/>
    </row>
    <row r="1390" spans="1:41" x14ac:dyDescent="0.25">
      <c r="A1390" s="10"/>
      <c r="B1390" s="10"/>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10"/>
      <c r="AI1390" s="10"/>
      <c r="AJ1390" s="15"/>
      <c r="AK1390" s="15"/>
      <c r="AL1390" s="15"/>
      <c r="AM1390" s="15"/>
      <c r="AN1390" s="15"/>
      <c r="AO1390" s="15"/>
    </row>
    <row r="1391" spans="1:41" x14ac:dyDescent="0.25">
      <c r="A1391" s="10"/>
      <c r="B1391" s="10"/>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10"/>
      <c r="AI1391" s="10"/>
      <c r="AJ1391" s="15"/>
      <c r="AK1391" s="15"/>
      <c r="AL1391" s="15"/>
      <c r="AM1391" s="15"/>
      <c r="AN1391" s="15"/>
      <c r="AO1391" s="15"/>
    </row>
    <row r="1392" spans="1:41" x14ac:dyDescent="0.25">
      <c r="A1392" s="10"/>
      <c r="B1392" s="10"/>
      <c r="C1392" s="10"/>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10"/>
      <c r="AE1392" s="10"/>
      <c r="AF1392" s="10"/>
      <c r="AG1392" s="10"/>
      <c r="AH1392" s="10"/>
      <c r="AI1392" s="10"/>
      <c r="AJ1392" s="15"/>
      <c r="AK1392" s="15"/>
      <c r="AL1392" s="15"/>
      <c r="AM1392" s="15"/>
      <c r="AN1392" s="15"/>
      <c r="AO1392" s="15"/>
    </row>
    <row r="1393" spans="1:41" x14ac:dyDescent="0.25">
      <c r="A1393" s="10"/>
      <c r="B1393" s="10"/>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10"/>
      <c r="AI1393" s="10"/>
      <c r="AJ1393" s="15"/>
      <c r="AK1393" s="15"/>
      <c r="AL1393" s="15"/>
      <c r="AM1393" s="15"/>
      <c r="AN1393" s="15"/>
      <c r="AO1393" s="15"/>
    </row>
    <row r="1394" spans="1:41" x14ac:dyDescent="0.25">
      <c r="A1394" s="10"/>
      <c r="B1394" s="10"/>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10"/>
      <c r="AI1394" s="10"/>
      <c r="AJ1394" s="15"/>
      <c r="AK1394" s="15"/>
      <c r="AL1394" s="15"/>
      <c r="AM1394" s="15"/>
      <c r="AN1394" s="15"/>
      <c r="AO1394" s="15"/>
    </row>
    <row r="1395" spans="1:41" x14ac:dyDescent="0.25">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5"/>
      <c r="AK1395" s="15"/>
      <c r="AL1395" s="15"/>
      <c r="AM1395" s="15"/>
      <c r="AN1395" s="15"/>
      <c r="AO1395" s="15"/>
    </row>
    <row r="1396" spans="1:41" x14ac:dyDescent="0.25">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5"/>
      <c r="AK1396" s="15"/>
      <c r="AL1396" s="15"/>
      <c r="AM1396" s="15"/>
      <c r="AN1396" s="15"/>
      <c r="AO1396" s="15"/>
    </row>
    <row r="1397" spans="1:41" x14ac:dyDescent="0.25">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5"/>
      <c r="AK1397" s="15"/>
      <c r="AL1397" s="15"/>
      <c r="AM1397" s="15"/>
      <c r="AN1397" s="15"/>
      <c r="AO1397" s="15"/>
    </row>
    <row r="1398" spans="1:41" x14ac:dyDescent="0.25">
      <c r="A1398" s="12"/>
      <c r="B1398" s="12"/>
      <c r="C1398" s="12"/>
      <c r="D1398" s="12"/>
      <c r="E1398" s="12"/>
      <c r="F1398" s="12"/>
      <c r="G1398" s="12"/>
      <c r="H1398" s="12"/>
      <c r="I1398" s="12"/>
      <c r="J1398" s="12"/>
      <c r="K1398" s="12"/>
      <c r="L1398" s="12"/>
      <c r="M1398" s="12"/>
      <c r="N1398" s="12"/>
      <c r="O1398" s="12"/>
      <c r="P1398" s="12"/>
      <c r="Q1398" s="12"/>
      <c r="R1398" s="10"/>
      <c r="S1398" s="10"/>
      <c r="T1398" s="10"/>
      <c r="U1398" s="10"/>
      <c r="V1398" s="10"/>
      <c r="W1398" s="10"/>
      <c r="X1398" s="10"/>
      <c r="Y1398" s="12"/>
      <c r="Z1398" s="12"/>
      <c r="AA1398" s="12"/>
      <c r="AB1398" s="12"/>
      <c r="AC1398" s="12"/>
      <c r="AD1398" s="12"/>
      <c r="AE1398" s="12"/>
      <c r="AF1398" s="12"/>
      <c r="AG1398" s="12"/>
      <c r="AH1398" s="12"/>
      <c r="AI1398" s="12"/>
      <c r="AJ1398" s="15"/>
      <c r="AK1398" s="15"/>
      <c r="AL1398" s="15"/>
      <c r="AM1398" s="15"/>
      <c r="AN1398" s="15"/>
      <c r="AO1398" s="15"/>
    </row>
    <row r="1399" spans="1:41" x14ac:dyDescent="0.25">
      <c r="A1399" s="12"/>
      <c r="B1399" s="12"/>
      <c r="C1399" s="12"/>
      <c r="D1399" s="12"/>
      <c r="E1399" s="12"/>
      <c r="F1399" s="12"/>
      <c r="G1399" s="12"/>
      <c r="H1399" s="12"/>
      <c r="I1399" s="12"/>
      <c r="J1399" s="12"/>
      <c r="K1399" s="12"/>
      <c r="L1399" s="12"/>
      <c r="M1399" s="12"/>
      <c r="N1399" s="12"/>
      <c r="O1399" s="12"/>
      <c r="P1399" s="12"/>
      <c r="Q1399" s="12"/>
      <c r="R1399" s="10"/>
      <c r="S1399" s="10"/>
      <c r="T1399" s="10"/>
      <c r="U1399" s="10"/>
      <c r="V1399" s="10"/>
      <c r="W1399" s="10"/>
      <c r="X1399" s="10"/>
      <c r="Y1399" s="12"/>
      <c r="Z1399" s="12"/>
      <c r="AA1399" s="12"/>
      <c r="AB1399" s="12"/>
      <c r="AC1399" s="12"/>
      <c r="AD1399" s="12"/>
      <c r="AE1399" s="12"/>
      <c r="AF1399" s="12"/>
      <c r="AG1399" s="12"/>
      <c r="AH1399" s="12"/>
      <c r="AI1399" s="12"/>
      <c r="AJ1399" s="15"/>
      <c r="AK1399" s="15"/>
      <c r="AL1399" s="15"/>
      <c r="AM1399" s="15"/>
      <c r="AN1399" s="15"/>
      <c r="AO1399" s="15"/>
    </row>
    <row r="1400" spans="1:41" x14ac:dyDescent="0.25">
      <c r="A1400" s="12"/>
      <c r="B1400" s="12"/>
      <c r="C1400" s="12"/>
      <c r="D1400" s="12"/>
      <c r="E1400" s="12"/>
      <c r="F1400" s="12"/>
      <c r="G1400" s="12"/>
      <c r="H1400" s="12"/>
      <c r="I1400" s="12"/>
      <c r="J1400" s="12"/>
      <c r="K1400" s="12"/>
      <c r="L1400" s="12"/>
      <c r="M1400" s="12"/>
      <c r="N1400" s="12"/>
      <c r="O1400" s="12"/>
      <c r="P1400" s="12"/>
      <c r="Q1400" s="12"/>
      <c r="R1400" s="10"/>
      <c r="S1400" s="10"/>
      <c r="T1400" s="10"/>
      <c r="U1400" s="10"/>
      <c r="V1400" s="10"/>
      <c r="W1400" s="10"/>
      <c r="X1400" s="10"/>
      <c r="Y1400" s="12"/>
      <c r="Z1400" s="12"/>
      <c r="AA1400" s="12"/>
      <c r="AB1400" s="12"/>
      <c r="AC1400" s="12"/>
      <c r="AD1400" s="12"/>
      <c r="AE1400" s="12"/>
      <c r="AF1400" s="12"/>
      <c r="AG1400" s="12"/>
      <c r="AH1400" s="12"/>
      <c r="AI1400" s="12"/>
      <c r="AJ1400" s="15"/>
      <c r="AK1400" s="15"/>
      <c r="AL1400" s="15"/>
      <c r="AM1400" s="15"/>
      <c r="AN1400" s="15"/>
      <c r="AO1400" s="15"/>
    </row>
    <row r="1401" spans="1:41" x14ac:dyDescent="0.25">
      <c r="A1401" s="10"/>
      <c r="B1401" s="10"/>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10"/>
      <c r="AI1401" s="10"/>
      <c r="AJ1401" s="15"/>
      <c r="AK1401" s="15"/>
      <c r="AL1401" s="15"/>
      <c r="AM1401" s="15"/>
      <c r="AN1401" s="15"/>
      <c r="AO1401" s="15"/>
    </row>
    <row r="1402" spans="1:41" x14ac:dyDescent="0.25">
      <c r="A1402" s="10"/>
      <c r="B1402" s="10"/>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c r="AG1402" s="10"/>
      <c r="AH1402" s="10"/>
      <c r="AI1402" s="10"/>
      <c r="AJ1402" s="15"/>
      <c r="AK1402" s="15"/>
      <c r="AL1402" s="15"/>
      <c r="AM1402" s="15"/>
      <c r="AN1402" s="15"/>
      <c r="AO1402" s="15"/>
    </row>
    <row r="1403" spans="1:41" x14ac:dyDescent="0.25">
      <c r="A1403" s="10"/>
      <c r="B1403" s="10"/>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10"/>
      <c r="AE1403" s="10"/>
      <c r="AF1403" s="10"/>
      <c r="AG1403" s="10"/>
      <c r="AH1403" s="10"/>
      <c r="AI1403" s="10"/>
      <c r="AJ1403" s="15"/>
      <c r="AK1403" s="15"/>
      <c r="AL1403" s="15"/>
      <c r="AM1403" s="15"/>
      <c r="AN1403" s="15"/>
      <c r="AO1403" s="15"/>
    </row>
    <row r="1404" spans="1:41" x14ac:dyDescent="0.25">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10"/>
      <c r="AI1404" s="10"/>
      <c r="AJ1404" s="15"/>
      <c r="AK1404" s="15"/>
      <c r="AL1404" s="15"/>
      <c r="AM1404" s="15"/>
      <c r="AN1404" s="15"/>
      <c r="AO1404" s="15"/>
    </row>
    <row r="1405" spans="1:41" x14ac:dyDescent="0.25">
      <c r="A1405" s="10"/>
      <c r="B1405" s="10"/>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10"/>
      <c r="AI1405" s="10"/>
      <c r="AJ1405" s="15"/>
      <c r="AK1405" s="15"/>
      <c r="AL1405" s="15"/>
      <c r="AM1405" s="15"/>
      <c r="AN1405" s="15"/>
      <c r="AO1405" s="15"/>
    </row>
    <row r="1406" spans="1:41" x14ac:dyDescent="0.25">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5"/>
      <c r="AK1406" s="15"/>
      <c r="AL1406" s="15"/>
      <c r="AM1406" s="15"/>
      <c r="AN1406" s="15"/>
      <c r="AO1406" s="15"/>
    </row>
    <row r="1407" spans="1:41" x14ac:dyDescent="0.25">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5"/>
      <c r="AK1407" s="15"/>
      <c r="AL1407" s="15"/>
      <c r="AM1407" s="15"/>
      <c r="AN1407" s="15"/>
      <c r="AO1407" s="15"/>
    </row>
    <row r="1408" spans="1:41" x14ac:dyDescent="0.25">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5"/>
      <c r="AK1408" s="15"/>
      <c r="AL1408" s="15"/>
      <c r="AM1408" s="15"/>
      <c r="AN1408" s="15"/>
      <c r="AO1408" s="15"/>
    </row>
    <row r="1409" spans="1:41" x14ac:dyDescent="0.25">
      <c r="A1409" s="12"/>
      <c r="B1409" s="12"/>
      <c r="C1409" s="12"/>
      <c r="D1409" s="12"/>
      <c r="E1409" s="12"/>
      <c r="F1409" s="12"/>
      <c r="G1409" s="12"/>
      <c r="H1409" s="12"/>
      <c r="I1409" s="12"/>
      <c r="J1409" s="12"/>
      <c r="K1409" s="12"/>
      <c r="L1409" s="12"/>
      <c r="M1409" s="12"/>
      <c r="N1409" s="12"/>
      <c r="O1409" s="12"/>
      <c r="P1409" s="12"/>
      <c r="Q1409" s="12"/>
      <c r="R1409" s="10"/>
      <c r="S1409" s="10"/>
      <c r="T1409" s="10"/>
      <c r="U1409" s="10"/>
      <c r="V1409" s="10"/>
      <c r="W1409" s="10"/>
      <c r="X1409" s="10"/>
      <c r="Y1409" s="12"/>
      <c r="Z1409" s="12"/>
      <c r="AA1409" s="12"/>
      <c r="AB1409" s="12"/>
      <c r="AC1409" s="12"/>
      <c r="AD1409" s="12"/>
      <c r="AE1409" s="12"/>
      <c r="AF1409" s="12"/>
      <c r="AG1409" s="12"/>
      <c r="AH1409" s="12"/>
      <c r="AI1409" s="12"/>
      <c r="AJ1409" s="15"/>
      <c r="AK1409" s="15"/>
      <c r="AL1409" s="15"/>
      <c r="AM1409" s="15"/>
      <c r="AN1409" s="15"/>
      <c r="AO1409" s="15"/>
    </row>
    <row r="1410" spans="1:41" x14ac:dyDescent="0.25">
      <c r="A1410" s="12"/>
      <c r="B1410" s="12"/>
      <c r="C1410" s="12"/>
      <c r="D1410" s="12"/>
      <c r="E1410" s="12"/>
      <c r="F1410" s="12"/>
      <c r="G1410" s="12"/>
      <c r="H1410" s="12"/>
      <c r="I1410" s="12"/>
      <c r="J1410" s="12"/>
      <c r="K1410" s="12"/>
      <c r="L1410" s="12"/>
      <c r="M1410" s="12"/>
      <c r="N1410" s="12"/>
      <c r="O1410" s="12"/>
      <c r="P1410" s="12"/>
      <c r="Q1410" s="12"/>
      <c r="R1410" s="10"/>
      <c r="S1410" s="10"/>
      <c r="T1410" s="10"/>
      <c r="U1410" s="10"/>
      <c r="V1410" s="10"/>
      <c r="W1410" s="10"/>
      <c r="X1410" s="10"/>
      <c r="Y1410" s="12"/>
      <c r="Z1410" s="12"/>
      <c r="AA1410" s="12"/>
      <c r="AB1410" s="12"/>
      <c r="AC1410" s="12"/>
      <c r="AD1410" s="12"/>
      <c r="AE1410" s="12"/>
      <c r="AF1410" s="12"/>
      <c r="AG1410" s="12"/>
      <c r="AH1410" s="12"/>
      <c r="AI1410" s="12"/>
      <c r="AJ1410" s="15"/>
      <c r="AK1410" s="15"/>
      <c r="AL1410" s="15"/>
      <c r="AM1410" s="15"/>
      <c r="AN1410" s="15"/>
      <c r="AO1410" s="15"/>
    </row>
    <row r="1411" spans="1:41" x14ac:dyDescent="0.25">
      <c r="A1411" s="12"/>
      <c r="B1411" s="12"/>
      <c r="C1411" s="12"/>
      <c r="D1411" s="12"/>
      <c r="E1411" s="12"/>
      <c r="F1411" s="12"/>
      <c r="G1411" s="12"/>
      <c r="H1411" s="12"/>
      <c r="I1411" s="12"/>
      <c r="J1411" s="12"/>
      <c r="K1411" s="12"/>
      <c r="L1411" s="12"/>
      <c r="M1411" s="12"/>
      <c r="N1411" s="12"/>
      <c r="O1411" s="12"/>
      <c r="P1411" s="12"/>
      <c r="Q1411" s="12"/>
      <c r="R1411" s="10"/>
      <c r="S1411" s="10"/>
      <c r="T1411" s="10"/>
      <c r="U1411" s="10"/>
      <c r="V1411" s="10"/>
      <c r="W1411" s="10"/>
      <c r="X1411" s="10"/>
      <c r="Y1411" s="12"/>
      <c r="Z1411" s="12"/>
      <c r="AA1411" s="12"/>
      <c r="AB1411" s="12"/>
      <c r="AC1411" s="12"/>
      <c r="AD1411" s="12"/>
      <c r="AE1411" s="12"/>
      <c r="AF1411" s="12"/>
      <c r="AG1411" s="12"/>
      <c r="AH1411" s="12"/>
      <c r="AI1411" s="12"/>
      <c r="AJ1411" s="15"/>
      <c r="AK1411" s="15"/>
      <c r="AL1411" s="15"/>
      <c r="AM1411" s="15"/>
      <c r="AN1411" s="15"/>
      <c r="AO1411" s="15"/>
    </row>
    <row r="1412" spans="1:41" x14ac:dyDescent="0.25">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c r="AJ1412" s="15"/>
      <c r="AK1412" s="15"/>
      <c r="AL1412" s="15"/>
      <c r="AM1412" s="15"/>
      <c r="AN1412" s="15"/>
      <c r="AO1412" s="15"/>
    </row>
    <row r="1413" spans="1:41" x14ac:dyDescent="0.25">
      <c r="A1413" s="10"/>
      <c r="B1413" s="10"/>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c r="AJ1413" s="15"/>
      <c r="AK1413" s="15"/>
      <c r="AL1413" s="15"/>
      <c r="AM1413" s="15"/>
      <c r="AN1413" s="15"/>
      <c r="AO1413" s="15"/>
    </row>
    <row r="1414" spans="1:41" x14ac:dyDescent="0.25">
      <c r="A1414" s="10"/>
      <c r="B1414" s="10"/>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c r="AG1414" s="10"/>
      <c r="AH1414" s="10"/>
      <c r="AI1414" s="10"/>
      <c r="AJ1414" s="15"/>
      <c r="AK1414" s="15"/>
      <c r="AL1414" s="15"/>
      <c r="AM1414" s="15"/>
      <c r="AN1414" s="15"/>
      <c r="AO1414" s="15"/>
    </row>
    <row r="1415" spans="1:41" x14ac:dyDescent="0.25">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c r="AJ1415" s="15"/>
      <c r="AK1415" s="15"/>
      <c r="AL1415" s="15"/>
      <c r="AM1415" s="15"/>
      <c r="AN1415" s="15"/>
      <c r="AO1415" s="15"/>
    </row>
    <row r="1416" spans="1:41" x14ac:dyDescent="0.25">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c r="AJ1416" s="15"/>
      <c r="AK1416" s="15"/>
      <c r="AL1416" s="15"/>
      <c r="AM1416" s="15"/>
      <c r="AN1416" s="15"/>
      <c r="AO1416" s="15"/>
    </row>
    <row r="1417" spans="1:41" x14ac:dyDescent="0.25">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5"/>
      <c r="AK1417" s="15"/>
      <c r="AL1417" s="15"/>
      <c r="AM1417" s="15"/>
      <c r="AN1417" s="15"/>
      <c r="AO1417" s="15"/>
    </row>
    <row r="1418" spans="1:41" x14ac:dyDescent="0.25">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5"/>
      <c r="AK1418" s="15"/>
      <c r="AL1418" s="15"/>
      <c r="AM1418" s="15"/>
      <c r="AN1418" s="15"/>
      <c r="AO1418" s="15"/>
    </row>
    <row r="1419" spans="1:41" x14ac:dyDescent="0.25">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5"/>
      <c r="AK1419" s="15"/>
      <c r="AL1419" s="15"/>
      <c r="AM1419" s="15"/>
      <c r="AN1419" s="15"/>
      <c r="AO1419" s="15"/>
    </row>
    <row r="1420" spans="1:41" x14ac:dyDescent="0.25">
      <c r="A1420" s="12"/>
      <c r="B1420" s="12"/>
      <c r="C1420" s="12"/>
      <c r="D1420" s="12"/>
      <c r="E1420" s="12"/>
      <c r="F1420" s="12"/>
      <c r="G1420" s="12"/>
      <c r="H1420" s="12"/>
      <c r="I1420" s="12"/>
      <c r="J1420" s="12"/>
      <c r="K1420" s="12"/>
      <c r="L1420" s="12"/>
      <c r="M1420" s="12"/>
      <c r="N1420" s="12"/>
      <c r="O1420" s="12"/>
      <c r="P1420" s="12"/>
      <c r="Q1420" s="12"/>
      <c r="R1420" s="10"/>
      <c r="S1420" s="10"/>
      <c r="T1420" s="10"/>
      <c r="U1420" s="10"/>
      <c r="V1420" s="10"/>
      <c r="W1420" s="10"/>
      <c r="X1420" s="10"/>
      <c r="Y1420" s="12"/>
      <c r="Z1420" s="12"/>
      <c r="AA1420" s="12"/>
      <c r="AB1420" s="12"/>
      <c r="AC1420" s="12"/>
      <c r="AD1420" s="12"/>
      <c r="AE1420" s="12"/>
      <c r="AF1420" s="12"/>
      <c r="AG1420" s="12"/>
      <c r="AH1420" s="12"/>
      <c r="AI1420" s="12"/>
      <c r="AJ1420" s="15"/>
      <c r="AK1420" s="15"/>
      <c r="AL1420" s="15"/>
      <c r="AM1420" s="15"/>
      <c r="AN1420" s="15"/>
      <c r="AO1420" s="15"/>
    </row>
    <row r="1421" spans="1:41" x14ac:dyDescent="0.25">
      <c r="A1421" s="12"/>
      <c r="B1421" s="12"/>
      <c r="C1421" s="12"/>
      <c r="D1421" s="12"/>
      <c r="E1421" s="12"/>
      <c r="F1421" s="12"/>
      <c r="G1421" s="12"/>
      <c r="H1421" s="12"/>
      <c r="I1421" s="12"/>
      <c r="J1421" s="12"/>
      <c r="K1421" s="12"/>
      <c r="L1421" s="12"/>
      <c r="M1421" s="12"/>
      <c r="N1421" s="12"/>
      <c r="O1421" s="12"/>
      <c r="P1421" s="12"/>
      <c r="Q1421" s="12"/>
      <c r="R1421" s="10"/>
      <c r="S1421" s="10"/>
      <c r="T1421" s="10"/>
      <c r="U1421" s="10"/>
      <c r="V1421" s="10"/>
      <c r="W1421" s="10"/>
      <c r="X1421" s="10"/>
      <c r="Y1421" s="12"/>
      <c r="Z1421" s="12"/>
      <c r="AA1421" s="12"/>
      <c r="AB1421" s="12"/>
      <c r="AC1421" s="12"/>
      <c r="AD1421" s="12"/>
      <c r="AE1421" s="12"/>
      <c r="AF1421" s="12"/>
      <c r="AG1421" s="12"/>
      <c r="AH1421" s="12"/>
      <c r="AI1421" s="12"/>
      <c r="AJ1421" s="15"/>
      <c r="AK1421" s="15"/>
      <c r="AL1421" s="15"/>
      <c r="AM1421" s="15"/>
      <c r="AN1421" s="15"/>
      <c r="AO1421" s="15"/>
    </row>
    <row r="1422" spans="1:41" x14ac:dyDescent="0.25">
      <c r="A1422" s="12"/>
      <c r="B1422" s="12"/>
      <c r="C1422" s="12"/>
      <c r="D1422" s="12"/>
      <c r="E1422" s="12"/>
      <c r="F1422" s="12"/>
      <c r="G1422" s="12"/>
      <c r="H1422" s="12"/>
      <c r="I1422" s="12"/>
      <c r="J1422" s="12"/>
      <c r="K1422" s="12"/>
      <c r="L1422" s="12"/>
      <c r="M1422" s="12"/>
      <c r="N1422" s="12"/>
      <c r="O1422" s="12"/>
      <c r="P1422" s="12"/>
      <c r="Q1422" s="12"/>
      <c r="R1422" s="10"/>
      <c r="S1422" s="10"/>
      <c r="T1422" s="10"/>
      <c r="U1422" s="10"/>
      <c r="V1422" s="10"/>
      <c r="W1422" s="10"/>
      <c r="X1422" s="10"/>
      <c r="Y1422" s="12"/>
      <c r="Z1422" s="12"/>
      <c r="AA1422" s="12"/>
      <c r="AB1422" s="12"/>
      <c r="AC1422" s="12"/>
      <c r="AD1422" s="12"/>
      <c r="AE1422" s="12"/>
      <c r="AF1422" s="12"/>
      <c r="AG1422" s="12"/>
      <c r="AH1422" s="12"/>
      <c r="AI1422" s="12"/>
      <c r="AJ1422" s="15"/>
      <c r="AK1422" s="15"/>
      <c r="AL1422" s="15"/>
      <c r="AM1422" s="15"/>
      <c r="AN1422" s="15"/>
      <c r="AO1422" s="15"/>
    </row>
    <row r="1423" spans="1:41" x14ac:dyDescent="0.25">
      <c r="A1423" s="10"/>
      <c r="B1423" s="10"/>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c r="AG1423" s="10"/>
      <c r="AH1423" s="10"/>
      <c r="AI1423" s="10"/>
      <c r="AJ1423" s="15"/>
      <c r="AK1423" s="15"/>
      <c r="AL1423" s="15"/>
      <c r="AM1423" s="15"/>
      <c r="AN1423" s="15"/>
      <c r="AO1423" s="15"/>
    </row>
    <row r="1424" spans="1:41" x14ac:dyDescent="0.25">
      <c r="A1424" s="10"/>
      <c r="B1424" s="10"/>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10"/>
      <c r="AI1424" s="10"/>
      <c r="AJ1424" s="15"/>
      <c r="AK1424" s="15"/>
      <c r="AL1424" s="15"/>
      <c r="AM1424" s="15"/>
      <c r="AN1424" s="15"/>
      <c r="AO1424" s="15"/>
    </row>
    <row r="1425" spans="1:41" x14ac:dyDescent="0.25">
      <c r="A1425" s="10"/>
      <c r="B1425" s="10"/>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10"/>
      <c r="AI1425" s="10"/>
      <c r="AJ1425" s="15"/>
      <c r="AK1425" s="15"/>
      <c r="AL1425" s="15"/>
      <c r="AM1425" s="15"/>
      <c r="AN1425" s="15"/>
      <c r="AO1425" s="15"/>
    </row>
    <row r="1426" spans="1:41" x14ac:dyDescent="0.25">
      <c r="A1426" s="10"/>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5"/>
      <c r="AK1426" s="15"/>
      <c r="AL1426" s="15"/>
      <c r="AM1426" s="15"/>
      <c r="AN1426" s="15"/>
      <c r="AO1426" s="15"/>
    </row>
    <row r="1427" spans="1:41" x14ac:dyDescent="0.25">
      <c r="A1427" s="10"/>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5"/>
      <c r="AK1427" s="15"/>
      <c r="AL1427" s="15"/>
      <c r="AM1427" s="15"/>
      <c r="AN1427" s="15"/>
      <c r="AO1427" s="15"/>
    </row>
    <row r="1428" spans="1:41" x14ac:dyDescent="0.25">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5"/>
      <c r="AK1428" s="15"/>
      <c r="AL1428" s="15"/>
      <c r="AM1428" s="15"/>
      <c r="AN1428" s="15"/>
      <c r="AO1428" s="15"/>
    </row>
    <row r="1429" spans="1:41" x14ac:dyDescent="0.25">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5"/>
      <c r="AK1429" s="15"/>
      <c r="AL1429" s="15"/>
      <c r="AM1429" s="15"/>
      <c r="AN1429" s="15"/>
      <c r="AO1429" s="15"/>
    </row>
    <row r="1430" spans="1:41" x14ac:dyDescent="0.25">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5"/>
      <c r="AK1430" s="15"/>
      <c r="AL1430" s="15"/>
      <c r="AM1430" s="15"/>
      <c r="AN1430" s="15"/>
      <c r="AO1430" s="15"/>
    </row>
    <row r="1431" spans="1:41" x14ac:dyDescent="0.25">
      <c r="A1431" s="12"/>
      <c r="B1431" s="12"/>
      <c r="C1431" s="12"/>
      <c r="D1431" s="12"/>
      <c r="E1431" s="12"/>
      <c r="F1431" s="12"/>
      <c r="G1431" s="12"/>
      <c r="H1431" s="12"/>
      <c r="I1431" s="12"/>
      <c r="J1431" s="12"/>
      <c r="K1431" s="12"/>
      <c r="L1431" s="12"/>
      <c r="M1431" s="12"/>
      <c r="N1431" s="12"/>
      <c r="O1431" s="12"/>
      <c r="P1431" s="12"/>
      <c r="Q1431" s="12"/>
      <c r="R1431" s="10"/>
      <c r="S1431" s="10"/>
      <c r="T1431" s="10"/>
      <c r="U1431" s="10"/>
      <c r="V1431" s="10"/>
      <c r="W1431" s="10"/>
      <c r="X1431" s="10"/>
      <c r="Y1431" s="12"/>
      <c r="Z1431" s="12"/>
      <c r="AA1431" s="12"/>
      <c r="AB1431" s="12"/>
      <c r="AC1431" s="12"/>
      <c r="AD1431" s="12"/>
      <c r="AE1431" s="12"/>
      <c r="AF1431" s="12"/>
      <c r="AG1431" s="12"/>
      <c r="AH1431" s="12"/>
      <c r="AI1431" s="12"/>
      <c r="AJ1431" s="15"/>
      <c r="AK1431" s="15"/>
      <c r="AL1431" s="15"/>
      <c r="AM1431" s="15"/>
      <c r="AN1431" s="15"/>
      <c r="AO1431" s="15"/>
    </row>
    <row r="1432" spans="1:41" x14ac:dyDescent="0.25">
      <c r="A1432" s="12"/>
      <c r="B1432" s="12"/>
      <c r="C1432" s="12"/>
      <c r="D1432" s="12"/>
      <c r="E1432" s="12"/>
      <c r="F1432" s="12"/>
      <c r="G1432" s="12"/>
      <c r="H1432" s="12"/>
      <c r="I1432" s="12"/>
      <c r="J1432" s="12"/>
      <c r="K1432" s="12"/>
      <c r="L1432" s="12"/>
      <c r="M1432" s="12"/>
      <c r="N1432" s="12"/>
      <c r="O1432" s="12"/>
      <c r="P1432" s="12"/>
      <c r="Q1432" s="12"/>
      <c r="R1432" s="10"/>
      <c r="S1432" s="10"/>
      <c r="T1432" s="10"/>
      <c r="U1432" s="10"/>
      <c r="V1432" s="10"/>
      <c r="W1432" s="10"/>
      <c r="X1432" s="10"/>
      <c r="Y1432" s="12"/>
      <c r="Z1432" s="12"/>
      <c r="AA1432" s="12"/>
      <c r="AB1432" s="12"/>
      <c r="AC1432" s="12"/>
      <c r="AD1432" s="12"/>
      <c r="AE1432" s="12"/>
      <c r="AF1432" s="12"/>
      <c r="AG1432" s="12"/>
      <c r="AH1432" s="12"/>
      <c r="AI1432" s="12"/>
      <c r="AJ1432" s="15"/>
      <c r="AK1432" s="15"/>
      <c r="AL1432" s="15"/>
      <c r="AM1432" s="15"/>
      <c r="AN1432" s="15"/>
      <c r="AO1432" s="15"/>
    </row>
    <row r="1433" spans="1:41" x14ac:dyDescent="0.25">
      <c r="A1433" s="12"/>
      <c r="B1433" s="12"/>
      <c r="C1433" s="12"/>
      <c r="D1433" s="12"/>
      <c r="E1433" s="12"/>
      <c r="F1433" s="12"/>
      <c r="G1433" s="12"/>
      <c r="H1433" s="12"/>
      <c r="I1433" s="12"/>
      <c r="J1433" s="12"/>
      <c r="K1433" s="12"/>
      <c r="L1433" s="12"/>
      <c r="M1433" s="12"/>
      <c r="N1433" s="12"/>
      <c r="O1433" s="12"/>
      <c r="P1433" s="12"/>
      <c r="Q1433" s="12"/>
      <c r="R1433" s="10"/>
      <c r="S1433" s="10"/>
      <c r="T1433" s="10"/>
      <c r="U1433" s="10"/>
      <c r="V1433" s="10"/>
      <c r="W1433" s="10"/>
      <c r="X1433" s="10"/>
      <c r="Y1433" s="12"/>
      <c r="Z1433" s="12"/>
      <c r="AA1433" s="12"/>
      <c r="AB1433" s="12"/>
      <c r="AC1433" s="12"/>
      <c r="AD1433" s="12"/>
      <c r="AE1433" s="12"/>
      <c r="AF1433" s="12"/>
      <c r="AG1433" s="12"/>
      <c r="AH1433" s="12"/>
      <c r="AI1433" s="12"/>
      <c r="AJ1433" s="15"/>
      <c r="AK1433" s="15"/>
      <c r="AL1433" s="15"/>
      <c r="AM1433" s="15"/>
      <c r="AN1433" s="15"/>
      <c r="AO1433" s="15"/>
    </row>
    <row r="1434" spans="1:41" x14ac:dyDescent="0.25">
      <c r="A1434" s="10"/>
      <c r="B1434" s="10"/>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10"/>
      <c r="AI1434" s="10"/>
      <c r="AJ1434" s="15"/>
      <c r="AK1434" s="15"/>
      <c r="AL1434" s="15"/>
      <c r="AM1434" s="15"/>
      <c r="AN1434" s="15"/>
      <c r="AO1434" s="15"/>
    </row>
    <row r="1435" spans="1:41" x14ac:dyDescent="0.25">
      <c r="A1435" s="10"/>
      <c r="B1435" s="10"/>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c r="AG1435" s="10"/>
      <c r="AH1435" s="10"/>
      <c r="AI1435" s="10"/>
      <c r="AJ1435" s="15"/>
      <c r="AK1435" s="15"/>
      <c r="AL1435" s="15"/>
      <c r="AM1435" s="15"/>
      <c r="AN1435" s="15"/>
      <c r="AO1435" s="15"/>
    </row>
    <row r="1436" spans="1:41" x14ac:dyDescent="0.25">
      <c r="A1436" s="10"/>
      <c r="B1436" s="10"/>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10"/>
      <c r="AE1436" s="10"/>
      <c r="AF1436" s="10"/>
      <c r="AG1436" s="10"/>
      <c r="AH1436" s="10"/>
      <c r="AI1436" s="10"/>
      <c r="AJ1436" s="15"/>
      <c r="AK1436" s="15"/>
      <c r="AL1436" s="15"/>
      <c r="AM1436" s="15"/>
      <c r="AN1436" s="15"/>
      <c r="AO1436" s="15"/>
    </row>
    <row r="1437" spans="1:41" x14ac:dyDescent="0.25">
      <c r="A1437" s="10"/>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10"/>
      <c r="AI1437" s="10"/>
      <c r="AJ1437" s="15"/>
      <c r="AK1437" s="15"/>
      <c r="AL1437" s="15"/>
      <c r="AM1437" s="15"/>
      <c r="AN1437" s="15"/>
      <c r="AO1437" s="15"/>
    </row>
    <row r="1438" spans="1:41" x14ac:dyDescent="0.25">
      <c r="A1438" s="10"/>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10"/>
      <c r="AI1438" s="10"/>
      <c r="AJ1438" s="15"/>
      <c r="AK1438" s="15"/>
      <c r="AL1438" s="15"/>
      <c r="AM1438" s="15"/>
      <c r="AN1438" s="15"/>
      <c r="AO1438" s="15"/>
    </row>
    <row r="1439" spans="1:41" x14ac:dyDescent="0.25">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5"/>
      <c r="AK1439" s="15"/>
      <c r="AL1439" s="15"/>
      <c r="AM1439" s="15"/>
      <c r="AN1439" s="15"/>
      <c r="AO1439" s="15"/>
    </row>
    <row r="1440" spans="1:41" x14ac:dyDescent="0.25">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5"/>
      <c r="AK1440" s="15"/>
      <c r="AL1440" s="15"/>
      <c r="AM1440" s="15"/>
      <c r="AN1440" s="15"/>
      <c r="AO1440" s="15"/>
    </row>
    <row r="1441" spans="1:41" x14ac:dyDescent="0.25">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5"/>
      <c r="AK1441" s="15"/>
      <c r="AL1441" s="15"/>
      <c r="AM1441" s="15"/>
      <c r="AN1441" s="15"/>
      <c r="AO1441" s="15"/>
    </row>
    <row r="1442" spans="1:41" x14ac:dyDescent="0.25">
      <c r="A1442" s="12"/>
      <c r="B1442" s="12"/>
      <c r="C1442" s="12"/>
      <c r="D1442" s="12"/>
      <c r="E1442" s="12"/>
      <c r="F1442" s="12"/>
      <c r="G1442" s="12"/>
      <c r="H1442" s="12"/>
      <c r="I1442" s="12"/>
      <c r="J1442" s="12"/>
      <c r="K1442" s="12"/>
      <c r="L1442" s="12"/>
      <c r="M1442" s="12"/>
      <c r="N1442" s="12"/>
      <c r="O1442" s="12"/>
      <c r="P1442" s="12"/>
      <c r="Q1442" s="12"/>
      <c r="R1442" s="10"/>
      <c r="S1442" s="10"/>
      <c r="T1442" s="10"/>
      <c r="U1442" s="10"/>
      <c r="V1442" s="10"/>
      <c r="W1442" s="10"/>
      <c r="X1442" s="10"/>
      <c r="Y1442" s="12"/>
      <c r="Z1442" s="12"/>
      <c r="AA1442" s="12"/>
      <c r="AB1442" s="12"/>
      <c r="AC1442" s="12"/>
      <c r="AD1442" s="12"/>
      <c r="AE1442" s="12"/>
      <c r="AF1442" s="12"/>
      <c r="AG1442" s="12"/>
      <c r="AH1442" s="12"/>
      <c r="AI1442" s="12"/>
      <c r="AJ1442" s="15"/>
      <c r="AK1442" s="15"/>
      <c r="AL1442" s="15"/>
      <c r="AM1442" s="15"/>
      <c r="AN1442" s="15"/>
      <c r="AO1442" s="15"/>
    </row>
    <row r="1443" spans="1:41" x14ac:dyDescent="0.25">
      <c r="A1443" s="12"/>
      <c r="B1443" s="12"/>
      <c r="C1443" s="12"/>
      <c r="D1443" s="12"/>
      <c r="E1443" s="12"/>
      <c r="F1443" s="12"/>
      <c r="G1443" s="12"/>
      <c r="H1443" s="12"/>
      <c r="I1443" s="12"/>
      <c r="J1443" s="12"/>
      <c r="K1443" s="12"/>
      <c r="L1443" s="12"/>
      <c r="M1443" s="12"/>
      <c r="N1443" s="12"/>
      <c r="O1443" s="12"/>
      <c r="P1443" s="12"/>
      <c r="Q1443" s="12"/>
      <c r="R1443" s="10"/>
      <c r="S1443" s="10"/>
      <c r="T1443" s="10"/>
      <c r="U1443" s="10"/>
      <c r="V1443" s="10"/>
      <c r="W1443" s="10"/>
      <c r="X1443" s="10"/>
      <c r="Y1443" s="12"/>
      <c r="Z1443" s="12"/>
      <c r="AA1443" s="12"/>
      <c r="AB1443" s="12"/>
      <c r="AC1443" s="12"/>
      <c r="AD1443" s="12"/>
      <c r="AE1443" s="12"/>
      <c r="AF1443" s="12"/>
      <c r="AG1443" s="12"/>
      <c r="AH1443" s="12"/>
      <c r="AI1443" s="12"/>
      <c r="AJ1443" s="15"/>
      <c r="AK1443" s="15"/>
      <c r="AL1443" s="15"/>
      <c r="AM1443" s="15"/>
      <c r="AN1443" s="15"/>
      <c r="AO1443" s="15"/>
    </row>
    <row r="1444" spans="1:41" x14ac:dyDescent="0.25">
      <c r="A1444" s="12"/>
      <c r="B1444" s="12"/>
      <c r="C1444" s="12"/>
      <c r="D1444" s="12"/>
      <c r="E1444" s="12"/>
      <c r="F1444" s="12"/>
      <c r="G1444" s="12"/>
      <c r="H1444" s="12"/>
      <c r="I1444" s="12"/>
      <c r="J1444" s="12"/>
      <c r="K1444" s="12"/>
      <c r="L1444" s="12"/>
      <c r="M1444" s="12"/>
      <c r="N1444" s="12"/>
      <c r="O1444" s="12"/>
      <c r="P1444" s="12"/>
      <c r="Q1444" s="12"/>
      <c r="R1444" s="10"/>
      <c r="S1444" s="10"/>
      <c r="T1444" s="10"/>
      <c r="U1444" s="10"/>
      <c r="V1444" s="10"/>
      <c r="W1444" s="10"/>
      <c r="X1444" s="10"/>
      <c r="Y1444" s="12"/>
      <c r="Z1444" s="12"/>
      <c r="AA1444" s="12"/>
      <c r="AB1444" s="12"/>
      <c r="AC1444" s="12"/>
      <c r="AD1444" s="12"/>
      <c r="AE1444" s="12"/>
      <c r="AF1444" s="12"/>
      <c r="AG1444" s="12"/>
      <c r="AH1444" s="12"/>
      <c r="AI1444" s="12"/>
      <c r="AJ1444" s="15"/>
      <c r="AK1444" s="15"/>
      <c r="AL1444" s="15"/>
      <c r="AM1444" s="15"/>
      <c r="AN1444" s="15"/>
      <c r="AO1444" s="15"/>
    </row>
    <row r="1445" spans="1:41" x14ac:dyDescent="0.25">
      <c r="A1445" s="10"/>
      <c r="B1445" s="10"/>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c r="AG1445" s="10"/>
      <c r="AH1445" s="10"/>
      <c r="AI1445" s="10"/>
      <c r="AJ1445" s="15"/>
      <c r="AK1445" s="15"/>
      <c r="AL1445" s="15"/>
      <c r="AM1445" s="15"/>
      <c r="AN1445" s="15"/>
      <c r="AO1445" s="15"/>
    </row>
    <row r="1446" spans="1:41" x14ac:dyDescent="0.25">
      <c r="A1446" s="10"/>
      <c r="B1446" s="10"/>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c r="AG1446" s="10"/>
      <c r="AH1446" s="10"/>
      <c r="AI1446" s="10"/>
      <c r="AJ1446" s="15"/>
      <c r="AK1446" s="15"/>
      <c r="AL1446" s="15"/>
      <c r="AM1446" s="15"/>
      <c r="AN1446" s="15"/>
      <c r="AO1446" s="15"/>
    </row>
    <row r="1447" spans="1:41" x14ac:dyDescent="0.25">
      <c r="A1447" s="10"/>
      <c r="B1447" s="10"/>
      <c r="C1447" s="10"/>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10"/>
      <c r="AE1447" s="10"/>
      <c r="AF1447" s="10"/>
      <c r="AG1447" s="10"/>
      <c r="AH1447" s="10"/>
      <c r="AI1447" s="10"/>
      <c r="AJ1447" s="15"/>
      <c r="AK1447" s="15"/>
      <c r="AL1447" s="15"/>
      <c r="AM1447" s="15"/>
      <c r="AN1447" s="15"/>
      <c r="AO1447" s="15"/>
    </row>
    <row r="1448" spans="1:41" x14ac:dyDescent="0.25">
      <c r="A1448" s="10"/>
      <c r="B1448" s="10"/>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10"/>
      <c r="AI1448" s="10"/>
      <c r="AJ1448" s="15"/>
      <c r="AK1448" s="15"/>
      <c r="AL1448" s="15"/>
      <c r="AM1448" s="15"/>
      <c r="AN1448" s="15"/>
      <c r="AO1448" s="15"/>
    </row>
    <row r="1449" spans="1:41" x14ac:dyDescent="0.25">
      <c r="A1449" s="10"/>
      <c r="B1449" s="10"/>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10"/>
      <c r="AI1449" s="10"/>
      <c r="AJ1449" s="15"/>
      <c r="AK1449" s="15"/>
      <c r="AL1449" s="15"/>
      <c r="AM1449" s="15"/>
      <c r="AN1449" s="15"/>
      <c r="AO1449" s="15"/>
    </row>
    <row r="1450" spans="1:41" x14ac:dyDescent="0.25">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5"/>
      <c r="AK1450" s="15"/>
      <c r="AL1450" s="15"/>
      <c r="AM1450" s="15"/>
      <c r="AN1450" s="15"/>
      <c r="AO1450" s="15"/>
    </row>
    <row r="1451" spans="1:41" x14ac:dyDescent="0.25">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5"/>
      <c r="AK1451" s="15"/>
      <c r="AL1451" s="15"/>
      <c r="AM1451" s="15"/>
      <c r="AN1451" s="15"/>
      <c r="AO1451" s="15"/>
    </row>
    <row r="1452" spans="1:41" x14ac:dyDescent="0.25">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5"/>
      <c r="AK1452" s="15"/>
      <c r="AL1452" s="15"/>
      <c r="AM1452" s="15"/>
      <c r="AN1452" s="15"/>
      <c r="AO1452" s="15"/>
    </row>
    <row r="1453" spans="1:41" x14ac:dyDescent="0.25">
      <c r="A1453" s="12"/>
      <c r="B1453" s="12"/>
      <c r="C1453" s="12"/>
      <c r="D1453" s="12"/>
      <c r="E1453" s="12"/>
      <c r="F1453" s="12"/>
      <c r="G1453" s="12"/>
      <c r="H1453" s="12"/>
      <c r="I1453" s="12"/>
      <c r="J1453" s="12"/>
      <c r="K1453" s="12"/>
      <c r="L1453" s="12"/>
      <c r="M1453" s="12"/>
      <c r="N1453" s="12"/>
      <c r="O1453" s="12"/>
      <c r="P1453" s="12"/>
      <c r="Q1453" s="12"/>
      <c r="R1453" s="10"/>
      <c r="S1453" s="10"/>
      <c r="T1453" s="10"/>
      <c r="U1453" s="10"/>
      <c r="V1453" s="10"/>
      <c r="W1453" s="10"/>
      <c r="X1453" s="10"/>
      <c r="Y1453" s="12"/>
      <c r="Z1453" s="12"/>
      <c r="AA1453" s="12"/>
      <c r="AB1453" s="12"/>
      <c r="AC1453" s="12"/>
      <c r="AD1453" s="12"/>
      <c r="AE1453" s="12"/>
      <c r="AF1453" s="12"/>
      <c r="AG1453" s="12"/>
      <c r="AH1453" s="12"/>
      <c r="AI1453" s="12"/>
      <c r="AJ1453" s="15"/>
      <c r="AK1453" s="15"/>
      <c r="AL1453" s="15"/>
      <c r="AM1453" s="15"/>
      <c r="AN1453" s="15"/>
      <c r="AO1453" s="15"/>
    </row>
    <row r="1454" spans="1:41" x14ac:dyDescent="0.25">
      <c r="A1454" s="12"/>
      <c r="B1454" s="12"/>
      <c r="C1454" s="12"/>
      <c r="D1454" s="12"/>
      <c r="E1454" s="12"/>
      <c r="F1454" s="12"/>
      <c r="G1454" s="12"/>
      <c r="H1454" s="12"/>
      <c r="I1454" s="12"/>
      <c r="J1454" s="12"/>
      <c r="K1454" s="12"/>
      <c r="L1454" s="12"/>
      <c r="M1454" s="12"/>
      <c r="N1454" s="12"/>
      <c r="O1454" s="12"/>
      <c r="P1454" s="12"/>
      <c r="Q1454" s="12"/>
      <c r="R1454" s="10"/>
      <c r="S1454" s="10"/>
      <c r="T1454" s="10"/>
      <c r="U1454" s="10"/>
      <c r="V1454" s="10"/>
      <c r="W1454" s="10"/>
      <c r="X1454" s="10"/>
      <c r="Y1454" s="12"/>
      <c r="Z1454" s="12"/>
      <c r="AA1454" s="12"/>
      <c r="AB1454" s="12"/>
      <c r="AC1454" s="12"/>
      <c r="AD1454" s="12"/>
      <c r="AE1454" s="12"/>
      <c r="AF1454" s="12"/>
      <c r="AG1454" s="12"/>
      <c r="AH1454" s="12"/>
      <c r="AI1454" s="12"/>
      <c r="AJ1454" s="15"/>
      <c r="AK1454" s="15"/>
      <c r="AL1454" s="15"/>
      <c r="AM1454" s="15"/>
      <c r="AN1454" s="15"/>
      <c r="AO1454" s="15"/>
    </row>
    <row r="1455" spans="1:41" x14ac:dyDescent="0.25">
      <c r="A1455" s="12"/>
      <c r="B1455" s="12"/>
      <c r="C1455" s="12"/>
      <c r="D1455" s="12"/>
      <c r="E1455" s="12"/>
      <c r="F1455" s="12"/>
      <c r="G1455" s="12"/>
      <c r="H1455" s="12"/>
      <c r="I1455" s="12"/>
      <c r="J1455" s="12"/>
      <c r="K1455" s="12"/>
      <c r="L1455" s="12"/>
      <c r="M1455" s="12"/>
      <c r="N1455" s="12"/>
      <c r="O1455" s="12"/>
      <c r="P1455" s="12"/>
      <c r="Q1455" s="12"/>
      <c r="R1455" s="10"/>
      <c r="S1455" s="10"/>
      <c r="T1455" s="10"/>
      <c r="U1455" s="10"/>
      <c r="V1455" s="10"/>
      <c r="W1455" s="10"/>
      <c r="X1455" s="10"/>
      <c r="Y1455" s="12"/>
      <c r="Z1455" s="12"/>
      <c r="AA1455" s="12"/>
      <c r="AB1455" s="12"/>
      <c r="AC1455" s="12"/>
      <c r="AD1455" s="12"/>
      <c r="AE1455" s="12"/>
      <c r="AF1455" s="12"/>
      <c r="AG1455" s="12"/>
      <c r="AH1455" s="12"/>
      <c r="AI1455" s="12"/>
      <c r="AJ1455" s="15"/>
      <c r="AK1455" s="15"/>
      <c r="AL1455" s="15"/>
      <c r="AM1455" s="15"/>
      <c r="AN1455" s="15"/>
      <c r="AO1455" s="15"/>
    </row>
    <row r="1456" spans="1:41" x14ac:dyDescent="0.25">
      <c r="A1456" s="10"/>
      <c r="B1456" s="10"/>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c r="AG1456" s="10"/>
      <c r="AH1456" s="10"/>
      <c r="AI1456" s="10"/>
      <c r="AJ1456" s="15"/>
      <c r="AK1456" s="15"/>
      <c r="AL1456" s="15"/>
      <c r="AM1456" s="15"/>
      <c r="AN1456" s="15"/>
      <c r="AO1456" s="15"/>
    </row>
    <row r="1457" spans="1:41" x14ac:dyDescent="0.25">
      <c r="A1457" s="10"/>
      <c r="B1457" s="10"/>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c r="AG1457" s="10"/>
      <c r="AH1457" s="10"/>
      <c r="AI1457" s="10"/>
      <c r="AJ1457" s="15"/>
      <c r="AK1457" s="15"/>
      <c r="AL1457" s="15"/>
      <c r="AM1457" s="15"/>
      <c r="AN1457" s="15"/>
      <c r="AO1457" s="15"/>
    </row>
    <row r="1458" spans="1:41" x14ac:dyDescent="0.25">
      <c r="A1458" s="10"/>
      <c r="B1458" s="10"/>
      <c r="C1458" s="10"/>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10"/>
      <c r="AE1458" s="10"/>
      <c r="AF1458" s="10"/>
      <c r="AG1458" s="10"/>
      <c r="AH1458" s="10"/>
      <c r="AI1458" s="10"/>
      <c r="AJ1458" s="15"/>
      <c r="AK1458" s="15"/>
      <c r="AL1458" s="15"/>
      <c r="AM1458" s="15"/>
      <c r="AN1458" s="15"/>
      <c r="AO1458" s="15"/>
    </row>
    <row r="1459" spans="1:41" x14ac:dyDescent="0.25">
      <c r="A1459" s="10"/>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10"/>
      <c r="AI1459" s="10"/>
      <c r="AJ1459" s="15"/>
      <c r="AK1459" s="15"/>
      <c r="AL1459" s="15"/>
      <c r="AM1459" s="15"/>
      <c r="AN1459" s="15"/>
      <c r="AO1459" s="15"/>
    </row>
    <row r="1460" spans="1:41" x14ac:dyDescent="0.25">
      <c r="A1460" s="10"/>
      <c r="B1460" s="10"/>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10"/>
      <c r="AI1460" s="10"/>
      <c r="AJ1460" s="15"/>
      <c r="AK1460" s="15"/>
      <c r="AL1460" s="15"/>
      <c r="AM1460" s="15"/>
      <c r="AN1460" s="15"/>
      <c r="AO1460" s="15"/>
    </row>
    <row r="1461" spans="1:41" x14ac:dyDescent="0.25">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5"/>
      <c r="AK1461" s="15"/>
      <c r="AL1461" s="15"/>
      <c r="AM1461" s="15"/>
      <c r="AN1461" s="15"/>
      <c r="AO1461" s="15"/>
    </row>
    <row r="1462" spans="1:41" x14ac:dyDescent="0.25">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5"/>
      <c r="AK1462" s="15"/>
      <c r="AL1462" s="15"/>
      <c r="AM1462" s="15"/>
      <c r="AN1462" s="15"/>
      <c r="AO1462" s="15"/>
    </row>
    <row r="1463" spans="1:41" x14ac:dyDescent="0.25">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5"/>
      <c r="AK1463" s="15"/>
      <c r="AL1463" s="15"/>
      <c r="AM1463" s="15"/>
      <c r="AN1463" s="15"/>
      <c r="AO1463" s="15"/>
    </row>
    <row r="1464" spans="1:41" x14ac:dyDescent="0.25">
      <c r="A1464" s="12"/>
      <c r="B1464" s="12"/>
      <c r="C1464" s="12"/>
      <c r="D1464" s="12"/>
      <c r="E1464" s="12"/>
      <c r="F1464" s="12"/>
      <c r="G1464" s="12"/>
      <c r="H1464" s="12"/>
      <c r="I1464" s="12"/>
      <c r="J1464" s="12"/>
      <c r="K1464" s="12"/>
      <c r="L1464" s="12"/>
      <c r="M1464" s="12"/>
      <c r="N1464" s="12"/>
      <c r="O1464" s="12"/>
      <c r="P1464" s="12"/>
      <c r="Q1464" s="12"/>
      <c r="R1464" s="10"/>
      <c r="S1464" s="10"/>
      <c r="T1464" s="10"/>
      <c r="U1464" s="10"/>
      <c r="V1464" s="10"/>
      <c r="W1464" s="10"/>
      <c r="X1464" s="10"/>
      <c r="Y1464" s="12"/>
      <c r="Z1464" s="12"/>
      <c r="AA1464" s="12"/>
      <c r="AB1464" s="12"/>
      <c r="AC1464" s="12"/>
      <c r="AD1464" s="12"/>
      <c r="AE1464" s="12"/>
      <c r="AF1464" s="12"/>
      <c r="AG1464" s="12"/>
      <c r="AH1464" s="12"/>
      <c r="AI1464" s="12"/>
      <c r="AJ1464" s="15"/>
      <c r="AK1464" s="15"/>
      <c r="AL1464" s="15"/>
      <c r="AM1464" s="15"/>
      <c r="AN1464" s="15"/>
      <c r="AO1464" s="15"/>
    </row>
    <row r="1465" spans="1:41" x14ac:dyDescent="0.25">
      <c r="A1465" s="12"/>
      <c r="B1465" s="12"/>
      <c r="C1465" s="12"/>
      <c r="D1465" s="12"/>
      <c r="E1465" s="12"/>
      <c r="F1465" s="12"/>
      <c r="G1465" s="12"/>
      <c r="H1465" s="12"/>
      <c r="I1465" s="12"/>
      <c r="J1465" s="12"/>
      <c r="K1465" s="12"/>
      <c r="L1465" s="12"/>
      <c r="M1465" s="12"/>
      <c r="N1465" s="12"/>
      <c r="O1465" s="12"/>
      <c r="P1465" s="12"/>
      <c r="Q1465" s="12"/>
      <c r="R1465" s="10"/>
      <c r="S1465" s="10"/>
      <c r="T1465" s="10"/>
      <c r="U1465" s="10"/>
      <c r="V1465" s="10"/>
      <c r="W1465" s="10"/>
      <c r="X1465" s="10"/>
      <c r="Y1465" s="12"/>
      <c r="Z1465" s="12"/>
      <c r="AA1465" s="12"/>
      <c r="AB1465" s="12"/>
      <c r="AC1465" s="12"/>
      <c r="AD1465" s="12"/>
      <c r="AE1465" s="12"/>
      <c r="AF1465" s="12"/>
      <c r="AG1465" s="12"/>
      <c r="AH1465" s="12"/>
      <c r="AI1465" s="12"/>
      <c r="AJ1465" s="15"/>
      <c r="AK1465" s="15"/>
      <c r="AL1465" s="15"/>
      <c r="AM1465" s="15"/>
      <c r="AN1465" s="15"/>
      <c r="AO1465" s="15"/>
    </row>
    <row r="1466" spans="1:41" x14ac:dyDescent="0.25">
      <c r="A1466" s="12"/>
      <c r="B1466" s="12"/>
      <c r="C1466" s="12"/>
      <c r="D1466" s="12"/>
      <c r="E1466" s="12"/>
      <c r="F1466" s="12"/>
      <c r="G1466" s="12"/>
      <c r="H1466" s="12"/>
      <c r="I1466" s="12"/>
      <c r="J1466" s="12"/>
      <c r="K1466" s="12"/>
      <c r="L1466" s="12"/>
      <c r="M1466" s="12"/>
      <c r="N1466" s="12"/>
      <c r="O1466" s="12"/>
      <c r="P1466" s="12"/>
      <c r="Q1466" s="12"/>
      <c r="R1466" s="10"/>
      <c r="S1466" s="10"/>
      <c r="T1466" s="10"/>
      <c r="U1466" s="10"/>
      <c r="V1466" s="10"/>
      <c r="W1466" s="10"/>
      <c r="X1466" s="10"/>
      <c r="Y1466" s="12"/>
      <c r="Z1466" s="12"/>
      <c r="AA1466" s="12"/>
      <c r="AB1466" s="12"/>
      <c r="AC1466" s="12"/>
      <c r="AD1466" s="12"/>
      <c r="AE1466" s="12"/>
      <c r="AF1466" s="12"/>
      <c r="AG1466" s="12"/>
      <c r="AH1466" s="12"/>
      <c r="AI1466" s="12"/>
      <c r="AJ1466" s="15"/>
      <c r="AK1466" s="15"/>
      <c r="AL1466" s="15"/>
      <c r="AM1466" s="15"/>
      <c r="AN1466" s="15"/>
      <c r="AO1466" s="15"/>
    </row>
    <row r="1467" spans="1:41" x14ac:dyDescent="0.25">
      <c r="A1467" s="10"/>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10"/>
      <c r="AI1467" s="10"/>
      <c r="AJ1467" s="15"/>
      <c r="AK1467" s="15"/>
      <c r="AL1467" s="15"/>
      <c r="AM1467" s="15"/>
      <c r="AN1467" s="15"/>
      <c r="AO1467" s="15"/>
    </row>
    <row r="1468" spans="1:41" x14ac:dyDescent="0.25">
      <c r="A1468" s="10"/>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c r="AJ1468" s="15"/>
      <c r="AK1468" s="15"/>
      <c r="AL1468" s="15"/>
      <c r="AM1468" s="15"/>
      <c r="AN1468" s="15"/>
      <c r="AO1468" s="15"/>
    </row>
    <row r="1469" spans="1:41" x14ac:dyDescent="0.25">
      <c r="A1469" s="10"/>
      <c r="B1469" s="10"/>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10"/>
      <c r="AI1469" s="10"/>
      <c r="AJ1469" s="15"/>
      <c r="AK1469" s="15"/>
      <c r="AL1469" s="15"/>
      <c r="AM1469" s="15"/>
      <c r="AN1469" s="15"/>
      <c r="AO1469" s="15"/>
    </row>
    <row r="1470" spans="1:41" x14ac:dyDescent="0.25">
      <c r="A1470" s="10"/>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5"/>
      <c r="AK1470" s="15"/>
      <c r="AL1470" s="15"/>
      <c r="AM1470" s="15"/>
      <c r="AN1470" s="15"/>
      <c r="AO1470" s="15"/>
    </row>
    <row r="1471" spans="1:41" x14ac:dyDescent="0.25">
      <c r="A1471" s="10"/>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10"/>
      <c r="AI1471" s="10"/>
      <c r="AJ1471" s="15"/>
      <c r="AK1471" s="15"/>
      <c r="AL1471" s="15"/>
      <c r="AM1471" s="15"/>
      <c r="AN1471" s="15"/>
      <c r="AO1471" s="15"/>
    </row>
    <row r="1472" spans="1:41" x14ac:dyDescent="0.25">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5"/>
      <c r="AK1472" s="15"/>
      <c r="AL1472" s="15"/>
      <c r="AM1472" s="15"/>
      <c r="AN1472" s="15"/>
      <c r="AO1472" s="15"/>
    </row>
    <row r="1473" spans="1:41" x14ac:dyDescent="0.25">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5"/>
      <c r="AK1473" s="15"/>
      <c r="AL1473" s="15"/>
      <c r="AM1473" s="15"/>
      <c r="AN1473" s="15"/>
      <c r="AO1473" s="15"/>
    </row>
    <row r="1474" spans="1:41" x14ac:dyDescent="0.25">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5"/>
      <c r="AK1474" s="15"/>
      <c r="AL1474" s="15"/>
      <c r="AM1474" s="15"/>
      <c r="AN1474" s="15"/>
      <c r="AO1474" s="15"/>
    </row>
    <row r="1475" spans="1:41" x14ac:dyDescent="0.25">
      <c r="A1475" s="12"/>
      <c r="B1475" s="12"/>
      <c r="C1475" s="12"/>
      <c r="D1475" s="12"/>
      <c r="E1475" s="12"/>
      <c r="F1475" s="12"/>
      <c r="G1475" s="12"/>
      <c r="H1475" s="12"/>
      <c r="I1475" s="12"/>
      <c r="J1475" s="12"/>
      <c r="K1475" s="12"/>
      <c r="L1475" s="12"/>
      <c r="M1475" s="12"/>
      <c r="N1475" s="12"/>
      <c r="O1475" s="12"/>
      <c r="P1475" s="12"/>
      <c r="Q1475" s="12"/>
      <c r="R1475" s="10"/>
      <c r="S1475" s="10"/>
      <c r="T1475" s="10"/>
      <c r="U1475" s="10"/>
      <c r="V1475" s="10"/>
      <c r="W1475" s="10"/>
      <c r="X1475" s="10"/>
      <c r="Y1475" s="12"/>
      <c r="Z1475" s="12"/>
      <c r="AA1475" s="12"/>
      <c r="AB1475" s="12"/>
      <c r="AC1475" s="12"/>
      <c r="AD1475" s="12"/>
      <c r="AE1475" s="12"/>
      <c r="AF1475" s="12"/>
      <c r="AG1475" s="12"/>
      <c r="AH1475" s="12"/>
      <c r="AI1475" s="12"/>
      <c r="AJ1475" s="15"/>
      <c r="AK1475" s="15"/>
      <c r="AL1475" s="15"/>
      <c r="AM1475" s="15"/>
      <c r="AN1475" s="15"/>
      <c r="AO1475" s="15"/>
    </row>
    <row r="1476" spans="1:41" x14ac:dyDescent="0.25">
      <c r="A1476" s="12"/>
      <c r="B1476" s="12"/>
      <c r="C1476" s="12"/>
      <c r="D1476" s="12"/>
      <c r="E1476" s="12"/>
      <c r="F1476" s="12"/>
      <c r="G1476" s="12"/>
      <c r="H1476" s="12"/>
      <c r="I1476" s="12"/>
      <c r="J1476" s="12"/>
      <c r="K1476" s="12"/>
      <c r="L1476" s="12"/>
      <c r="M1476" s="12"/>
      <c r="N1476" s="12"/>
      <c r="O1476" s="12"/>
      <c r="P1476" s="12"/>
      <c r="Q1476" s="12"/>
      <c r="R1476" s="10"/>
      <c r="S1476" s="10"/>
      <c r="T1476" s="10"/>
      <c r="U1476" s="10"/>
      <c r="V1476" s="10"/>
      <c r="W1476" s="10"/>
      <c r="X1476" s="10"/>
      <c r="Y1476" s="12"/>
      <c r="Z1476" s="12"/>
      <c r="AA1476" s="12"/>
      <c r="AB1476" s="12"/>
      <c r="AC1476" s="12"/>
      <c r="AD1476" s="12"/>
      <c r="AE1476" s="12"/>
      <c r="AF1476" s="12"/>
      <c r="AG1476" s="12"/>
      <c r="AH1476" s="12"/>
      <c r="AI1476" s="12"/>
      <c r="AJ1476" s="15"/>
      <c r="AK1476" s="15"/>
      <c r="AL1476" s="15"/>
      <c r="AM1476" s="15"/>
      <c r="AN1476" s="15"/>
      <c r="AO1476" s="15"/>
    </row>
    <row r="1477" spans="1:41" x14ac:dyDescent="0.25">
      <c r="A1477" s="12"/>
      <c r="B1477" s="12"/>
      <c r="C1477" s="12"/>
      <c r="D1477" s="12"/>
      <c r="E1477" s="12"/>
      <c r="F1477" s="12"/>
      <c r="G1477" s="12"/>
      <c r="H1477" s="12"/>
      <c r="I1477" s="12"/>
      <c r="J1477" s="12"/>
      <c r="K1477" s="12"/>
      <c r="L1477" s="12"/>
      <c r="M1477" s="12"/>
      <c r="N1477" s="12"/>
      <c r="O1477" s="12"/>
      <c r="P1477" s="12"/>
      <c r="Q1477" s="12"/>
      <c r="R1477" s="10"/>
      <c r="S1477" s="10"/>
      <c r="T1477" s="10"/>
      <c r="U1477" s="10"/>
      <c r="V1477" s="10"/>
      <c r="W1477" s="10"/>
      <c r="X1477" s="10"/>
      <c r="Y1477" s="12"/>
      <c r="Z1477" s="12"/>
      <c r="AA1477" s="12"/>
      <c r="AB1477" s="12"/>
      <c r="AC1477" s="12"/>
      <c r="AD1477" s="12"/>
      <c r="AE1477" s="12"/>
      <c r="AF1477" s="12"/>
      <c r="AG1477" s="12"/>
      <c r="AH1477" s="12"/>
      <c r="AI1477" s="12"/>
      <c r="AJ1477" s="15"/>
      <c r="AK1477" s="15"/>
      <c r="AL1477" s="15"/>
      <c r="AM1477" s="15"/>
      <c r="AN1477" s="15"/>
      <c r="AO1477" s="15"/>
    </row>
    <row r="1478" spans="1:41" x14ac:dyDescent="0.25">
      <c r="A1478" s="10"/>
      <c r="B1478" s="10"/>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10"/>
      <c r="AI1478" s="10"/>
      <c r="AJ1478" s="15"/>
      <c r="AK1478" s="15"/>
      <c r="AL1478" s="15"/>
      <c r="AM1478" s="15"/>
      <c r="AN1478" s="15"/>
      <c r="AO1478" s="15"/>
    </row>
    <row r="1479" spans="1:41" x14ac:dyDescent="0.25">
      <c r="A1479" s="10"/>
      <c r="B1479" s="10"/>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c r="AG1479" s="10"/>
      <c r="AH1479" s="10"/>
      <c r="AI1479" s="10"/>
      <c r="AJ1479" s="15"/>
      <c r="AK1479" s="15"/>
      <c r="AL1479" s="15"/>
      <c r="AM1479" s="15"/>
      <c r="AN1479" s="15"/>
      <c r="AO1479" s="15"/>
    </row>
    <row r="1480" spans="1:41" x14ac:dyDescent="0.25">
      <c r="A1480" s="10"/>
      <c r="B1480" s="10"/>
      <c r="C1480" s="1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10"/>
      <c r="AE1480" s="10"/>
      <c r="AF1480" s="10"/>
      <c r="AG1480" s="10"/>
      <c r="AH1480" s="10"/>
      <c r="AI1480" s="10"/>
      <c r="AJ1480" s="15"/>
      <c r="AK1480" s="15"/>
      <c r="AL1480" s="15"/>
      <c r="AM1480" s="15"/>
      <c r="AN1480" s="15"/>
      <c r="AO1480" s="15"/>
    </row>
    <row r="1481" spans="1:41" x14ac:dyDescent="0.25">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5"/>
      <c r="AK1481" s="15"/>
      <c r="AL1481" s="15"/>
      <c r="AM1481" s="15"/>
      <c r="AN1481" s="15"/>
      <c r="AO1481" s="15"/>
    </row>
    <row r="1482" spans="1:41" x14ac:dyDescent="0.25">
      <c r="A1482" s="10"/>
      <c r="B1482" s="10"/>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10"/>
      <c r="AI1482" s="10"/>
      <c r="AJ1482" s="15"/>
      <c r="AK1482" s="15"/>
      <c r="AL1482" s="15"/>
      <c r="AM1482" s="15"/>
      <c r="AN1482" s="15"/>
      <c r="AO1482" s="15"/>
    </row>
    <row r="1483" spans="1:41" x14ac:dyDescent="0.25">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5"/>
      <c r="AK1483" s="15"/>
      <c r="AL1483" s="15"/>
      <c r="AM1483" s="15"/>
      <c r="AN1483" s="15"/>
      <c r="AO1483" s="15"/>
    </row>
    <row r="1484" spans="1:41" x14ac:dyDescent="0.25">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5"/>
      <c r="AK1484" s="15"/>
      <c r="AL1484" s="15"/>
      <c r="AM1484" s="15"/>
      <c r="AN1484" s="15"/>
      <c r="AO1484" s="15"/>
    </row>
    <row r="1485" spans="1:41" x14ac:dyDescent="0.25">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5"/>
      <c r="AK1485" s="15"/>
      <c r="AL1485" s="15"/>
      <c r="AM1485" s="15"/>
      <c r="AN1485" s="15"/>
      <c r="AO1485" s="15"/>
    </row>
    <row r="1486" spans="1:41" x14ac:dyDescent="0.25">
      <c r="A1486" s="12"/>
      <c r="B1486" s="12"/>
      <c r="C1486" s="12"/>
      <c r="D1486" s="12"/>
      <c r="E1486" s="12"/>
      <c r="F1486" s="12"/>
      <c r="G1486" s="12"/>
      <c r="H1486" s="12"/>
      <c r="I1486" s="12"/>
      <c r="J1486" s="12"/>
      <c r="K1486" s="12"/>
      <c r="L1486" s="12"/>
      <c r="M1486" s="12"/>
      <c r="N1486" s="12"/>
      <c r="O1486" s="12"/>
      <c r="P1486" s="12"/>
      <c r="Q1486" s="12"/>
      <c r="R1486" s="10"/>
      <c r="S1486" s="10"/>
      <c r="T1486" s="10"/>
      <c r="U1486" s="10"/>
      <c r="V1486" s="10"/>
      <c r="W1486" s="10"/>
      <c r="X1486" s="10"/>
      <c r="Y1486" s="12"/>
      <c r="Z1486" s="12"/>
      <c r="AA1486" s="12"/>
      <c r="AB1486" s="12"/>
      <c r="AC1486" s="12"/>
      <c r="AD1486" s="12"/>
      <c r="AE1486" s="12"/>
      <c r="AF1486" s="12"/>
      <c r="AG1486" s="12"/>
      <c r="AH1486" s="12"/>
      <c r="AI1486" s="12"/>
      <c r="AJ1486" s="15"/>
      <c r="AK1486" s="15"/>
      <c r="AL1486" s="15"/>
      <c r="AM1486" s="15"/>
      <c r="AN1486" s="15"/>
      <c r="AO1486" s="15"/>
    </row>
    <row r="1487" spans="1:41" x14ac:dyDescent="0.25">
      <c r="A1487" s="12"/>
      <c r="B1487" s="12"/>
      <c r="C1487" s="12"/>
      <c r="D1487" s="12"/>
      <c r="E1487" s="12"/>
      <c r="F1487" s="12"/>
      <c r="G1487" s="12"/>
      <c r="H1487" s="12"/>
      <c r="I1487" s="12"/>
      <c r="J1487" s="12"/>
      <c r="K1487" s="12"/>
      <c r="L1487" s="12"/>
      <c r="M1487" s="12"/>
      <c r="N1487" s="12"/>
      <c r="O1487" s="12"/>
      <c r="P1487" s="12"/>
      <c r="Q1487" s="12"/>
      <c r="R1487" s="10"/>
      <c r="S1487" s="10"/>
      <c r="T1487" s="10"/>
      <c r="U1487" s="10"/>
      <c r="V1487" s="10"/>
      <c r="W1487" s="10"/>
      <c r="X1487" s="10"/>
      <c r="Y1487" s="12"/>
      <c r="Z1487" s="12"/>
      <c r="AA1487" s="12"/>
      <c r="AB1487" s="12"/>
      <c r="AC1487" s="12"/>
      <c r="AD1487" s="12"/>
      <c r="AE1487" s="12"/>
      <c r="AF1487" s="12"/>
      <c r="AG1487" s="12"/>
      <c r="AH1487" s="12"/>
      <c r="AI1487" s="12"/>
      <c r="AJ1487" s="15"/>
      <c r="AK1487" s="15"/>
      <c r="AL1487" s="15"/>
      <c r="AM1487" s="15"/>
      <c r="AN1487" s="15"/>
      <c r="AO1487" s="15"/>
    </row>
    <row r="1488" spans="1:41" x14ac:dyDescent="0.25">
      <c r="A1488" s="12"/>
      <c r="B1488" s="12"/>
      <c r="C1488" s="12"/>
      <c r="D1488" s="12"/>
      <c r="E1488" s="12"/>
      <c r="F1488" s="12"/>
      <c r="G1488" s="12"/>
      <c r="H1488" s="12"/>
      <c r="I1488" s="12"/>
      <c r="J1488" s="12"/>
      <c r="K1488" s="12"/>
      <c r="L1488" s="12"/>
      <c r="M1488" s="12"/>
      <c r="N1488" s="12"/>
      <c r="O1488" s="12"/>
      <c r="P1488" s="12"/>
      <c r="Q1488" s="12"/>
      <c r="R1488" s="10"/>
      <c r="S1488" s="10"/>
      <c r="T1488" s="10"/>
      <c r="U1488" s="10"/>
      <c r="V1488" s="10"/>
      <c r="W1488" s="10"/>
      <c r="X1488" s="10"/>
      <c r="Y1488" s="12"/>
      <c r="Z1488" s="12"/>
      <c r="AA1488" s="12"/>
      <c r="AB1488" s="12"/>
      <c r="AC1488" s="12"/>
      <c r="AD1488" s="12"/>
      <c r="AE1488" s="12"/>
      <c r="AF1488" s="12"/>
      <c r="AG1488" s="12"/>
      <c r="AH1488" s="12"/>
      <c r="AI1488" s="12"/>
      <c r="AJ1488" s="15"/>
      <c r="AK1488" s="15"/>
      <c r="AL1488" s="15"/>
      <c r="AM1488" s="15"/>
      <c r="AN1488" s="15"/>
      <c r="AO1488" s="15"/>
    </row>
    <row r="1489" spans="1:41" x14ac:dyDescent="0.25">
      <c r="A1489" s="10"/>
      <c r="B1489" s="10"/>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c r="AG1489" s="10"/>
      <c r="AH1489" s="10"/>
      <c r="AI1489" s="10"/>
      <c r="AJ1489" s="15"/>
      <c r="AK1489" s="15"/>
      <c r="AL1489" s="15"/>
      <c r="AM1489" s="15"/>
      <c r="AN1489" s="15"/>
      <c r="AO1489" s="15"/>
    </row>
    <row r="1490" spans="1:41" x14ac:dyDescent="0.25">
      <c r="A1490" s="10"/>
      <c r="B1490" s="10"/>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c r="AG1490" s="10"/>
      <c r="AH1490" s="10"/>
      <c r="AI1490" s="10"/>
      <c r="AJ1490" s="15"/>
      <c r="AK1490" s="15"/>
      <c r="AL1490" s="15"/>
      <c r="AM1490" s="15"/>
      <c r="AN1490" s="15"/>
      <c r="AO1490" s="15"/>
    </row>
    <row r="1491" spans="1:41" x14ac:dyDescent="0.25">
      <c r="A1491" s="10"/>
      <c r="B1491" s="10"/>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10"/>
      <c r="AE1491" s="10"/>
      <c r="AF1491" s="10"/>
      <c r="AG1491" s="10"/>
      <c r="AH1491" s="10"/>
      <c r="AI1491" s="10"/>
      <c r="AJ1491" s="15"/>
      <c r="AK1491" s="15"/>
      <c r="AL1491" s="15"/>
      <c r="AM1491" s="15"/>
      <c r="AN1491" s="15"/>
      <c r="AO1491" s="15"/>
    </row>
    <row r="1492" spans="1:41" x14ac:dyDescent="0.25">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c r="AJ1492" s="15"/>
      <c r="AK1492" s="15"/>
      <c r="AL1492" s="15"/>
      <c r="AM1492" s="15"/>
      <c r="AN1492" s="15"/>
      <c r="AO1492" s="15"/>
    </row>
    <row r="1493" spans="1:41" x14ac:dyDescent="0.25">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c r="AJ1493" s="15"/>
      <c r="AK1493" s="15"/>
      <c r="AL1493" s="15"/>
      <c r="AM1493" s="15"/>
      <c r="AN1493" s="15"/>
      <c r="AO1493" s="15"/>
    </row>
    <row r="1494" spans="1:41" x14ac:dyDescent="0.25">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5"/>
      <c r="AK1494" s="15"/>
      <c r="AL1494" s="15"/>
      <c r="AM1494" s="15"/>
      <c r="AN1494" s="15"/>
      <c r="AO1494" s="15"/>
    </row>
    <row r="1495" spans="1:41" x14ac:dyDescent="0.25">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5"/>
      <c r="AK1495" s="15"/>
      <c r="AL1495" s="15"/>
      <c r="AM1495" s="15"/>
      <c r="AN1495" s="15"/>
      <c r="AO1495" s="15"/>
    </row>
    <row r="1496" spans="1:41" x14ac:dyDescent="0.25">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5"/>
      <c r="AK1496" s="15"/>
      <c r="AL1496" s="15"/>
      <c r="AM1496" s="15"/>
      <c r="AN1496" s="15"/>
      <c r="AO1496" s="15"/>
    </row>
    <row r="1497" spans="1:41" x14ac:dyDescent="0.25">
      <c r="A1497" s="12"/>
      <c r="B1497" s="12"/>
      <c r="C1497" s="12"/>
      <c r="D1497" s="12"/>
      <c r="E1497" s="12"/>
      <c r="F1497" s="12"/>
      <c r="G1497" s="12"/>
      <c r="H1497" s="12"/>
      <c r="I1497" s="12"/>
      <c r="J1497" s="12"/>
      <c r="K1497" s="12"/>
      <c r="L1497" s="12"/>
      <c r="M1497" s="12"/>
      <c r="N1497" s="12"/>
      <c r="O1497" s="12"/>
      <c r="P1497" s="12"/>
      <c r="Q1497" s="12"/>
      <c r="R1497" s="10"/>
      <c r="S1497" s="10"/>
      <c r="T1497" s="10"/>
      <c r="U1497" s="10"/>
      <c r="V1497" s="10"/>
      <c r="W1497" s="10"/>
      <c r="X1497" s="10"/>
      <c r="Y1497" s="12"/>
      <c r="Z1497" s="12"/>
      <c r="AA1497" s="12"/>
      <c r="AB1497" s="12"/>
      <c r="AC1497" s="12"/>
      <c r="AD1497" s="12"/>
      <c r="AE1497" s="12"/>
      <c r="AF1497" s="12"/>
      <c r="AG1497" s="12"/>
      <c r="AH1497" s="12"/>
      <c r="AI1497" s="12"/>
      <c r="AJ1497" s="15"/>
      <c r="AK1497" s="15"/>
      <c r="AL1497" s="15"/>
      <c r="AM1497" s="15"/>
      <c r="AN1497" s="15"/>
      <c r="AO1497" s="15"/>
    </row>
    <row r="1498" spans="1:41" x14ac:dyDescent="0.25">
      <c r="A1498" s="12"/>
      <c r="B1498" s="12"/>
      <c r="C1498" s="12"/>
      <c r="D1498" s="12"/>
      <c r="E1498" s="12"/>
      <c r="F1498" s="12"/>
      <c r="G1498" s="12"/>
      <c r="H1498" s="12"/>
      <c r="I1498" s="12"/>
      <c r="J1498" s="12"/>
      <c r="K1498" s="12"/>
      <c r="L1498" s="12"/>
      <c r="M1498" s="12"/>
      <c r="N1498" s="12"/>
      <c r="O1498" s="12"/>
      <c r="P1498" s="12"/>
      <c r="Q1498" s="12"/>
      <c r="R1498" s="10"/>
      <c r="S1498" s="10"/>
      <c r="T1498" s="10"/>
      <c r="U1498" s="10"/>
      <c r="V1498" s="10"/>
      <c r="W1498" s="10"/>
      <c r="X1498" s="10"/>
      <c r="Y1498" s="12"/>
      <c r="Z1498" s="12"/>
      <c r="AA1498" s="12"/>
      <c r="AB1498" s="12"/>
      <c r="AC1498" s="12"/>
      <c r="AD1498" s="12"/>
      <c r="AE1498" s="12"/>
      <c r="AF1498" s="12"/>
      <c r="AG1498" s="12"/>
      <c r="AH1498" s="12"/>
      <c r="AI1498" s="12"/>
      <c r="AJ1498" s="15"/>
      <c r="AK1498" s="15"/>
      <c r="AL1498" s="15"/>
      <c r="AM1498" s="15"/>
      <c r="AN1498" s="15"/>
      <c r="AO1498" s="15"/>
    </row>
    <row r="1499" spans="1:41" x14ac:dyDescent="0.25">
      <c r="A1499" s="12"/>
      <c r="B1499" s="12"/>
      <c r="C1499" s="12"/>
      <c r="D1499" s="12"/>
      <c r="E1499" s="12"/>
      <c r="F1499" s="12"/>
      <c r="G1499" s="12"/>
      <c r="H1499" s="12"/>
      <c r="I1499" s="12"/>
      <c r="J1499" s="12"/>
      <c r="K1499" s="12"/>
      <c r="L1499" s="12"/>
      <c r="M1499" s="12"/>
      <c r="N1499" s="12"/>
      <c r="O1499" s="12"/>
      <c r="P1499" s="12"/>
      <c r="Q1499" s="12"/>
      <c r="R1499" s="10"/>
      <c r="S1499" s="10"/>
      <c r="T1499" s="10"/>
      <c r="U1499" s="10"/>
      <c r="V1499" s="10"/>
      <c r="W1499" s="10"/>
      <c r="X1499" s="10"/>
      <c r="Y1499" s="12"/>
      <c r="Z1499" s="12"/>
      <c r="AA1499" s="12"/>
      <c r="AB1499" s="12"/>
      <c r="AC1499" s="12"/>
      <c r="AD1499" s="12"/>
      <c r="AE1499" s="12"/>
      <c r="AF1499" s="12"/>
      <c r="AG1499" s="12"/>
      <c r="AH1499" s="12"/>
      <c r="AI1499" s="12"/>
      <c r="AJ1499" s="15"/>
      <c r="AK1499" s="15"/>
      <c r="AL1499" s="15"/>
      <c r="AM1499" s="15"/>
      <c r="AN1499" s="15"/>
      <c r="AO1499" s="15"/>
    </row>
    <row r="1500" spans="1:41" x14ac:dyDescent="0.25">
      <c r="A1500" s="10"/>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10"/>
      <c r="AI1500" s="10"/>
      <c r="AJ1500" s="15"/>
      <c r="AK1500" s="15"/>
      <c r="AL1500" s="15"/>
      <c r="AM1500" s="15"/>
      <c r="AN1500" s="15"/>
      <c r="AO1500" s="15"/>
    </row>
    <row r="1501" spans="1:41" x14ac:dyDescent="0.25">
      <c r="A1501" s="10"/>
      <c r="B1501" s="10"/>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c r="AG1501" s="10"/>
      <c r="AH1501" s="10"/>
      <c r="AI1501" s="10"/>
      <c r="AJ1501" s="15"/>
      <c r="AK1501" s="15"/>
      <c r="AL1501" s="15"/>
      <c r="AM1501" s="15"/>
      <c r="AN1501" s="15"/>
      <c r="AO1501" s="15"/>
    </row>
    <row r="1502" spans="1:41" x14ac:dyDescent="0.25">
      <c r="A1502" s="10"/>
      <c r="B1502" s="10"/>
      <c r="C1502" s="10"/>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10"/>
      <c r="AE1502" s="10"/>
      <c r="AF1502" s="10"/>
      <c r="AG1502" s="10"/>
      <c r="AH1502" s="10"/>
      <c r="AI1502" s="10"/>
      <c r="AJ1502" s="15"/>
      <c r="AK1502" s="15"/>
      <c r="AL1502" s="15"/>
      <c r="AM1502" s="15"/>
      <c r="AN1502" s="15"/>
      <c r="AO1502" s="15"/>
    </row>
    <row r="1503" spans="1:41" x14ac:dyDescent="0.25">
      <c r="A1503" s="10"/>
      <c r="B1503" s="10"/>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10"/>
      <c r="AI1503" s="10"/>
      <c r="AJ1503" s="15"/>
      <c r="AK1503" s="15"/>
      <c r="AL1503" s="15"/>
      <c r="AM1503" s="15"/>
      <c r="AN1503" s="15"/>
      <c r="AO1503" s="15"/>
    </row>
    <row r="1504" spans="1:41" x14ac:dyDescent="0.25">
      <c r="A1504" s="10"/>
      <c r="B1504" s="10"/>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10"/>
      <c r="AI1504" s="10"/>
      <c r="AJ1504" s="15"/>
      <c r="AK1504" s="15"/>
      <c r="AL1504" s="15"/>
      <c r="AM1504" s="15"/>
      <c r="AN1504" s="15"/>
      <c r="AO1504" s="15"/>
    </row>
    <row r="1505" spans="1:41" x14ac:dyDescent="0.25">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5"/>
      <c r="AK1505" s="15"/>
      <c r="AL1505" s="15"/>
      <c r="AM1505" s="15"/>
      <c r="AN1505" s="15"/>
      <c r="AO1505" s="15"/>
    </row>
    <row r="1506" spans="1:41" x14ac:dyDescent="0.25">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5"/>
      <c r="AK1506" s="15"/>
      <c r="AL1506" s="15"/>
      <c r="AM1506" s="15"/>
      <c r="AN1506" s="15"/>
      <c r="AO1506" s="15"/>
    </row>
    <row r="1507" spans="1:41" x14ac:dyDescent="0.25">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5"/>
      <c r="AK1507" s="15"/>
      <c r="AL1507" s="15"/>
      <c r="AM1507" s="15"/>
      <c r="AN1507" s="15"/>
      <c r="AO1507" s="15"/>
    </row>
    <row r="1508" spans="1:41" x14ac:dyDescent="0.25">
      <c r="A1508" s="12"/>
      <c r="B1508" s="12"/>
      <c r="C1508" s="12"/>
      <c r="D1508" s="12"/>
      <c r="E1508" s="12"/>
      <c r="F1508" s="12"/>
      <c r="G1508" s="12"/>
      <c r="H1508" s="12"/>
      <c r="I1508" s="12"/>
      <c r="J1508" s="12"/>
      <c r="K1508" s="12"/>
      <c r="L1508" s="12"/>
      <c r="M1508" s="12"/>
      <c r="N1508" s="12"/>
      <c r="O1508" s="12"/>
      <c r="P1508" s="12"/>
      <c r="Q1508" s="12"/>
      <c r="R1508" s="10"/>
      <c r="S1508" s="10"/>
      <c r="T1508" s="10"/>
      <c r="U1508" s="10"/>
      <c r="V1508" s="10"/>
      <c r="W1508" s="10"/>
      <c r="X1508" s="10"/>
      <c r="Y1508" s="12"/>
      <c r="Z1508" s="12"/>
      <c r="AA1508" s="12"/>
      <c r="AB1508" s="12"/>
      <c r="AC1508" s="12"/>
      <c r="AD1508" s="12"/>
      <c r="AE1508" s="12"/>
      <c r="AF1508" s="12"/>
      <c r="AG1508" s="12"/>
      <c r="AH1508" s="12"/>
      <c r="AI1508" s="12"/>
      <c r="AJ1508" s="15"/>
      <c r="AK1508" s="15"/>
      <c r="AL1508" s="15"/>
      <c r="AM1508" s="15"/>
      <c r="AN1508" s="15"/>
      <c r="AO1508" s="15"/>
    </row>
    <row r="1509" spans="1:41" x14ac:dyDescent="0.25">
      <c r="A1509" s="12"/>
      <c r="B1509" s="12"/>
      <c r="C1509" s="12"/>
      <c r="D1509" s="12"/>
      <c r="E1509" s="12"/>
      <c r="F1509" s="12"/>
      <c r="G1509" s="12"/>
      <c r="H1509" s="12"/>
      <c r="I1509" s="12"/>
      <c r="J1509" s="12"/>
      <c r="K1509" s="12"/>
      <c r="L1509" s="12"/>
      <c r="M1509" s="12"/>
      <c r="N1509" s="12"/>
      <c r="O1509" s="12"/>
      <c r="P1509" s="12"/>
      <c r="Q1509" s="12"/>
      <c r="R1509" s="10"/>
      <c r="S1509" s="10"/>
      <c r="T1509" s="10"/>
      <c r="U1509" s="10"/>
      <c r="V1509" s="10"/>
      <c r="W1509" s="10"/>
      <c r="X1509" s="10"/>
      <c r="Y1509" s="12"/>
      <c r="Z1509" s="12"/>
      <c r="AA1509" s="12"/>
      <c r="AB1509" s="12"/>
      <c r="AC1509" s="12"/>
      <c r="AD1509" s="12"/>
      <c r="AE1509" s="12"/>
      <c r="AF1509" s="12"/>
      <c r="AG1509" s="12"/>
      <c r="AH1509" s="12"/>
      <c r="AI1509" s="12"/>
      <c r="AJ1509" s="15"/>
      <c r="AK1509" s="15"/>
      <c r="AL1509" s="15"/>
      <c r="AM1509" s="15"/>
      <c r="AN1509" s="15"/>
      <c r="AO1509" s="15"/>
    </row>
    <row r="1510" spans="1:41" x14ac:dyDescent="0.25">
      <c r="A1510" s="12"/>
      <c r="B1510" s="12"/>
      <c r="C1510" s="12"/>
      <c r="D1510" s="12"/>
      <c r="E1510" s="12"/>
      <c r="F1510" s="12"/>
      <c r="G1510" s="12"/>
      <c r="H1510" s="12"/>
      <c r="I1510" s="12"/>
      <c r="J1510" s="12"/>
      <c r="K1510" s="12"/>
      <c r="L1510" s="12"/>
      <c r="M1510" s="12"/>
      <c r="N1510" s="12"/>
      <c r="O1510" s="12"/>
      <c r="P1510" s="12"/>
      <c r="Q1510" s="12"/>
      <c r="R1510" s="10"/>
      <c r="S1510" s="10"/>
      <c r="T1510" s="10"/>
      <c r="U1510" s="10"/>
      <c r="V1510" s="10"/>
      <c r="W1510" s="10"/>
      <c r="X1510" s="10"/>
      <c r="Y1510" s="12"/>
      <c r="Z1510" s="12"/>
      <c r="AA1510" s="12"/>
      <c r="AB1510" s="12"/>
      <c r="AC1510" s="12"/>
      <c r="AD1510" s="12"/>
      <c r="AE1510" s="12"/>
      <c r="AF1510" s="12"/>
      <c r="AG1510" s="12"/>
      <c r="AH1510" s="12"/>
      <c r="AI1510" s="12"/>
      <c r="AJ1510" s="15"/>
      <c r="AK1510" s="15"/>
      <c r="AL1510" s="15"/>
      <c r="AM1510" s="15"/>
      <c r="AN1510" s="15"/>
      <c r="AO1510" s="15"/>
    </row>
    <row r="1511" spans="1:41" x14ac:dyDescent="0.25">
      <c r="A1511" s="10"/>
      <c r="B1511" s="10"/>
      <c r="C1511" s="10"/>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10"/>
      <c r="AE1511" s="10"/>
      <c r="AF1511" s="10"/>
      <c r="AG1511" s="10"/>
      <c r="AH1511" s="10"/>
      <c r="AI1511" s="10"/>
      <c r="AJ1511" s="15"/>
      <c r="AK1511" s="15"/>
      <c r="AL1511" s="15"/>
      <c r="AM1511" s="15"/>
      <c r="AN1511" s="15"/>
      <c r="AO1511" s="15"/>
    </row>
    <row r="1512" spans="1:41" x14ac:dyDescent="0.25">
      <c r="A1512" s="10"/>
      <c r="B1512" s="10"/>
      <c r="C1512" s="10"/>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10"/>
      <c r="AE1512" s="10"/>
      <c r="AF1512" s="10"/>
      <c r="AG1512" s="10"/>
      <c r="AH1512" s="10"/>
      <c r="AI1512" s="10"/>
      <c r="AJ1512" s="15"/>
      <c r="AK1512" s="15"/>
      <c r="AL1512" s="15"/>
      <c r="AM1512" s="15"/>
      <c r="AN1512" s="15"/>
      <c r="AO1512" s="15"/>
    </row>
    <row r="1513" spans="1:41" x14ac:dyDescent="0.25">
      <c r="A1513" s="10"/>
      <c r="B1513" s="10"/>
      <c r="C1513" s="10"/>
      <c r="D1513" s="10"/>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c r="AA1513" s="10"/>
      <c r="AB1513" s="10"/>
      <c r="AC1513" s="10"/>
      <c r="AD1513" s="10"/>
      <c r="AE1513" s="10"/>
      <c r="AF1513" s="10"/>
      <c r="AG1513" s="10"/>
      <c r="AH1513" s="10"/>
      <c r="AI1513" s="10"/>
      <c r="AJ1513" s="15"/>
      <c r="AK1513" s="15"/>
      <c r="AL1513" s="15"/>
      <c r="AM1513" s="15"/>
      <c r="AN1513" s="15"/>
      <c r="AO1513" s="15"/>
    </row>
    <row r="1514" spans="1:41" x14ac:dyDescent="0.25">
      <c r="A1514" s="10"/>
      <c r="B1514" s="10"/>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c r="AG1514" s="10"/>
      <c r="AH1514" s="10"/>
      <c r="AI1514" s="10"/>
      <c r="AJ1514" s="15"/>
      <c r="AK1514" s="15"/>
      <c r="AL1514" s="15"/>
      <c r="AM1514" s="15"/>
      <c r="AN1514" s="15"/>
      <c r="AO1514" s="15"/>
    </row>
    <row r="1515" spans="1:41" x14ac:dyDescent="0.25">
      <c r="A1515" s="10"/>
      <c r="B1515" s="10"/>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c r="AG1515" s="10"/>
      <c r="AH1515" s="10"/>
      <c r="AI1515" s="10"/>
      <c r="AJ1515" s="15"/>
      <c r="AK1515" s="15"/>
      <c r="AL1515" s="15"/>
      <c r="AM1515" s="15"/>
      <c r="AN1515" s="15"/>
      <c r="AO1515" s="15"/>
    </row>
    <row r="1516" spans="1:41" x14ac:dyDescent="0.25">
      <c r="A1516" s="10"/>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5"/>
      <c r="AK1516" s="15"/>
      <c r="AL1516" s="15"/>
      <c r="AM1516" s="15"/>
      <c r="AN1516" s="15"/>
      <c r="AO1516" s="15"/>
    </row>
    <row r="1517" spans="1:41" x14ac:dyDescent="0.25">
      <c r="A1517" s="10"/>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5"/>
      <c r="AK1517" s="15"/>
      <c r="AL1517" s="15"/>
      <c r="AM1517" s="15"/>
      <c r="AN1517" s="15"/>
      <c r="AO1517" s="15"/>
    </row>
    <row r="1518" spans="1:41" x14ac:dyDescent="0.25">
      <c r="A1518" s="10"/>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5"/>
      <c r="AK1518" s="15"/>
      <c r="AL1518" s="15"/>
      <c r="AM1518" s="15"/>
      <c r="AN1518" s="15"/>
      <c r="AO1518" s="15"/>
    </row>
    <row r="1519" spans="1:41" x14ac:dyDescent="0.25">
      <c r="A1519" s="12"/>
      <c r="B1519" s="12"/>
      <c r="C1519" s="12"/>
      <c r="D1519" s="12"/>
      <c r="E1519" s="12"/>
      <c r="F1519" s="12"/>
      <c r="G1519" s="12"/>
      <c r="H1519" s="12"/>
      <c r="I1519" s="12"/>
      <c r="J1519" s="12"/>
      <c r="K1519" s="12"/>
      <c r="L1519" s="12"/>
      <c r="M1519" s="12"/>
      <c r="N1519" s="12"/>
      <c r="O1519" s="12"/>
      <c r="P1519" s="12"/>
      <c r="Q1519" s="12"/>
      <c r="R1519" s="10"/>
      <c r="S1519" s="10"/>
      <c r="T1519" s="10"/>
      <c r="U1519" s="10"/>
      <c r="V1519" s="10"/>
      <c r="W1519" s="10"/>
      <c r="X1519" s="10"/>
      <c r="Y1519" s="12"/>
      <c r="Z1519" s="12"/>
      <c r="AA1519" s="12"/>
      <c r="AB1519" s="12"/>
      <c r="AC1519" s="12"/>
      <c r="AD1519" s="12"/>
      <c r="AE1519" s="12"/>
      <c r="AF1519" s="12"/>
      <c r="AG1519" s="12"/>
      <c r="AH1519" s="12"/>
      <c r="AI1519" s="12"/>
      <c r="AJ1519" s="15"/>
      <c r="AK1519" s="15"/>
      <c r="AL1519" s="15"/>
      <c r="AM1519" s="15"/>
      <c r="AN1519" s="15"/>
      <c r="AO1519" s="15"/>
    </row>
    <row r="1520" spans="1:41" x14ac:dyDescent="0.25">
      <c r="A1520" s="12"/>
      <c r="B1520" s="12"/>
      <c r="C1520" s="12"/>
      <c r="D1520" s="12"/>
      <c r="E1520" s="12"/>
      <c r="F1520" s="12"/>
      <c r="G1520" s="12"/>
      <c r="H1520" s="12"/>
      <c r="I1520" s="12"/>
      <c r="J1520" s="12"/>
      <c r="K1520" s="12"/>
      <c r="L1520" s="12"/>
      <c r="M1520" s="12"/>
      <c r="N1520" s="12"/>
      <c r="O1520" s="12"/>
      <c r="P1520" s="12"/>
      <c r="Q1520" s="12"/>
      <c r="R1520" s="10"/>
      <c r="S1520" s="10"/>
      <c r="T1520" s="10"/>
      <c r="U1520" s="10"/>
      <c r="V1520" s="10"/>
      <c r="W1520" s="10"/>
      <c r="X1520" s="10"/>
      <c r="Y1520" s="12"/>
      <c r="Z1520" s="12"/>
      <c r="AA1520" s="12"/>
      <c r="AB1520" s="12"/>
      <c r="AC1520" s="12"/>
      <c r="AD1520" s="12"/>
      <c r="AE1520" s="12"/>
      <c r="AF1520" s="12"/>
      <c r="AG1520" s="12"/>
      <c r="AH1520" s="12"/>
      <c r="AI1520" s="12"/>
      <c r="AJ1520" s="15"/>
      <c r="AK1520" s="15"/>
      <c r="AL1520" s="15"/>
      <c r="AM1520" s="15"/>
      <c r="AN1520" s="15"/>
      <c r="AO1520" s="15"/>
    </row>
    <row r="1521" spans="1:41" x14ac:dyDescent="0.25">
      <c r="A1521" s="12"/>
      <c r="B1521" s="12"/>
      <c r="C1521" s="12"/>
      <c r="D1521" s="12"/>
      <c r="E1521" s="12"/>
      <c r="F1521" s="12"/>
      <c r="G1521" s="12"/>
      <c r="H1521" s="12"/>
      <c r="I1521" s="12"/>
      <c r="J1521" s="12"/>
      <c r="K1521" s="12"/>
      <c r="L1521" s="12"/>
      <c r="M1521" s="12"/>
      <c r="N1521" s="12"/>
      <c r="O1521" s="12"/>
      <c r="P1521" s="12"/>
      <c r="Q1521" s="12"/>
      <c r="R1521" s="10"/>
      <c r="S1521" s="10"/>
      <c r="T1521" s="10"/>
      <c r="U1521" s="10"/>
      <c r="V1521" s="10"/>
      <c r="W1521" s="10"/>
      <c r="X1521" s="10"/>
      <c r="Y1521" s="12"/>
      <c r="Z1521" s="12"/>
      <c r="AA1521" s="12"/>
      <c r="AB1521" s="12"/>
      <c r="AC1521" s="12"/>
      <c r="AD1521" s="12"/>
      <c r="AE1521" s="12"/>
      <c r="AF1521" s="12"/>
      <c r="AG1521" s="12"/>
      <c r="AH1521" s="12"/>
      <c r="AI1521" s="12"/>
      <c r="AJ1521" s="15"/>
      <c r="AK1521" s="15"/>
      <c r="AL1521" s="15"/>
      <c r="AM1521" s="15"/>
      <c r="AN1521" s="15"/>
      <c r="AO1521" s="15"/>
    </row>
    <row r="1522" spans="1:41" x14ac:dyDescent="0.25">
      <c r="A1522" s="10"/>
      <c r="B1522" s="10"/>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10"/>
      <c r="AE1522" s="10"/>
      <c r="AF1522" s="10"/>
      <c r="AG1522" s="10"/>
      <c r="AH1522" s="10"/>
      <c r="AI1522" s="10"/>
      <c r="AJ1522" s="15"/>
      <c r="AK1522" s="15"/>
      <c r="AL1522" s="15"/>
      <c r="AM1522" s="15"/>
      <c r="AN1522" s="15"/>
      <c r="AO1522" s="15"/>
    </row>
    <row r="1523" spans="1:41" x14ac:dyDescent="0.25">
      <c r="A1523" s="10"/>
      <c r="B1523" s="10"/>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10"/>
      <c r="AE1523" s="10"/>
      <c r="AF1523" s="10"/>
      <c r="AG1523" s="10"/>
      <c r="AH1523" s="10"/>
      <c r="AI1523" s="10"/>
      <c r="AJ1523" s="15"/>
      <c r="AK1523" s="15"/>
      <c r="AL1523" s="15"/>
      <c r="AM1523" s="15"/>
      <c r="AN1523" s="15"/>
      <c r="AO1523" s="15"/>
    </row>
    <row r="1524" spans="1:41" x14ac:dyDescent="0.25">
      <c r="A1524" s="10"/>
      <c r="B1524" s="10"/>
      <c r="C1524" s="10"/>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c r="AA1524" s="10"/>
      <c r="AB1524" s="10"/>
      <c r="AC1524" s="10"/>
      <c r="AD1524" s="10"/>
      <c r="AE1524" s="10"/>
      <c r="AF1524" s="10"/>
      <c r="AG1524" s="10"/>
      <c r="AH1524" s="10"/>
      <c r="AI1524" s="10"/>
      <c r="AJ1524" s="15"/>
      <c r="AK1524" s="15"/>
      <c r="AL1524" s="15"/>
      <c r="AM1524" s="15"/>
      <c r="AN1524" s="15"/>
      <c r="AO1524" s="15"/>
    </row>
    <row r="1525" spans="1:41" x14ac:dyDescent="0.25">
      <c r="A1525" s="10"/>
      <c r="B1525" s="10"/>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c r="AG1525" s="10"/>
      <c r="AH1525" s="10"/>
      <c r="AI1525" s="10"/>
      <c r="AJ1525" s="15"/>
      <c r="AK1525" s="15"/>
      <c r="AL1525" s="15"/>
      <c r="AM1525" s="15"/>
      <c r="AN1525" s="15"/>
      <c r="AO1525" s="15"/>
    </row>
    <row r="1526" spans="1:41" x14ac:dyDescent="0.25">
      <c r="A1526" s="10"/>
      <c r="B1526" s="10"/>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c r="AG1526" s="10"/>
      <c r="AH1526" s="10"/>
      <c r="AI1526" s="10"/>
      <c r="AJ1526" s="15"/>
      <c r="AK1526" s="15"/>
      <c r="AL1526" s="15"/>
      <c r="AM1526" s="15"/>
      <c r="AN1526" s="15"/>
      <c r="AO1526" s="15"/>
    </row>
    <row r="1527" spans="1:41" x14ac:dyDescent="0.25">
      <c r="A1527" s="10"/>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5"/>
      <c r="AK1527" s="15"/>
      <c r="AL1527" s="15"/>
      <c r="AM1527" s="15"/>
      <c r="AN1527" s="15"/>
      <c r="AO1527" s="15"/>
    </row>
    <row r="1528" spans="1:41" x14ac:dyDescent="0.25">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5"/>
      <c r="AK1528" s="15"/>
      <c r="AL1528" s="15"/>
      <c r="AM1528" s="15"/>
      <c r="AN1528" s="15"/>
      <c r="AO1528" s="15"/>
    </row>
    <row r="1529" spans="1:41" x14ac:dyDescent="0.25">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5"/>
      <c r="AK1529" s="15"/>
      <c r="AL1529" s="15"/>
      <c r="AM1529" s="15"/>
      <c r="AN1529" s="15"/>
      <c r="AO1529" s="15"/>
    </row>
    <row r="1530" spans="1:41" x14ac:dyDescent="0.25">
      <c r="A1530" s="12"/>
      <c r="B1530" s="12"/>
      <c r="C1530" s="12"/>
      <c r="D1530" s="12"/>
      <c r="E1530" s="12"/>
      <c r="F1530" s="12"/>
      <c r="G1530" s="12"/>
      <c r="H1530" s="12"/>
      <c r="I1530" s="12"/>
      <c r="J1530" s="12"/>
      <c r="K1530" s="12"/>
      <c r="L1530" s="12"/>
      <c r="M1530" s="12"/>
      <c r="N1530" s="12"/>
      <c r="O1530" s="12"/>
      <c r="P1530" s="12"/>
      <c r="Q1530" s="12"/>
      <c r="R1530" s="10"/>
      <c r="S1530" s="10"/>
      <c r="T1530" s="10"/>
      <c r="U1530" s="10"/>
      <c r="V1530" s="10"/>
      <c r="W1530" s="10"/>
      <c r="X1530" s="10"/>
      <c r="Y1530" s="12"/>
      <c r="Z1530" s="12"/>
      <c r="AA1530" s="12"/>
      <c r="AB1530" s="12"/>
      <c r="AC1530" s="12"/>
      <c r="AD1530" s="12"/>
      <c r="AE1530" s="12"/>
      <c r="AF1530" s="12"/>
      <c r="AG1530" s="12"/>
      <c r="AH1530" s="12"/>
      <c r="AI1530" s="12"/>
      <c r="AJ1530" s="15"/>
      <c r="AK1530" s="15"/>
      <c r="AL1530" s="15"/>
      <c r="AM1530" s="15"/>
      <c r="AN1530" s="15"/>
      <c r="AO1530" s="15"/>
    </row>
    <row r="1531" spans="1:41" x14ac:dyDescent="0.25">
      <c r="A1531" s="12"/>
      <c r="B1531" s="12"/>
      <c r="C1531" s="12"/>
      <c r="D1531" s="12"/>
      <c r="E1531" s="12"/>
      <c r="F1531" s="12"/>
      <c r="G1531" s="12"/>
      <c r="H1531" s="12"/>
      <c r="I1531" s="12"/>
      <c r="J1531" s="12"/>
      <c r="K1531" s="12"/>
      <c r="L1531" s="12"/>
      <c r="M1531" s="12"/>
      <c r="N1531" s="12"/>
      <c r="O1531" s="12"/>
      <c r="P1531" s="12"/>
      <c r="Q1531" s="12"/>
      <c r="R1531" s="10"/>
      <c r="S1531" s="10"/>
      <c r="T1531" s="10"/>
      <c r="U1531" s="10"/>
      <c r="V1531" s="10"/>
      <c r="W1531" s="10"/>
      <c r="X1531" s="10"/>
      <c r="Y1531" s="12"/>
      <c r="Z1531" s="12"/>
      <c r="AA1531" s="12"/>
      <c r="AB1531" s="12"/>
      <c r="AC1531" s="12"/>
      <c r="AD1531" s="12"/>
      <c r="AE1531" s="12"/>
      <c r="AF1531" s="12"/>
      <c r="AG1531" s="12"/>
      <c r="AH1531" s="12"/>
      <c r="AI1531" s="12"/>
      <c r="AJ1531" s="15"/>
      <c r="AK1531" s="15"/>
      <c r="AL1531" s="15"/>
      <c r="AM1531" s="15"/>
      <c r="AN1531" s="15"/>
      <c r="AO1531" s="15"/>
    </row>
    <row r="1532" spans="1:41" x14ac:dyDescent="0.25">
      <c r="A1532" s="12"/>
      <c r="B1532" s="12"/>
      <c r="C1532" s="12"/>
      <c r="D1532" s="12"/>
      <c r="E1532" s="12"/>
      <c r="F1532" s="12"/>
      <c r="G1532" s="12"/>
      <c r="H1532" s="12"/>
      <c r="I1532" s="12"/>
      <c r="J1532" s="12"/>
      <c r="K1532" s="12"/>
      <c r="L1532" s="12"/>
      <c r="M1532" s="12"/>
      <c r="N1532" s="12"/>
      <c r="O1532" s="12"/>
      <c r="P1532" s="12"/>
      <c r="Q1532" s="12"/>
      <c r="R1532" s="10"/>
      <c r="S1532" s="10"/>
      <c r="T1532" s="10"/>
      <c r="U1532" s="10"/>
      <c r="V1532" s="10"/>
      <c r="W1532" s="10"/>
      <c r="X1532" s="10"/>
      <c r="Y1532" s="12"/>
      <c r="Z1532" s="12"/>
      <c r="AA1532" s="12"/>
      <c r="AB1532" s="12"/>
      <c r="AC1532" s="12"/>
      <c r="AD1532" s="12"/>
      <c r="AE1532" s="12"/>
      <c r="AF1532" s="12"/>
      <c r="AG1532" s="12"/>
      <c r="AH1532" s="12"/>
      <c r="AI1532" s="12"/>
      <c r="AJ1532" s="15"/>
      <c r="AK1532" s="15"/>
      <c r="AL1532" s="15"/>
      <c r="AM1532" s="15"/>
      <c r="AN1532" s="15"/>
      <c r="AO1532" s="15"/>
    </row>
    <row r="1533" spans="1:41" x14ac:dyDescent="0.25">
      <c r="A1533" s="10"/>
      <c r="B1533" s="10"/>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10"/>
      <c r="AE1533" s="10"/>
      <c r="AF1533" s="10"/>
      <c r="AG1533" s="10"/>
      <c r="AH1533" s="10"/>
      <c r="AI1533" s="10"/>
      <c r="AJ1533" s="15"/>
      <c r="AK1533" s="15"/>
      <c r="AL1533" s="15"/>
      <c r="AM1533" s="15"/>
      <c r="AN1533" s="15"/>
      <c r="AO1533" s="15"/>
    </row>
    <row r="1534" spans="1:41" x14ac:dyDescent="0.25">
      <c r="A1534" s="10"/>
      <c r="B1534" s="10"/>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10"/>
      <c r="AE1534" s="10"/>
      <c r="AF1534" s="10"/>
      <c r="AG1534" s="10"/>
      <c r="AH1534" s="10"/>
      <c r="AI1534" s="10"/>
      <c r="AJ1534" s="15"/>
      <c r="AK1534" s="15"/>
      <c r="AL1534" s="15"/>
      <c r="AM1534" s="15"/>
      <c r="AN1534" s="15"/>
      <c r="AO1534" s="15"/>
    </row>
    <row r="1535" spans="1:41" x14ac:dyDescent="0.25">
      <c r="A1535" s="10"/>
      <c r="B1535" s="10"/>
      <c r="C1535" s="10"/>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c r="AA1535" s="10"/>
      <c r="AB1535" s="10"/>
      <c r="AC1535" s="10"/>
      <c r="AD1535" s="10"/>
      <c r="AE1535" s="10"/>
      <c r="AF1535" s="10"/>
      <c r="AG1535" s="10"/>
      <c r="AH1535" s="10"/>
      <c r="AI1535" s="10"/>
      <c r="AJ1535" s="15"/>
      <c r="AK1535" s="15"/>
      <c r="AL1535" s="15"/>
      <c r="AM1535" s="15"/>
      <c r="AN1535" s="15"/>
      <c r="AO1535" s="15"/>
    </row>
    <row r="1536" spans="1:41" x14ac:dyDescent="0.25">
      <c r="A1536" s="10"/>
      <c r="B1536" s="10"/>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c r="AG1536" s="10"/>
      <c r="AH1536" s="10"/>
      <c r="AI1536" s="10"/>
      <c r="AJ1536" s="15"/>
      <c r="AK1536" s="15"/>
      <c r="AL1536" s="15"/>
      <c r="AM1536" s="15"/>
      <c r="AN1536" s="15"/>
      <c r="AO1536" s="15"/>
    </row>
    <row r="1537" spans="1:41" x14ac:dyDescent="0.25">
      <c r="A1537" s="10"/>
      <c r="B1537" s="10"/>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c r="AG1537" s="10"/>
      <c r="AH1537" s="10"/>
      <c r="AI1537" s="10"/>
      <c r="AJ1537" s="15"/>
      <c r="AK1537" s="15"/>
      <c r="AL1537" s="15"/>
      <c r="AM1537" s="15"/>
      <c r="AN1537" s="15"/>
      <c r="AO1537" s="15"/>
    </row>
    <row r="1538" spans="1:41" x14ac:dyDescent="0.25">
      <c r="A1538" s="10"/>
      <c r="B1538" s="10"/>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5"/>
      <c r="AK1538" s="15"/>
      <c r="AL1538" s="15"/>
      <c r="AM1538" s="15"/>
      <c r="AN1538" s="15"/>
      <c r="AO1538" s="15"/>
    </row>
    <row r="1539" spans="1:41" x14ac:dyDescent="0.25">
      <c r="A1539" s="10"/>
      <c r="B1539" s="10"/>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5"/>
      <c r="AK1539" s="15"/>
      <c r="AL1539" s="15"/>
      <c r="AM1539" s="15"/>
      <c r="AN1539" s="15"/>
      <c r="AO1539" s="15"/>
    </row>
    <row r="1540" spans="1:41" x14ac:dyDescent="0.25">
      <c r="A1540" s="10"/>
      <c r="B1540" s="10"/>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5"/>
      <c r="AK1540" s="15"/>
      <c r="AL1540" s="15"/>
      <c r="AM1540" s="15"/>
      <c r="AN1540" s="15"/>
      <c r="AO1540" s="15"/>
    </row>
    <row r="1541" spans="1:41" x14ac:dyDescent="0.25">
      <c r="A1541" s="12"/>
      <c r="B1541" s="12"/>
      <c r="C1541" s="12"/>
      <c r="D1541" s="12"/>
      <c r="E1541" s="12"/>
      <c r="F1541" s="12"/>
      <c r="G1541" s="12"/>
      <c r="H1541" s="12"/>
      <c r="I1541" s="12"/>
      <c r="J1541" s="12"/>
      <c r="K1541" s="12"/>
      <c r="L1541" s="12"/>
      <c r="M1541" s="12"/>
      <c r="N1541" s="12"/>
      <c r="O1541" s="12"/>
      <c r="P1541" s="12"/>
      <c r="Q1541" s="12"/>
      <c r="R1541" s="10"/>
      <c r="S1541" s="10"/>
      <c r="T1541" s="10"/>
      <c r="U1541" s="10"/>
      <c r="V1541" s="10"/>
      <c r="W1541" s="10"/>
      <c r="X1541" s="10"/>
      <c r="Y1541" s="12"/>
      <c r="Z1541" s="12"/>
      <c r="AA1541" s="12"/>
      <c r="AB1541" s="12"/>
      <c r="AC1541" s="12"/>
      <c r="AD1541" s="12"/>
      <c r="AE1541" s="12"/>
      <c r="AF1541" s="12"/>
      <c r="AG1541" s="12"/>
      <c r="AH1541" s="12"/>
      <c r="AI1541" s="12"/>
      <c r="AJ1541" s="15"/>
      <c r="AK1541" s="15"/>
      <c r="AL1541" s="15"/>
      <c r="AM1541" s="15"/>
      <c r="AN1541" s="15"/>
      <c r="AO1541" s="15"/>
    </row>
    <row r="1542" spans="1:41" x14ac:dyDescent="0.25">
      <c r="A1542" s="12"/>
      <c r="B1542" s="12"/>
      <c r="C1542" s="12"/>
      <c r="D1542" s="12"/>
      <c r="E1542" s="12"/>
      <c r="F1542" s="12"/>
      <c r="G1542" s="12"/>
      <c r="H1542" s="12"/>
      <c r="I1542" s="12"/>
      <c r="J1542" s="12"/>
      <c r="K1542" s="12"/>
      <c r="L1542" s="12"/>
      <c r="M1542" s="12"/>
      <c r="N1542" s="12"/>
      <c r="O1542" s="12"/>
      <c r="P1542" s="12"/>
      <c r="Q1542" s="12"/>
      <c r="R1542" s="10"/>
      <c r="S1542" s="10"/>
      <c r="T1542" s="10"/>
      <c r="U1542" s="10"/>
      <c r="V1542" s="10"/>
      <c r="W1542" s="10"/>
      <c r="X1542" s="10"/>
      <c r="Y1542" s="12"/>
      <c r="Z1542" s="12"/>
      <c r="AA1542" s="12"/>
      <c r="AB1542" s="12"/>
      <c r="AC1542" s="12"/>
      <c r="AD1542" s="12"/>
      <c r="AE1542" s="12"/>
      <c r="AF1542" s="12"/>
      <c r="AG1542" s="12"/>
      <c r="AH1542" s="12"/>
      <c r="AI1542" s="12"/>
      <c r="AJ1542" s="15"/>
      <c r="AK1542" s="15"/>
      <c r="AL1542" s="15"/>
      <c r="AM1542" s="15"/>
      <c r="AN1542" s="15"/>
      <c r="AO1542" s="15"/>
    </row>
    <row r="1543" spans="1:41" x14ac:dyDescent="0.25">
      <c r="A1543" s="12"/>
      <c r="B1543" s="12"/>
      <c r="C1543" s="12"/>
      <c r="D1543" s="12"/>
      <c r="E1543" s="12"/>
      <c r="F1543" s="12"/>
      <c r="G1543" s="12"/>
      <c r="H1543" s="12"/>
      <c r="I1543" s="12"/>
      <c r="J1543" s="12"/>
      <c r="K1543" s="12"/>
      <c r="L1543" s="12"/>
      <c r="M1543" s="12"/>
      <c r="N1543" s="12"/>
      <c r="O1543" s="12"/>
      <c r="P1543" s="12"/>
      <c r="Q1543" s="12"/>
      <c r="R1543" s="10"/>
      <c r="S1543" s="10"/>
      <c r="T1543" s="10"/>
      <c r="U1543" s="10"/>
      <c r="V1543" s="10"/>
      <c r="W1543" s="10"/>
      <c r="X1543" s="10"/>
      <c r="Y1543" s="12"/>
      <c r="Z1543" s="12"/>
      <c r="AA1543" s="12"/>
      <c r="AB1543" s="12"/>
      <c r="AC1543" s="12"/>
      <c r="AD1543" s="12"/>
      <c r="AE1543" s="12"/>
      <c r="AF1543" s="12"/>
      <c r="AG1543" s="12"/>
      <c r="AH1543" s="12"/>
      <c r="AI1543" s="12"/>
      <c r="AJ1543" s="15"/>
      <c r="AK1543" s="15"/>
      <c r="AL1543" s="15"/>
      <c r="AM1543" s="15"/>
      <c r="AN1543" s="15"/>
      <c r="AO1543" s="15"/>
    </row>
    <row r="1544" spans="1:41" x14ac:dyDescent="0.25">
      <c r="A1544" s="10"/>
      <c r="B1544" s="10"/>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c r="AG1544" s="10"/>
      <c r="AH1544" s="10"/>
      <c r="AI1544" s="10"/>
      <c r="AJ1544" s="15"/>
      <c r="AK1544" s="15"/>
      <c r="AL1544" s="15"/>
      <c r="AM1544" s="15"/>
      <c r="AN1544" s="15"/>
      <c r="AO1544" s="15"/>
    </row>
    <row r="1545" spans="1:41" x14ac:dyDescent="0.25">
      <c r="A1545" s="10"/>
      <c r="B1545" s="10"/>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c r="AG1545" s="10"/>
      <c r="AH1545" s="10"/>
      <c r="AI1545" s="10"/>
      <c r="AJ1545" s="15"/>
      <c r="AK1545" s="15"/>
      <c r="AL1545" s="15"/>
      <c r="AM1545" s="15"/>
      <c r="AN1545" s="15"/>
      <c r="AO1545" s="15"/>
    </row>
    <row r="1546" spans="1:41" x14ac:dyDescent="0.25">
      <c r="A1546" s="10"/>
      <c r="B1546" s="10"/>
      <c r="C1546" s="10"/>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c r="AA1546" s="10"/>
      <c r="AB1546" s="10"/>
      <c r="AC1546" s="10"/>
      <c r="AD1546" s="10"/>
      <c r="AE1546" s="10"/>
      <c r="AF1546" s="10"/>
      <c r="AG1546" s="10"/>
      <c r="AH1546" s="10"/>
      <c r="AI1546" s="10"/>
      <c r="AJ1546" s="15"/>
      <c r="AK1546" s="15"/>
      <c r="AL1546" s="15"/>
      <c r="AM1546" s="15"/>
      <c r="AN1546" s="15"/>
      <c r="AO1546" s="15"/>
    </row>
    <row r="1547" spans="1:41" x14ac:dyDescent="0.25">
      <c r="A1547" s="10"/>
      <c r="B1547" s="10"/>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c r="AG1547" s="10"/>
      <c r="AH1547" s="10"/>
      <c r="AI1547" s="10"/>
      <c r="AJ1547" s="15"/>
      <c r="AK1547" s="15"/>
      <c r="AL1547" s="15"/>
      <c r="AM1547" s="15"/>
      <c r="AN1547" s="15"/>
      <c r="AO1547" s="15"/>
    </row>
    <row r="1548" spans="1:41" x14ac:dyDescent="0.25">
      <c r="A1548" s="10"/>
      <c r="B1548" s="10"/>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c r="AG1548" s="10"/>
      <c r="AH1548" s="10"/>
      <c r="AI1548" s="10"/>
      <c r="AJ1548" s="15"/>
      <c r="AK1548" s="15"/>
      <c r="AL1548" s="15"/>
      <c r="AM1548" s="15"/>
      <c r="AN1548" s="15"/>
      <c r="AO1548" s="15"/>
    </row>
    <row r="1549" spans="1:41" x14ac:dyDescent="0.25">
      <c r="A1549" s="10"/>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5"/>
      <c r="AK1549" s="15"/>
      <c r="AL1549" s="15"/>
      <c r="AM1549" s="15"/>
      <c r="AN1549" s="15"/>
      <c r="AO1549" s="15"/>
    </row>
    <row r="1550" spans="1:41" x14ac:dyDescent="0.25">
      <c r="A1550" s="10"/>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c r="AG1550" s="10"/>
      <c r="AH1550" s="10"/>
      <c r="AI1550" s="10"/>
      <c r="AJ1550" s="15"/>
      <c r="AK1550" s="15"/>
      <c r="AL1550" s="15"/>
      <c r="AM1550" s="15"/>
      <c r="AN1550" s="15"/>
      <c r="AO1550" s="15"/>
    </row>
    <row r="1551" spans="1:41" x14ac:dyDescent="0.25">
      <c r="A1551" s="10"/>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5"/>
      <c r="AK1551" s="15"/>
      <c r="AL1551" s="15"/>
      <c r="AM1551" s="15"/>
      <c r="AN1551" s="15"/>
      <c r="AO1551" s="15"/>
    </row>
    <row r="1552" spans="1:41" x14ac:dyDescent="0.25">
      <c r="A1552" s="12"/>
      <c r="B1552" s="12"/>
      <c r="C1552" s="12"/>
      <c r="D1552" s="12"/>
      <c r="E1552" s="12"/>
      <c r="F1552" s="12"/>
      <c r="G1552" s="12"/>
      <c r="H1552" s="12"/>
      <c r="I1552" s="12"/>
      <c r="J1552" s="12"/>
      <c r="K1552" s="12"/>
      <c r="L1552" s="12"/>
      <c r="M1552" s="12"/>
      <c r="N1552" s="12"/>
      <c r="O1552" s="12"/>
      <c r="P1552" s="12"/>
      <c r="Q1552" s="12"/>
      <c r="R1552" s="10"/>
      <c r="S1552" s="10"/>
      <c r="T1552" s="10"/>
      <c r="U1552" s="10"/>
      <c r="V1552" s="10"/>
      <c r="W1552" s="10"/>
      <c r="X1552" s="10"/>
      <c r="Y1552" s="12"/>
      <c r="Z1552" s="12"/>
      <c r="AA1552" s="12"/>
      <c r="AB1552" s="12"/>
      <c r="AC1552" s="12"/>
      <c r="AD1552" s="12"/>
      <c r="AE1552" s="12"/>
      <c r="AF1552" s="12"/>
      <c r="AG1552" s="12"/>
      <c r="AH1552" s="12"/>
      <c r="AI1552" s="12"/>
      <c r="AJ1552" s="15"/>
      <c r="AK1552" s="15"/>
      <c r="AL1552" s="15"/>
      <c r="AM1552" s="15"/>
      <c r="AN1552" s="15"/>
      <c r="AO1552" s="15"/>
    </row>
    <row r="1553" spans="1:41" x14ac:dyDescent="0.25">
      <c r="A1553" s="12"/>
      <c r="B1553" s="12"/>
      <c r="C1553" s="12"/>
      <c r="D1553" s="12"/>
      <c r="E1553" s="12"/>
      <c r="F1553" s="12"/>
      <c r="G1553" s="12"/>
      <c r="H1553" s="12"/>
      <c r="I1553" s="12"/>
      <c r="J1553" s="12"/>
      <c r="K1553" s="12"/>
      <c r="L1553" s="12"/>
      <c r="M1553" s="12"/>
      <c r="N1553" s="12"/>
      <c r="O1553" s="12"/>
      <c r="P1553" s="12"/>
      <c r="Q1553" s="12"/>
      <c r="R1553" s="10"/>
      <c r="S1553" s="10"/>
      <c r="T1553" s="10"/>
      <c r="U1553" s="10"/>
      <c r="V1553" s="10"/>
      <c r="W1553" s="10"/>
      <c r="X1553" s="10"/>
      <c r="Y1553" s="12"/>
      <c r="Z1553" s="12"/>
      <c r="AA1553" s="12"/>
      <c r="AB1553" s="12"/>
      <c r="AC1553" s="12"/>
      <c r="AD1553" s="12"/>
      <c r="AE1553" s="12"/>
      <c r="AF1553" s="12"/>
      <c r="AG1553" s="12"/>
      <c r="AH1553" s="12"/>
      <c r="AI1553" s="12"/>
      <c r="AJ1553" s="15"/>
      <c r="AK1553" s="15"/>
      <c r="AL1553" s="15"/>
      <c r="AM1553" s="15"/>
      <c r="AN1553" s="15"/>
      <c r="AO1553" s="15"/>
    </row>
    <row r="1554" spans="1:41" x14ac:dyDescent="0.25">
      <c r="A1554" s="12"/>
      <c r="B1554" s="12"/>
      <c r="C1554" s="12"/>
      <c r="D1554" s="12"/>
      <c r="E1554" s="12"/>
      <c r="F1554" s="12"/>
      <c r="G1554" s="12"/>
      <c r="H1554" s="12"/>
      <c r="I1554" s="12"/>
      <c r="J1554" s="12"/>
      <c r="K1554" s="12"/>
      <c r="L1554" s="12"/>
      <c r="M1554" s="12"/>
      <c r="N1554" s="12"/>
      <c r="O1554" s="12"/>
      <c r="P1554" s="12"/>
      <c r="Q1554" s="12"/>
      <c r="R1554" s="10"/>
      <c r="S1554" s="10"/>
      <c r="T1554" s="10"/>
      <c r="U1554" s="10"/>
      <c r="V1554" s="10"/>
      <c r="W1554" s="10"/>
      <c r="X1554" s="10"/>
      <c r="Y1554" s="12"/>
      <c r="Z1554" s="12"/>
      <c r="AA1554" s="12"/>
      <c r="AB1554" s="12"/>
      <c r="AC1554" s="12"/>
      <c r="AD1554" s="12"/>
      <c r="AE1554" s="12"/>
      <c r="AF1554" s="12"/>
      <c r="AG1554" s="12"/>
      <c r="AH1554" s="12"/>
      <c r="AI1554" s="12"/>
      <c r="AJ1554" s="15"/>
      <c r="AK1554" s="15"/>
      <c r="AL1554" s="15"/>
      <c r="AM1554" s="15"/>
      <c r="AN1554" s="15"/>
      <c r="AO1554" s="15"/>
    </row>
    <row r="1555" spans="1:41" x14ac:dyDescent="0.25">
      <c r="A1555" s="10"/>
      <c r="B1555" s="10"/>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10"/>
      <c r="AE1555" s="10"/>
      <c r="AF1555" s="10"/>
      <c r="AG1555" s="10"/>
      <c r="AH1555" s="10"/>
      <c r="AI1555" s="10"/>
      <c r="AJ1555" s="15"/>
      <c r="AK1555" s="15"/>
      <c r="AL1555" s="15"/>
      <c r="AM1555" s="15"/>
      <c r="AN1555" s="15"/>
      <c r="AO1555" s="15"/>
    </row>
    <row r="1556" spans="1:41" x14ac:dyDescent="0.25">
      <c r="A1556" s="10"/>
      <c r="B1556" s="10"/>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10"/>
      <c r="AE1556" s="10"/>
      <c r="AF1556" s="10"/>
      <c r="AG1556" s="10"/>
      <c r="AH1556" s="10"/>
      <c r="AI1556" s="10"/>
      <c r="AJ1556" s="15"/>
      <c r="AK1556" s="15"/>
      <c r="AL1556" s="15"/>
      <c r="AM1556" s="15"/>
      <c r="AN1556" s="15"/>
      <c r="AO1556" s="15"/>
    </row>
    <row r="1557" spans="1:41" x14ac:dyDescent="0.25">
      <c r="A1557" s="10"/>
      <c r="B1557" s="10"/>
      <c r="C1557" s="10"/>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c r="AA1557" s="10"/>
      <c r="AB1557" s="10"/>
      <c r="AC1557" s="10"/>
      <c r="AD1557" s="10"/>
      <c r="AE1557" s="10"/>
      <c r="AF1557" s="10"/>
      <c r="AG1557" s="10"/>
      <c r="AH1557" s="10"/>
      <c r="AI1557" s="10"/>
      <c r="AJ1557" s="15"/>
      <c r="AK1557" s="15"/>
      <c r="AL1557" s="15"/>
      <c r="AM1557" s="15"/>
      <c r="AN1557" s="15"/>
      <c r="AO1557" s="15"/>
    </row>
    <row r="1558" spans="1:41" x14ac:dyDescent="0.25">
      <c r="A1558" s="10"/>
      <c r="B1558" s="10"/>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5"/>
      <c r="AK1558" s="15"/>
      <c r="AL1558" s="15"/>
      <c r="AM1558" s="15"/>
      <c r="AN1558" s="15"/>
      <c r="AO1558" s="15"/>
    </row>
    <row r="1559" spans="1:41" x14ac:dyDescent="0.25">
      <c r="A1559" s="10"/>
      <c r="B1559" s="10"/>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5"/>
      <c r="AK1559" s="15"/>
      <c r="AL1559" s="15"/>
      <c r="AM1559" s="15"/>
      <c r="AN1559" s="15"/>
      <c r="AO1559" s="15"/>
    </row>
    <row r="1560" spans="1:41" x14ac:dyDescent="0.25">
      <c r="A1560" s="10"/>
      <c r="B1560" s="10"/>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5"/>
      <c r="AK1560" s="15"/>
      <c r="AL1560" s="15"/>
      <c r="AM1560" s="15"/>
      <c r="AN1560" s="15"/>
      <c r="AO1560" s="15"/>
    </row>
    <row r="1561" spans="1:41" x14ac:dyDescent="0.25">
      <c r="A1561" s="10"/>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5"/>
      <c r="AK1561" s="15"/>
      <c r="AL1561" s="15"/>
      <c r="AM1561" s="15"/>
      <c r="AN1561" s="15"/>
      <c r="AO1561" s="15"/>
    </row>
    <row r="1562" spans="1:41" x14ac:dyDescent="0.25">
      <c r="A1562" s="10"/>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5"/>
      <c r="AK1562" s="15"/>
      <c r="AL1562" s="15"/>
      <c r="AM1562" s="15"/>
      <c r="AN1562" s="15"/>
      <c r="AO1562" s="15"/>
    </row>
    <row r="1563" spans="1:41" x14ac:dyDescent="0.25">
      <c r="A1563" s="12"/>
      <c r="B1563" s="12"/>
      <c r="C1563" s="12"/>
      <c r="D1563" s="12"/>
      <c r="E1563" s="12"/>
      <c r="F1563" s="12"/>
      <c r="G1563" s="12"/>
      <c r="H1563" s="12"/>
      <c r="I1563" s="12"/>
      <c r="J1563" s="12"/>
      <c r="K1563" s="12"/>
      <c r="L1563" s="12"/>
      <c r="M1563" s="12"/>
      <c r="N1563" s="12"/>
      <c r="O1563" s="12"/>
      <c r="P1563" s="12"/>
      <c r="Q1563" s="12"/>
      <c r="R1563" s="10"/>
      <c r="S1563" s="10"/>
      <c r="T1563" s="10"/>
      <c r="U1563" s="10"/>
      <c r="V1563" s="10"/>
      <c r="W1563" s="10"/>
      <c r="X1563" s="10"/>
      <c r="Y1563" s="12"/>
      <c r="Z1563" s="12"/>
      <c r="AA1563" s="12"/>
      <c r="AB1563" s="12"/>
      <c r="AC1563" s="12"/>
      <c r="AD1563" s="12"/>
      <c r="AE1563" s="12"/>
      <c r="AF1563" s="12"/>
      <c r="AG1563" s="12"/>
      <c r="AH1563" s="12"/>
      <c r="AI1563" s="12"/>
      <c r="AJ1563" s="15"/>
      <c r="AK1563" s="15"/>
      <c r="AL1563" s="15"/>
      <c r="AM1563" s="15"/>
      <c r="AN1563" s="15"/>
      <c r="AO1563" s="15"/>
    </row>
    <row r="1564" spans="1:41" x14ac:dyDescent="0.25">
      <c r="A1564" s="12"/>
      <c r="B1564" s="12"/>
      <c r="C1564" s="12"/>
      <c r="D1564" s="12"/>
      <c r="E1564" s="12"/>
      <c r="F1564" s="12"/>
      <c r="G1564" s="12"/>
      <c r="H1564" s="12"/>
      <c r="I1564" s="12"/>
      <c r="J1564" s="12"/>
      <c r="K1564" s="12"/>
      <c r="L1564" s="12"/>
      <c r="M1564" s="12"/>
      <c r="N1564" s="12"/>
      <c r="O1564" s="12"/>
      <c r="P1564" s="12"/>
      <c r="Q1564" s="12"/>
      <c r="R1564" s="10"/>
      <c r="S1564" s="10"/>
      <c r="T1564" s="10"/>
      <c r="U1564" s="10"/>
      <c r="V1564" s="10"/>
      <c r="W1564" s="10"/>
      <c r="X1564" s="10"/>
      <c r="Y1564" s="12"/>
      <c r="Z1564" s="12"/>
      <c r="AA1564" s="12"/>
      <c r="AB1564" s="12"/>
      <c r="AC1564" s="12"/>
      <c r="AD1564" s="12"/>
      <c r="AE1564" s="12"/>
      <c r="AF1564" s="12"/>
      <c r="AG1564" s="12"/>
      <c r="AH1564" s="12"/>
      <c r="AI1564" s="12"/>
      <c r="AJ1564" s="15"/>
      <c r="AK1564" s="15"/>
      <c r="AL1564" s="15"/>
      <c r="AM1564" s="15"/>
      <c r="AN1564" s="15"/>
      <c r="AO1564" s="15"/>
    </row>
    <row r="1565" spans="1:41" x14ac:dyDescent="0.25">
      <c r="A1565" s="12"/>
      <c r="B1565" s="12"/>
      <c r="C1565" s="12"/>
      <c r="D1565" s="12"/>
      <c r="E1565" s="12"/>
      <c r="F1565" s="12"/>
      <c r="G1565" s="12"/>
      <c r="H1565" s="12"/>
      <c r="I1565" s="12"/>
      <c r="J1565" s="12"/>
      <c r="K1565" s="12"/>
      <c r="L1565" s="12"/>
      <c r="M1565" s="12"/>
      <c r="N1565" s="12"/>
      <c r="O1565" s="12"/>
      <c r="P1565" s="12"/>
      <c r="Q1565" s="12"/>
      <c r="R1565" s="10"/>
      <c r="S1565" s="10"/>
      <c r="T1565" s="10"/>
      <c r="U1565" s="10"/>
      <c r="V1565" s="10"/>
      <c r="W1565" s="10"/>
      <c r="X1565" s="10"/>
      <c r="Y1565" s="12"/>
      <c r="Z1565" s="12"/>
      <c r="AA1565" s="12"/>
      <c r="AB1565" s="12"/>
      <c r="AC1565" s="12"/>
      <c r="AD1565" s="12"/>
      <c r="AE1565" s="12"/>
      <c r="AF1565" s="12"/>
      <c r="AG1565" s="12"/>
      <c r="AH1565" s="12"/>
      <c r="AI1565" s="12"/>
      <c r="AJ1565" s="15"/>
      <c r="AK1565" s="15"/>
      <c r="AL1565" s="15"/>
      <c r="AM1565" s="15"/>
      <c r="AN1565" s="15"/>
      <c r="AO1565" s="15"/>
    </row>
    <row r="1566" spans="1:41" x14ac:dyDescent="0.25">
      <c r="A1566" s="10"/>
      <c r="B1566" s="10"/>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c r="AG1566" s="10"/>
      <c r="AH1566" s="10"/>
      <c r="AI1566" s="10"/>
      <c r="AJ1566" s="15"/>
      <c r="AK1566" s="15"/>
      <c r="AL1566" s="15"/>
      <c r="AM1566" s="15"/>
      <c r="AN1566" s="15"/>
      <c r="AO1566" s="15"/>
    </row>
    <row r="1567" spans="1:41" x14ac:dyDescent="0.25">
      <c r="A1567" s="10"/>
      <c r="B1567" s="10"/>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10"/>
      <c r="AE1567" s="10"/>
      <c r="AF1567" s="10"/>
      <c r="AG1567" s="10"/>
      <c r="AH1567" s="10"/>
      <c r="AI1567" s="10"/>
      <c r="AJ1567" s="15"/>
      <c r="AK1567" s="15"/>
      <c r="AL1567" s="15"/>
      <c r="AM1567" s="15"/>
      <c r="AN1567" s="15"/>
      <c r="AO1567" s="15"/>
    </row>
    <row r="1568" spans="1:41" x14ac:dyDescent="0.25">
      <c r="A1568" s="10"/>
      <c r="B1568" s="10"/>
      <c r="C1568" s="10"/>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c r="AA1568" s="10"/>
      <c r="AB1568" s="10"/>
      <c r="AC1568" s="10"/>
      <c r="AD1568" s="10"/>
      <c r="AE1568" s="10"/>
      <c r="AF1568" s="10"/>
      <c r="AG1568" s="10"/>
      <c r="AH1568" s="10"/>
      <c r="AI1568" s="10"/>
      <c r="AJ1568" s="15"/>
      <c r="AK1568" s="15"/>
      <c r="AL1568" s="15"/>
      <c r="AM1568" s="15"/>
      <c r="AN1568" s="15"/>
      <c r="AO1568" s="15"/>
    </row>
    <row r="1569" spans="1:41" x14ac:dyDescent="0.25">
      <c r="A1569" s="10"/>
      <c r="B1569" s="10"/>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5"/>
      <c r="AK1569" s="15"/>
      <c r="AL1569" s="15"/>
      <c r="AM1569" s="15"/>
      <c r="AN1569" s="15"/>
      <c r="AO1569" s="15"/>
    </row>
    <row r="1570" spans="1:41" x14ac:dyDescent="0.25">
      <c r="A1570" s="10"/>
      <c r="B1570" s="10"/>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c r="AG1570" s="10"/>
      <c r="AH1570" s="10"/>
      <c r="AI1570" s="10"/>
      <c r="AJ1570" s="15"/>
      <c r="AK1570" s="15"/>
      <c r="AL1570" s="15"/>
      <c r="AM1570" s="15"/>
      <c r="AN1570" s="15"/>
      <c r="AO1570" s="15"/>
    </row>
    <row r="1571" spans="1:41" x14ac:dyDescent="0.25">
      <c r="A1571" s="10"/>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5"/>
      <c r="AK1571" s="15"/>
      <c r="AL1571" s="15"/>
      <c r="AM1571" s="15"/>
      <c r="AN1571" s="15"/>
      <c r="AO1571" s="15"/>
    </row>
    <row r="1572" spans="1:41" x14ac:dyDescent="0.25">
      <c r="A1572" s="10"/>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5"/>
      <c r="AK1572" s="15"/>
      <c r="AL1572" s="15"/>
      <c r="AM1572" s="15"/>
      <c r="AN1572" s="15"/>
      <c r="AO1572" s="15"/>
    </row>
    <row r="1573" spans="1:41" x14ac:dyDescent="0.25">
      <c r="A1573" s="10"/>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5"/>
      <c r="AK1573" s="15"/>
      <c r="AL1573" s="15"/>
      <c r="AM1573" s="15"/>
      <c r="AN1573" s="15"/>
      <c r="AO1573" s="15"/>
    </row>
    <row r="1574" spans="1:41" x14ac:dyDescent="0.25">
      <c r="A1574" s="12"/>
      <c r="B1574" s="12"/>
      <c r="C1574" s="12"/>
      <c r="D1574" s="12"/>
      <c r="E1574" s="12"/>
      <c r="F1574" s="12"/>
      <c r="G1574" s="12"/>
      <c r="H1574" s="12"/>
      <c r="I1574" s="12"/>
      <c r="J1574" s="12"/>
      <c r="K1574" s="12"/>
      <c r="L1574" s="12"/>
      <c r="M1574" s="12"/>
      <c r="N1574" s="12"/>
      <c r="O1574" s="12"/>
      <c r="P1574" s="12"/>
      <c r="Q1574" s="12"/>
      <c r="R1574" s="10"/>
      <c r="S1574" s="10"/>
      <c r="T1574" s="10"/>
      <c r="U1574" s="10"/>
      <c r="V1574" s="10"/>
      <c r="W1574" s="10"/>
      <c r="X1574" s="10"/>
      <c r="Y1574" s="12"/>
      <c r="Z1574" s="12"/>
      <c r="AA1574" s="12"/>
      <c r="AB1574" s="12"/>
      <c r="AC1574" s="12"/>
      <c r="AD1574" s="12"/>
      <c r="AE1574" s="12"/>
      <c r="AF1574" s="12"/>
      <c r="AG1574" s="12"/>
      <c r="AH1574" s="12"/>
      <c r="AI1574" s="12"/>
      <c r="AJ1574" s="15"/>
      <c r="AK1574" s="15"/>
      <c r="AL1574" s="15"/>
      <c r="AM1574" s="15"/>
      <c r="AN1574" s="15"/>
      <c r="AO1574" s="15"/>
    </row>
    <row r="1575" spans="1:41" x14ac:dyDescent="0.25">
      <c r="A1575" s="12"/>
      <c r="B1575" s="12"/>
      <c r="C1575" s="12"/>
      <c r="D1575" s="12"/>
      <c r="E1575" s="12"/>
      <c r="F1575" s="12"/>
      <c r="G1575" s="12"/>
      <c r="H1575" s="12"/>
      <c r="I1575" s="12"/>
      <c r="J1575" s="12"/>
      <c r="K1575" s="12"/>
      <c r="L1575" s="12"/>
      <c r="M1575" s="12"/>
      <c r="N1575" s="12"/>
      <c r="O1575" s="12"/>
      <c r="P1575" s="12"/>
      <c r="Q1575" s="12"/>
      <c r="R1575" s="10"/>
      <c r="S1575" s="10"/>
      <c r="T1575" s="10"/>
      <c r="U1575" s="10"/>
      <c r="V1575" s="10"/>
      <c r="W1575" s="10"/>
      <c r="X1575" s="10"/>
      <c r="Y1575" s="12"/>
      <c r="Z1575" s="12"/>
      <c r="AA1575" s="12"/>
      <c r="AB1575" s="12"/>
      <c r="AC1575" s="12"/>
      <c r="AD1575" s="12"/>
      <c r="AE1575" s="12"/>
      <c r="AF1575" s="12"/>
      <c r="AG1575" s="12"/>
      <c r="AH1575" s="12"/>
      <c r="AI1575" s="12"/>
      <c r="AJ1575" s="15"/>
      <c r="AK1575" s="15"/>
      <c r="AL1575" s="15"/>
      <c r="AM1575" s="15"/>
      <c r="AN1575" s="15"/>
      <c r="AO1575" s="15"/>
    </row>
    <row r="1576" spans="1:41" x14ac:dyDescent="0.25">
      <c r="A1576" s="12"/>
      <c r="B1576" s="12"/>
      <c r="C1576" s="12"/>
      <c r="D1576" s="12"/>
      <c r="E1576" s="12"/>
      <c r="F1576" s="12"/>
      <c r="G1576" s="12"/>
      <c r="H1576" s="12"/>
      <c r="I1576" s="12"/>
      <c r="J1576" s="12"/>
      <c r="K1576" s="12"/>
      <c r="L1576" s="12"/>
      <c r="M1576" s="12"/>
      <c r="N1576" s="12"/>
      <c r="O1576" s="12"/>
      <c r="P1576" s="12"/>
      <c r="Q1576" s="12"/>
      <c r="R1576" s="10"/>
      <c r="S1576" s="10"/>
      <c r="T1576" s="10"/>
      <c r="U1576" s="10"/>
      <c r="V1576" s="10"/>
      <c r="W1576" s="10"/>
      <c r="X1576" s="10"/>
      <c r="Y1576" s="12"/>
      <c r="Z1576" s="12"/>
      <c r="AA1576" s="12"/>
      <c r="AB1576" s="12"/>
      <c r="AC1576" s="12"/>
      <c r="AD1576" s="12"/>
      <c r="AE1576" s="12"/>
      <c r="AF1576" s="12"/>
      <c r="AG1576" s="12"/>
      <c r="AH1576" s="12"/>
      <c r="AI1576" s="12"/>
      <c r="AJ1576" s="15"/>
      <c r="AK1576" s="15"/>
      <c r="AL1576" s="15"/>
      <c r="AM1576" s="15"/>
      <c r="AN1576" s="15"/>
      <c r="AO1576" s="15"/>
    </row>
    <row r="1577" spans="1:41" x14ac:dyDescent="0.25">
      <c r="A1577" s="10"/>
      <c r="B1577" s="10"/>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c r="AG1577" s="10"/>
      <c r="AH1577" s="10"/>
      <c r="AI1577" s="10"/>
      <c r="AJ1577" s="15"/>
      <c r="AK1577" s="15"/>
      <c r="AL1577" s="15"/>
      <c r="AM1577" s="15"/>
      <c r="AN1577" s="15"/>
      <c r="AO1577" s="15"/>
    </row>
    <row r="1578" spans="1:41" x14ac:dyDescent="0.25">
      <c r="A1578" s="10"/>
      <c r="B1578" s="10"/>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c r="AG1578" s="10"/>
      <c r="AH1578" s="10"/>
      <c r="AI1578" s="10"/>
      <c r="AJ1578" s="15"/>
      <c r="AK1578" s="15"/>
      <c r="AL1578" s="15"/>
      <c r="AM1578" s="15"/>
      <c r="AN1578" s="15"/>
      <c r="AO1578" s="15"/>
    </row>
    <row r="1579" spans="1:41" x14ac:dyDescent="0.25">
      <c r="A1579" s="10"/>
      <c r="B1579" s="10"/>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10"/>
      <c r="AE1579" s="10"/>
      <c r="AF1579" s="10"/>
      <c r="AG1579" s="10"/>
      <c r="AH1579" s="10"/>
      <c r="AI1579" s="10"/>
      <c r="AJ1579" s="15"/>
      <c r="AK1579" s="15"/>
      <c r="AL1579" s="15"/>
      <c r="AM1579" s="15"/>
      <c r="AN1579" s="15"/>
      <c r="AO1579" s="15"/>
    </row>
    <row r="1580" spans="1:41" x14ac:dyDescent="0.25">
      <c r="A1580" s="10"/>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c r="AJ1580" s="15"/>
      <c r="AK1580" s="15"/>
      <c r="AL1580" s="15"/>
      <c r="AM1580" s="15"/>
      <c r="AN1580" s="15"/>
      <c r="AO1580" s="15"/>
    </row>
    <row r="1581" spans="1:41" x14ac:dyDescent="0.25">
      <c r="A1581" s="10"/>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c r="AJ1581" s="15"/>
      <c r="AK1581" s="15"/>
      <c r="AL1581" s="15"/>
      <c r="AM1581" s="15"/>
      <c r="AN1581" s="15"/>
      <c r="AO1581" s="15"/>
    </row>
    <row r="1582" spans="1:41" x14ac:dyDescent="0.25">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5"/>
      <c r="AK1582" s="15"/>
      <c r="AL1582" s="15"/>
      <c r="AM1582" s="15"/>
      <c r="AN1582" s="15"/>
      <c r="AO1582" s="15"/>
    </row>
    <row r="1583" spans="1:41" x14ac:dyDescent="0.25">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5"/>
      <c r="AK1583" s="15"/>
      <c r="AL1583" s="15"/>
      <c r="AM1583" s="15"/>
      <c r="AN1583" s="15"/>
      <c r="AO1583" s="15"/>
    </row>
    <row r="1584" spans="1:41" x14ac:dyDescent="0.25">
      <c r="A1584" s="10"/>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5"/>
      <c r="AK1584" s="15"/>
      <c r="AL1584" s="15"/>
      <c r="AM1584" s="15"/>
      <c r="AN1584" s="15"/>
      <c r="AO1584" s="15"/>
    </row>
    <row r="1585" spans="1:41" x14ac:dyDescent="0.25">
      <c r="A1585" s="12"/>
      <c r="B1585" s="12"/>
      <c r="C1585" s="12"/>
      <c r="D1585" s="12"/>
      <c r="E1585" s="12"/>
      <c r="F1585" s="12"/>
      <c r="G1585" s="12"/>
      <c r="H1585" s="12"/>
      <c r="I1585" s="12"/>
      <c r="J1585" s="12"/>
      <c r="K1585" s="12"/>
      <c r="L1585" s="12"/>
      <c r="M1585" s="12"/>
      <c r="N1585" s="12"/>
      <c r="O1585" s="12"/>
      <c r="P1585" s="12"/>
      <c r="Q1585" s="12"/>
      <c r="R1585" s="10"/>
      <c r="S1585" s="10"/>
      <c r="T1585" s="10"/>
      <c r="U1585" s="10"/>
      <c r="V1585" s="10"/>
      <c r="W1585" s="10"/>
      <c r="X1585" s="10"/>
      <c r="Y1585" s="12"/>
      <c r="Z1585" s="12"/>
      <c r="AA1585" s="12"/>
      <c r="AB1585" s="12"/>
      <c r="AC1585" s="12"/>
      <c r="AD1585" s="12"/>
      <c r="AE1585" s="12"/>
      <c r="AF1585" s="12"/>
      <c r="AG1585" s="12"/>
      <c r="AH1585" s="12"/>
      <c r="AI1585" s="12"/>
      <c r="AJ1585" s="15"/>
      <c r="AK1585" s="15"/>
      <c r="AL1585" s="15"/>
      <c r="AM1585" s="15"/>
      <c r="AN1585" s="15"/>
      <c r="AO1585" s="15"/>
    </row>
    <row r="1586" spans="1:41" x14ac:dyDescent="0.25">
      <c r="A1586" s="12"/>
      <c r="B1586" s="12"/>
      <c r="C1586" s="12"/>
      <c r="D1586" s="12"/>
      <c r="E1586" s="12"/>
      <c r="F1586" s="12"/>
      <c r="G1586" s="12"/>
      <c r="H1586" s="12"/>
      <c r="I1586" s="12"/>
      <c r="J1586" s="12"/>
      <c r="K1586" s="12"/>
      <c r="L1586" s="12"/>
      <c r="M1586" s="12"/>
      <c r="N1586" s="12"/>
      <c r="O1586" s="12"/>
      <c r="P1586" s="12"/>
      <c r="Q1586" s="12"/>
      <c r="R1586" s="10"/>
      <c r="S1586" s="10"/>
      <c r="T1586" s="10"/>
      <c r="U1586" s="10"/>
      <c r="V1586" s="10"/>
      <c r="W1586" s="10"/>
      <c r="X1586" s="10"/>
      <c r="Y1586" s="12"/>
      <c r="Z1586" s="12"/>
      <c r="AA1586" s="12"/>
      <c r="AB1586" s="12"/>
      <c r="AC1586" s="12"/>
      <c r="AD1586" s="12"/>
      <c r="AE1586" s="12"/>
      <c r="AF1586" s="12"/>
      <c r="AG1586" s="12"/>
      <c r="AH1586" s="12"/>
      <c r="AI1586" s="12"/>
      <c r="AJ1586" s="15"/>
      <c r="AK1586" s="15"/>
      <c r="AL1586" s="15"/>
      <c r="AM1586" s="15"/>
      <c r="AN1586" s="15"/>
      <c r="AO1586" s="15"/>
    </row>
    <row r="1587" spans="1:41" x14ac:dyDescent="0.25">
      <c r="A1587" s="12"/>
      <c r="B1587" s="12"/>
      <c r="C1587" s="12"/>
      <c r="D1587" s="12"/>
      <c r="E1587" s="12"/>
      <c r="F1587" s="12"/>
      <c r="G1587" s="12"/>
      <c r="H1587" s="12"/>
      <c r="I1587" s="12"/>
      <c r="J1587" s="12"/>
      <c r="K1587" s="12"/>
      <c r="L1587" s="12"/>
      <c r="M1587" s="12"/>
      <c r="N1587" s="12"/>
      <c r="O1587" s="12"/>
      <c r="P1587" s="12"/>
      <c r="Q1587" s="12"/>
      <c r="R1587" s="10"/>
      <c r="S1587" s="10"/>
      <c r="T1587" s="10"/>
      <c r="U1587" s="10"/>
      <c r="V1587" s="10"/>
      <c r="W1587" s="10"/>
      <c r="X1587" s="10"/>
      <c r="Y1587" s="12"/>
      <c r="Z1587" s="12"/>
      <c r="AA1587" s="12"/>
      <c r="AB1587" s="12"/>
      <c r="AC1587" s="12"/>
      <c r="AD1587" s="12"/>
      <c r="AE1587" s="12"/>
      <c r="AF1587" s="12"/>
      <c r="AG1587" s="12"/>
      <c r="AH1587" s="12"/>
      <c r="AI1587" s="12"/>
      <c r="AJ1587" s="15"/>
      <c r="AK1587" s="15"/>
      <c r="AL1587" s="15"/>
      <c r="AM1587" s="15"/>
      <c r="AN1587" s="15"/>
      <c r="AO1587" s="15"/>
    </row>
    <row r="1588" spans="1:41" x14ac:dyDescent="0.25">
      <c r="A1588" s="10"/>
      <c r="B1588" s="10"/>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10"/>
      <c r="AE1588" s="10"/>
      <c r="AF1588" s="10"/>
      <c r="AG1588" s="10"/>
      <c r="AH1588" s="10"/>
      <c r="AI1588" s="10"/>
      <c r="AJ1588" s="15"/>
      <c r="AK1588" s="15"/>
      <c r="AL1588" s="15"/>
      <c r="AM1588" s="15"/>
      <c r="AN1588" s="15"/>
      <c r="AO1588" s="15"/>
    </row>
    <row r="1589" spans="1:41" x14ac:dyDescent="0.25">
      <c r="A1589" s="10"/>
      <c r="B1589" s="10"/>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10"/>
      <c r="AE1589" s="10"/>
      <c r="AF1589" s="10"/>
      <c r="AG1589" s="10"/>
      <c r="AH1589" s="10"/>
      <c r="AI1589" s="10"/>
      <c r="AJ1589" s="15"/>
      <c r="AK1589" s="15"/>
      <c r="AL1589" s="15"/>
      <c r="AM1589" s="15"/>
      <c r="AN1589" s="15"/>
      <c r="AO1589" s="15"/>
    </row>
    <row r="1590" spans="1:41" x14ac:dyDescent="0.25">
      <c r="A1590" s="10"/>
      <c r="B1590" s="10"/>
      <c r="C1590" s="10"/>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c r="AA1590" s="10"/>
      <c r="AB1590" s="10"/>
      <c r="AC1590" s="10"/>
      <c r="AD1590" s="10"/>
      <c r="AE1590" s="10"/>
      <c r="AF1590" s="10"/>
      <c r="AG1590" s="10"/>
      <c r="AH1590" s="10"/>
      <c r="AI1590" s="10"/>
      <c r="AJ1590" s="15"/>
      <c r="AK1590" s="15"/>
      <c r="AL1590" s="15"/>
      <c r="AM1590" s="15"/>
      <c r="AN1590" s="15"/>
      <c r="AO1590" s="15"/>
    </row>
    <row r="1591" spans="1:41" x14ac:dyDescent="0.25">
      <c r="A1591" s="10"/>
      <c r="B1591" s="10"/>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c r="AG1591" s="10"/>
      <c r="AH1591" s="10"/>
      <c r="AI1591" s="10"/>
      <c r="AJ1591" s="15"/>
      <c r="AK1591" s="15"/>
      <c r="AL1591" s="15"/>
      <c r="AM1591" s="15"/>
      <c r="AN1591" s="15"/>
      <c r="AO1591" s="15"/>
    </row>
    <row r="1592" spans="1:41" x14ac:dyDescent="0.25">
      <c r="A1592" s="10"/>
      <c r="B1592" s="10"/>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c r="AG1592" s="10"/>
      <c r="AH1592" s="10"/>
      <c r="AI1592" s="10"/>
      <c r="AJ1592" s="15"/>
      <c r="AK1592" s="15"/>
      <c r="AL1592" s="15"/>
      <c r="AM1592" s="15"/>
      <c r="AN1592" s="15"/>
      <c r="AO1592" s="15"/>
    </row>
    <row r="1593" spans="1:41" x14ac:dyDescent="0.25">
      <c r="A1593" s="10"/>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5"/>
      <c r="AK1593" s="15"/>
      <c r="AL1593" s="15"/>
      <c r="AM1593" s="15"/>
      <c r="AN1593" s="15"/>
      <c r="AO1593" s="15"/>
    </row>
    <row r="1594" spans="1:41" x14ac:dyDescent="0.25">
      <c r="A1594" s="10"/>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5"/>
      <c r="AK1594" s="15"/>
      <c r="AL1594" s="15"/>
      <c r="AM1594" s="15"/>
      <c r="AN1594" s="15"/>
      <c r="AO1594" s="15"/>
    </row>
    <row r="1595" spans="1:41" x14ac:dyDescent="0.25">
      <c r="A1595" s="10"/>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5"/>
      <c r="AK1595" s="15"/>
      <c r="AL1595" s="15"/>
      <c r="AM1595" s="15"/>
      <c r="AN1595" s="15"/>
      <c r="AO1595" s="15"/>
    </row>
    <row r="1596" spans="1:41" x14ac:dyDescent="0.25">
      <c r="A1596" s="12"/>
      <c r="B1596" s="12"/>
      <c r="C1596" s="12"/>
      <c r="D1596" s="12"/>
      <c r="E1596" s="12"/>
      <c r="F1596" s="12"/>
      <c r="G1596" s="12"/>
      <c r="H1596" s="12"/>
      <c r="I1596" s="12"/>
      <c r="J1596" s="12"/>
      <c r="K1596" s="12"/>
      <c r="L1596" s="12"/>
      <c r="M1596" s="12"/>
      <c r="N1596" s="12"/>
      <c r="O1596" s="12"/>
      <c r="P1596" s="12"/>
      <c r="Q1596" s="12"/>
      <c r="R1596" s="10"/>
      <c r="S1596" s="10"/>
      <c r="T1596" s="10"/>
      <c r="U1596" s="10"/>
      <c r="V1596" s="10"/>
      <c r="W1596" s="10"/>
      <c r="X1596" s="10"/>
      <c r="Y1596" s="12"/>
      <c r="Z1596" s="12"/>
      <c r="AA1596" s="12"/>
      <c r="AB1596" s="12"/>
      <c r="AC1596" s="12"/>
      <c r="AD1596" s="12"/>
      <c r="AE1596" s="12"/>
      <c r="AF1596" s="12"/>
      <c r="AG1596" s="12"/>
      <c r="AH1596" s="12"/>
      <c r="AI1596" s="12"/>
      <c r="AJ1596" s="15"/>
      <c r="AK1596" s="15"/>
      <c r="AL1596" s="15"/>
      <c r="AM1596" s="15"/>
      <c r="AN1596" s="15"/>
      <c r="AO1596" s="15"/>
    </row>
    <row r="1597" spans="1:41" x14ac:dyDescent="0.25">
      <c r="A1597" s="12"/>
      <c r="B1597" s="12"/>
      <c r="C1597" s="12"/>
      <c r="D1597" s="12"/>
      <c r="E1597" s="12"/>
      <c r="F1597" s="12"/>
      <c r="G1597" s="12"/>
      <c r="H1597" s="12"/>
      <c r="I1597" s="12"/>
      <c r="J1597" s="12"/>
      <c r="K1597" s="12"/>
      <c r="L1597" s="12"/>
      <c r="M1597" s="12"/>
      <c r="N1597" s="12"/>
      <c r="O1597" s="12"/>
      <c r="P1597" s="12"/>
      <c r="Q1597" s="12"/>
      <c r="R1597" s="10"/>
      <c r="S1597" s="10"/>
      <c r="T1597" s="10"/>
      <c r="U1597" s="10"/>
      <c r="V1597" s="10"/>
      <c r="W1597" s="10"/>
      <c r="X1597" s="10"/>
      <c r="Y1597" s="12"/>
      <c r="Z1597" s="12"/>
      <c r="AA1597" s="12"/>
      <c r="AB1597" s="12"/>
      <c r="AC1597" s="12"/>
      <c r="AD1597" s="12"/>
      <c r="AE1597" s="12"/>
      <c r="AF1597" s="12"/>
      <c r="AG1597" s="12"/>
      <c r="AH1597" s="12"/>
      <c r="AI1597" s="12"/>
      <c r="AJ1597" s="15"/>
      <c r="AK1597" s="15"/>
      <c r="AL1597" s="15"/>
      <c r="AM1597" s="15"/>
      <c r="AN1597" s="15"/>
      <c r="AO1597" s="15"/>
    </row>
    <row r="1598" spans="1:41" x14ac:dyDescent="0.25">
      <c r="A1598" s="12"/>
      <c r="B1598" s="12"/>
      <c r="C1598" s="12"/>
      <c r="D1598" s="12"/>
      <c r="E1598" s="12"/>
      <c r="F1598" s="12"/>
      <c r="G1598" s="12"/>
      <c r="H1598" s="12"/>
      <c r="I1598" s="12"/>
      <c r="J1598" s="12"/>
      <c r="K1598" s="12"/>
      <c r="L1598" s="12"/>
      <c r="M1598" s="12"/>
      <c r="N1598" s="12"/>
      <c r="O1598" s="12"/>
      <c r="P1598" s="12"/>
      <c r="Q1598" s="12"/>
      <c r="R1598" s="10"/>
      <c r="S1598" s="10"/>
      <c r="T1598" s="10"/>
      <c r="U1598" s="10"/>
      <c r="V1598" s="10"/>
      <c r="W1598" s="10"/>
      <c r="X1598" s="10"/>
      <c r="Y1598" s="12"/>
      <c r="Z1598" s="12"/>
      <c r="AA1598" s="12"/>
      <c r="AB1598" s="12"/>
      <c r="AC1598" s="12"/>
      <c r="AD1598" s="12"/>
      <c r="AE1598" s="12"/>
      <c r="AF1598" s="12"/>
      <c r="AG1598" s="12"/>
      <c r="AH1598" s="12"/>
      <c r="AI1598" s="12"/>
      <c r="AJ1598" s="15"/>
      <c r="AK1598" s="15"/>
      <c r="AL1598" s="15"/>
      <c r="AM1598" s="15"/>
      <c r="AN1598" s="15"/>
      <c r="AO1598" s="15"/>
    </row>
    <row r="1599" spans="1:41" x14ac:dyDescent="0.25">
      <c r="A1599" s="10"/>
      <c r="B1599" s="10"/>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c r="AG1599" s="10"/>
      <c r="AH1599" s="10"/>
      <c r="AI1599" s="10"/>
      <c r="AJ1599" s="15"/>
      <c r="AK1599" s="15"/>
      <c r="AL1599" s="15"/>
      <c r="AM1599" s="15"/>
      <c r="AN1599" s="15"/>
      <c r="AO1599" s="15"/>
    </row>
    <row r="1600" spans="1:41" x14ac:dyDescent="0.25">
      <c r="A1600" s="10"/>
      <c r="B1600" s="10"/>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c r="AG1600" s="10"/>
      <c r="AH1600" s="10"/>
      <c r="AI1600" s="10"/>
      <c r="AJ1600" s="15"/>
      <c r="AK1600" s="15"/>
      <c r="AL1600" s="15"/>
      <c r="AM1600" s="15"/>
      <c r="AN1600" s="15"/>
      <c r="AO1600" s="15"/>
    </row>
    <row r="1601" spans="1:41" x14ac:dyDescent="0.25">
      <c r="A1601" s="10"/>
      <c r="B1601" s="10"/>
      <c r="C1601" s="10"/>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c r="AA1601" s="10"/>
      <c r="AB1601" s="10"/>
      <c r="AC1601" s="10"/>
      <c r="AD1601" s="10"/>
      <c r="AE1601" s="10"/>
      <c r="AF1601" s="10"/>
      <c r="AG1601" s="10"/>
      <c r="AH1601" s="10"/>
      <c r="AI1601" s="10"/>
      <c r="AJ1601" s="15"/>
      <c r="AK1601" s="15"/>
      <c r="AL1601" s="15"/>
      <c r="AM1601" s="15"/>
      <c r="AN1601" s="15"/>
      <c r="AO1601" s="15"/>
    </row>
    <row r="1602" spans="1:41" x14ac:dyDescent="0.25">
      <c r="A1602" s="10"/>
      <c r="B1602" s="10"/>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c r="AG1602" s="10"/>
      <c r="AH1602" s="10"/>
      <c r="AI1602" s="10"/>
      <c r="AJ1602" s="15"/>
      <c r="AK1602" s="15"/>
      <c r="AL1602" s="15"/>
      <c r="AM1602" s="15"/>
      <c r="AN1602" s="15"/>
      <c r="AO1602" s="15"/>
    </row>
    <row r="1603" spans="1:41" x14ac:dyDescent="0.25">
      <c r="A1603" s="10"/>
      <c r="B1603" s="10"/>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c r="AG1603" s="10"/>
      <c r="AH1603" s="10"/>
      <c r="AI1603" s="10"/>
      <c r="AJ1603" s="15"/>
      <c r="AK1603" s="15"/>
      <c r="AL1603" s="15"/>
      <c r="AM1603" s="15"/>
      <c r="AN1603" s="15"/>
      <c r="AO1603" s="15"/>
    </row>
    <row r="1604" spans="1:41" x14ac:dyDescent="0.25">
      <c r="A1604" s="10"/>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5"/>
      <c r="AK1604" s="15"/>
      <c r="AL1604" s="15"/>
      <c r="AM1604" s="15"/>
      <c r="AN1604" s="15"/>
      <c r="AO1604" s="15"/>
    </row>
    <row r="1605" spans="1:41" x14ac:dyDescent="0.25">
      <c r="A1605" s="10"/>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5"/>
      <c r="AK1605" s="15"/>
      <c r="AL1605" s="15"/>
      <c r="AM1605" s="15"/>
      <c r="AN1605" s="15"/>
      <c r="AO1605" s="15"/>
    </row>
    <row r="1606" spans="1:41" x14ac:dyDescent="0.25">
      <c r="A1606" s="10"/>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5"/>
      <c r="AK1606" s="15"/>
      <c r="AL1606" s="15"/>
      <c r="AM1606" s="15"/>
      <c r="AN1606" s="15"/>
      <c r="AO1606" s="15"/>
    </row>
    <row r="1607" spans="1:41" x14ac:dyDescent="0.25">
      <c r="A1607" s="12"/>
      <c r="B1607" s="12"/>
      <c r="C1607" s="12"/>
      <c r="D1607" s="12"/>
      <c r="E1607" s="12"/>
      <c r="F1607" s="12"/>
      <c r="G1607" s="12"/>
      <c r="H1607" s="12"/>
      <c r="I1607" s="12"/>
      <c r="J1607" s="12"/>
      <c r="K1607" s="12"/>
      <c r="L1607" s="12"/>
      <c r="M1607" s="12"/>
      <c r="N1607" s="12"/>
      <c r="O1607" s="12"/>
      <c r="P1607" s="12"/>
      <c r="Q1607" s="12"/>
      <c r="R1607" s="10"/>
      <c r="S1607" s="10"/>
      <c r="T1607" s="10"/>
      <c r="U1607" s="10"/>
      <c r="V1607" s="10"/>
      <c r="W1607" s="10"/>
      <c r="X1607" s="10"/>
      <c r="Y1607" s="12"/>
      <c r="Z1607" s="12"/>
      <c r="AA1607" s="12"/>
      <c r="AB1607" s="12"/>
      <c r="AC1607" s="12"/>
      <c r="AD1607" s="12"/>
      <c r="AE1607" s="12"/>
      <c r="AF1607" s="12"/>
      <c r="AG1607" s="12"/>
      <c r="AH1607" s="12"/>
      <c r="AI1607" s="12"/>
      <c r="AJ1607" s="15"/>
      <c r="AK1607" s="15"/>
      <c r="AL1607" s="15"/>
      <c r="AM1607" s="15"/>
      <c r="AN1607" s="15"/>
      <c r="AO1607" s="15"/>
    </row>
    <row r="1608" spans="1:41" x14ac:dyDescent="0.25">
      <c r="A1608" s="12"/>
      <c r="B1608" s="12"/>
      <c r="C1608" s="12"/>
      <c r="D1608" s="12"/>
      <c r="E1608" s="12"/>
      <c r="F1608" s="12"/>
      <c r="G1608" s="12"/>
      <c r="H1608" s="12"/>
      <c r="I1608" s="12"/>
      <c r="J1608" s="12"/>
      <c r="K1608" s="12"/>
      <c r="L1608" s="12"/>
      <c r="M1608" s="12"/>
      <c r="N1608" s="12"/>
      <c r="O1608" s="12"/>
      <c r="P1608" s="12"/>
      <c r="Q1608" s="12"/>
      <c r="R1608" s="10"/>
      <c r="S1608" s="10"/>
      <c r="T1608" s="10"/>
      <c r="U1608" s="10"/>
      <c r="V1608" s="10"/>
      <c r="W1608" s="10"/>
      <c r="X1608" s="10"/>
      <c r="Y1608" s="12"/>
      <c r="Z1608" s="12"/>
      <c r="AA1608" s="12"/>
      <c r="AB1608" s="12"/>
      <c r="AC1608" s="12"/>
      <c r="AD1608" s="12"/>
      <c r="AE1608" s="12"/>
      <c r="AF1608" s="12"/>
      <c r="AG1608" s="12"/>
      <c r="AH1608" s="12"/>
      <c r="AI1608" s="12"/>
      <c r="AJ1608" s="15"/>
      <c r="AK1608" s="15"/>
      <c r="AL1608" s="15"/>
      <c r="AM1608" s="15"/>
      <c r="AN1608" s="15"/>
      <c r="AO1608" s="15"/>
    </row>
    <row r="1609" spans="1:41" x14ac:dyDescent="0.25">
      <c r="A1609" s="12"/>
      <c r="B1609" s="12"/>
      <c r="C1609" s="12"/>
      <c r="D1609" s="12"/>
      <c r="E1609" s="12"/>
      <c r="F1609" s="12"/>
      <c r="G1609" s="12"/>
      <c r="H1609" s="12"/>
      <c r="I1609" s="12"/>
      <c r="J1609" s="12"/>
      <c r="K1609" s="12"/>
      <c r="L1609" s="12"/>
      <c r="M1609" s="12"/>
      <c r="N1609" s="12"/>
      <c r="O1609" s="12"/>
      <c r="P1609" s="12"/>
      <c r="Q1609" s="12"/>
      <c r="R1609" s="10"/>
      <c r="S1609" s="10"/>
      <c r="T1609" s="10"/>
      <c r="U1609" s="10"/>
      <c r="V1609" s="10"/>
      <c r="W1609" s="10"/>
      <c r="X1609" s="10"/>
      <c r="Y1609" s="12"/>
      <c r="Z1609" s="12"/>
      <c r="AA1609" s="12"/>
      <c r="AB1609" s="12"/>
      <c r="AC1609" s="12"/>
      <c r="AD1609" s="12"/>
      <c r="AE1609" s="12"/>
      <c r="AF1609" s="12"/>
      <c r="AG1609" s="12"/>
      <c r="AH1609" s="12"/>
      <c r="AI1609" s="12"/>
      <c r="AJ1609" s="15"/>
      <c r="AK1609" s="15"/>
      <c r="AL1609" s="15"/>
      <c r="AM1609" s="15"/>
      <c r="AN1609" s="15"/>
      <c r="AO1609" s="15"/>
    </row>
    <row r="1610" spans="1:41" x14ac:dyDescent="0.25">
      <c r="A1610" s="10"/>
      <c r="B1610" s="10"/>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10"/>
      <c r="AE1610" s="10"/>
      <c r="AF1610" s="10"/>
      <c r="AG1610" s="10"/>
      <c r="AH1610" s="10"/>
      <c r="AI1610" s="10"/>
      <c r="AJ1610" s="15"/>
      <c r="AK1610" s="15"/>
      <c r="AL1610" s="15"/>
      <c r="AM1610" s="15"/>
      <c r="AN1610" s="15"/>
      <c r="AO1610" s="15"/>
    </row>
    <row r="1611" spans="1:41" x14ac:dyDescent="0.25">
      <c r="A1611" s="10"/>
      <c r="B1611" s="10"/>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c r="AG1611" s="10"/>
      <c r="AH1611" s="10"/>
      <c r="AI1611" s="10"/>
      <c r="AJ1611" s="15"/>
      <c r="AK1611" s="15"/>
      <c r="AL1611" s="15"/>
      <c r="AM1611" s="15"/>
      <c r="AN1611" s="15"/>
      <c r="AO1611" s="15"/>
    </row>
    <row r="1612" spans="1:41" x14ac:dyDescent="0.25">
      <c r="A1612" s="10"/>
      <c r="B1612" s="10"/>
      <c r="C1612" s="10"/>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c r="AA1612" s="10"/>
      <c r="AB1612" s="10"/>
      <c r="AC1612" s="10"/>
      <c r="AD1612" s="10"/>
      <c r="AE1612" s="10"/>
      <c r="AF1612" s="10"/>
      <c r="AG1612" s="10"/>
      <c r="AH1612" s="10"/>
      <c r="AI1612" s="10"/>
      <c r="AJ1612" s="15"/>
      <c r="AK1612" s="15"/>
      <c r="AL1612" s="15"/>
      <c r="AM1612" s="15"/>
      <c r="AN1612" s="15"/>
      <c r="AO1612" s="15"/>
    </row>
    <row r="1613" spans="1:41" x14ac:dyDescent="0.25">
      <c r="A1613" s="10"/>
      <c r="B1613" s="10"/>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c r="AG1613" s="10"/>
      <c r="AH1613" s="10"/>
      <c r="AI1613" s="10"/>
      <c r="AJ1613" s="15"/>
      <c r="AK1613" s="15"/>
      <c r="AL1613" s="15"/>
      <c r="AM1613" s="15"/>
      <c r="AN1613" s="15"/>
      <c r="AO1613" s="15"/>
    </row>
    <row r="1614" spans="1:41" x14ac:dyDescent="0.25">
      <c r="A1614" s="10"/>
      <c r="B1614" s="10"/>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c r="AG1614" s="10"/>
      <c r="AH1614" s="10"/>
      <c r="AI1614" s="10"/>
      <c r="AJ1614" s="15"/>
      <c r="AK1614" s="15"/>
      <c r="AL1614" s="15"/>
      <c r="AM1614" s="15"/>
      <c r="AN1614" s="15"/>
      <c r="AO1614" s="15"/>
    </row>
    <row r="1615" spans="1:41" x14ac:dyDescent="0.25">
      <c r="A1615" s="10"/>
      <c r="B1615" s="10"/>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5"/>
      <c r="AK1615" s="15"/>
      <c r="AL1615" s="15"/>
      <c r="AM1615" s="15"/>
      <c r="AN1615" s="15"/>
      <c r="AO1615" s="15"/>
    </row>
    <row r="1616" spans="1:41" x14ac:dyDescent="0.25">
      <c r="A1616" s="10"/>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5"/>
      <c r="AK1616" s="15"/>
      <c r="AL1616" s="15"/>
      <c r="AM1616" s="15"/>
      <c r="AN1616" s="15"/>
      <c r="AO1616" s="15"/>
    </row>
    <row r="1617" spans="1:41" x14ac:dyDescent="0.25">
      <c r="A1617" s="10"/>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5"/>
      <c r="AK1617" s="15"/>
      <c r="AL1617" s="15"/>
      <c r="AM1617" s="15"/>
      <c r="AN1617" s="15"/>
      <c r="AO1617" s="15"/>
    </row>
    <row r="1618" spans="1:41" x14ac:dyDescent="0.25">
      <c r="A1618" s="12"/>
      <c r="B1618" s="12"/>
      <c r="C1618" s="12"/>
      <c r="D1618" s="12"/>
      <c r="E1618" s="12"/>
      <c r="F1618" s="12"/>
      <c r="G1618" s="12"/>
      <c r="H1618" s="12"/>
      <c r="I1618" s="12"/>
      <c r="J1618" s="12"/>
      <c r="K1618" s="12"/>
      <c r="L1618" s="12"/>
      <c r="M1618" s="12"/>
      <c r="N1618" s="12"/>
      <c r="O1618" s="12"/>
      <c r="P1618" s="12"/>
      <c r="Q1618" s="12"/>
      <c r="R1618" s="10"/>
      <c r="S1618" s="10"/>
      <c r="T1618" s="10"/>
      <c r="U1618" s="10"/>
      <c r="V1618" s="10"/>
      <c r="W1618" s="10"/>
      <c r="X1618" s="10"/>
      <c r="Y1618" s="12"/>
      <c r="Z1618" s="12"/>
      <c r="AA1618" s="12"/>
      <c r="AB1618" s="12"/>
      <c r="AC1618" s="12"/>
      <c r="AD1618" s="12"/>
      <c r="AE1618" s="12"/>
      <c r="AF1618" s="12"/>
      <c r="AG1618" s="12"/>
      <c r="AH1618" s="12"/>
      <c r="AI1618" s="12"/>
      <c r="AJ1618" s="15"/>
      <c r="AK1618" s="15"/>
      <c r="AL1618" s="15"/>
      <c r="AM1618" s="15"/>
      <c r="AN1618" s="15"/>
      <c r="AO1618" s="15"/>
    </row>
    <row r="1619" spans="1:41" x14ac:dyDescent="0.25">
      <c r="A1619" s="12"/>
      <c r="B1619" s="12"/>
      <c r="C1619" s="12"/>
      <c r="D1619" s="12"/>
      <c r="E1619" s="12"/>
      <c r="F1619" s="12"/>
      <c r="G1619" s="12"/>
      <c r="H1619" s="12"/>
      <c r="I1619" s="12"/>
      <c r="J1619" s="12"/>
      <c r="K1619" s="12"/>
      <c r="L1619" s="12"/>
      <c r="M1619" s="12"/>
      <c r="N1619" s="12"/>
      <c r="O1619" s="12"/>
      <c r="P1619" s="12"/>
      <c r="Q1619" s="12"/>
      <c r="R1619" s="10"/>
      <c r="S1619" s="10"/>
      <c r="T1619" s="10"/>
      <c r="U1619" s="10"/>
      <c r="V1619" s="10"/>
      <c r="W1619" s="10"/>
      <c r="X1619" s="10"/>
      <c r="Y1619" s="12"/>
      <c r="Z1619" s="12"/>
      <c r="AA1619" s="12"/>
      <c r="AB1619" s="12"/>
      <c r="AC1619" s="12"/>
      <c r="AD1619" s="12"/>
      <c r="AE1619" s="12"/>
      <c r="AF1619" s="12"/>
      <c r="AG1619" s="12"/>
      <c r="AH1619" s="12"/>
      <c r="AI1619" s="12"/>
      <c r="AJ1619" s="15"/>
      <c r="AK1619" s="15"/>
      <c r="AL1619" s="15"/>
      <c r="AM1619" s="15"/>
      <c r="AN1619" s="15"/>
      <c r="AO1619" s="15"/>
    </row>
    <row r="1620" spans="1:41" x14ac:dyDescent="0.25">
      <c r="A1620" s="12"/>
      <c r="B1620" s="12"/>
      <c r="C1620" s="12"/>
      <c r="D1620" s="12"/>
      <c r="E1620" s="12"/>
      <c r="F1620" s="12"/>
      <c r="G1620" s="12"/>
      <c r="H1620" s="12"/>
      <c r="I1620" s="12"/>
      <c r="J1620" s="12"/>
      <c r="K1620" s="12"/>
      <c r="L1620" s="12"/>
      <c r="M1620" s="12"/>
      <c r="N1620" s="12"/>
      <c r="O1620" s="12"/>
      <c r="P1620" s="12"/>
      <c r="Q1620" s="12"/>
      <c r="R1620" s="10"/>
      <c r="S1620" s="10"/>
      <c r="T1620" s="10"/>
      <c r="U1620" s="10"/>
      <c r="V1620" s="10"/>
      <c r="W1620" s="10"/>
      <c r="X1620" s="10"/>
      <c r="Y1620" s="12"/>
      <c r="Z1620" s="12"/>
      <c r="AA1620" s="12"/>
      <c r="AB1620" s="12"/>
      <c r="AC1620" s="12"/>
      <c r="AD1620" s="12"/>
      <c r="AE1620" s="12"/>
      <c r="AF1620" s="12"/>
      <c r="AG1620" s="12"/>
      <c r="AH1620" s="12"/>
      <c r="AI1620" s="12"/>
      <c r="AJ1620" s="15"/>
      <c r="AK1620" s="15"/>
      <c r="AL1620" s="15"/>
      <c r="AM1620" s="15"/>
      <c r="AN1620" s="15"/>
      <c r="AO1620" s="15"/>
    </row>
    <row r="1621" spans="1:41" x14ac:dyDescent="0.25">
      <c r="A1621" s="10"/>
      <c r="B1621" s="10"/>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10"/>
      <c r="AE1621" s="10"/>
      <c r="AF1621" s="10"/>
      <c r="AG1621" s="10"/>
      <c r="AH1621" s="10"/>
      <c r="AI1621" s="10"/>
      <c r="AJ1621" s="15"/>
      <c r="AK1621" s="15"/>
      <c r="AL1621" s="15"/>
      <c r="AM1621" s="15"/>
      <c r="AN1621" s="15"/>
      <c r="AO1621" s="15"/>
    </row>
    <row r="1622" spans="1:41" x14ac:dyDescent="0.25">
      <c r="A1622" s="10"/>
      <c r="B1622" s="10"/>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c r="AG1622" s="10"/>
      <c r="AH1622" s="10"/>
      <c r="AI1622" s="10"/>
      <c r="AJ1622" s="15"/>
      <c r="AK1622" s="15"/>
      <c r="AL1622" s="15"/>
      <c r="AM1622" s="15"/>
      <c r="AN1622" s="15"/>
      <c r="AO1622" s="15"/>
    </row>
    <row r="1623" spans="1:41" x14ac:dyDescent="0.25">
      <c r="A1623" s="10"/>
      <c r="B1623" s="10"/>
      <c r="C1623" s="10"/>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c r="AA1623" s="10"/>
      <c r="AB1623" s="10"/>
      <c r="AC1623" s="10"/>
      <c r="AD1623" s="10"/>
      <c r="AE1623" s="10"/>
      <c r="AF1623" s="10"/>
      <c r="AG1623" s="10"/>
      <c r="AH1623" s="10"/>
      <c r="AI1623" s="10"/>
      <c r="AJ1623" s="15"/>
      <c r="AK1623" s="15"/>
      <c r="AL1623" s="15"/>
      <c r="AM1623" s="15"/>
      <c r="AN1623" s="15"/>
      <c r="AO1623" s="15"/>
    </row>
    <row r="1624" spans="1:41" x14ac:dyDescent="0.25">
      <c r="A1624" s="10"/>
      <c r="B1624" s="10"/>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c r="AG1624" s="10"/>
      <c r="AH1624" s="10"/>
      <c r="AI1624" s="10"/>
      <c r="AJ1624" s="15"/>
      <c r="AK1624" s="15"/>
      <c r="AL1624" s="15"/>
      <c r="AM1624" s="15"/>
      <c r="AN1624" s="15"/>
      <c r="AO1624" s="15"/>
    </row>
    <row r="1625" spans="1:41" x14ac:dyDescent="0.25">
      <c r="A1625" s="10"/>
      <c r="B1625" s="10"/>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c r="AG1625" s="10"/>
      <c r="AH1625" s="10"/>
      <c r="AI1625" s="10"/>
      <c r="AJ1625" s="15"/>
      <c r="AK1625" s="15"/>
      <c r="AL1625" s="15"/>
      <c r="AM1625" s="15"/>
      <c r="AN1625" s="15"/>
      <c r="AO1625" s="15"/>
    </row>
    <row r="1626" spans="1:41" x14ac:dyDescent="0.25">
      <c r="A1626" s="10"/>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5"/>
      <c r="AK1626" s="15"/>
      <c r="AL1626" s="15"/>
      <c r="AM1626" s="15"/>
      <c r="AN1626" s="15"/>
      <c r="AO1626" s="15"/>
    </row>
    <row r="1627" spans="1:41" x14ac:dyDescent="0.25">
      <c r="A1627" s="10"/>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5"/>
      <c r="AK1627" s="15"/>
      <c r="AL1627" s="15"/>
      <c r="AM1627" s="15"/>
      <c r="AN1627" s="15"/>
      <c r="AO1627" s="15"/>
    </row>
    <row r="1628" spans="1:41" x14ac:dyDescent="0.25">
      <c r="A1628" s="10"/>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5"/>
      <c r="AK1628" s="15"/>
      <c r="AL1628" s="15"/>
      <c r="AM1628" s="15"/>
      <c r="AN1628" s="15"/>
      <c r="AO1628" s="15"/>
    </row>
    <row r="1629" spans="1:41" x14ac:dyDescent="0.25">
      <c r="A1629" s="12"/>
      <c r="B1629" s="12"/>
      <c r="C1629" s="12"/>
      <c r="D1629" s="12"/>
      <c r="E1629" s="12"/>
      <c r="F1629" s="12"/>
      <c r="G1629" s="12"/>
      <c r="H1629" s="12"/>
      <c r="I1629" s="12"/>
      <c r="J1629" s="12"/>
      <c r="K1629" s="12"/>
      <c r="L1629" s="12"/>
      <c r="M1629" s="12"/>
      <c r="N1629" s="12"/>
      <c r="O1629" s="12"/>
      <c r="P1629" s="12"/>
      <c r="Q1629" s="12"/>
      <c r="R1629" s="10"/>
      <c r="S1629" s="10"/>
      <c r="T1629" s="10"/>
      <c r="U1629" s="10"/>
      <c r="V1629" s="10"/>
      <c r="W1629" s="10"/>
      <c r="X1629" s="10"/>
      <c r="Y1629" s="12"/>
      <c r="Z1629" s="12"/>
      <c r="AA1629" s="12"/>
      <c r="AB1629" s="12"/>
      <c r="AC1629" s="12"/>
      <c r="AD1629" s="12"/>
      <c r="AE1629" s="12"/>
      <c r="AF1629" s="12"/>
      <c r="AG1629" s="12"/>
      <c r="AH1629" s="12"/>
      <c r="AI1629" s="12"/>
      <c r="AJ1629" s="15"/>
      <c r="AK1629" s="15"/>
      <c r="AL1629" s="15"/>
      <c r="AM1629" s="15"/>
      <c r="AN1629" s="15"/>
      <c r="AO1629" s="15"/>
    </row>
    <row r="1630" spans="1:41" x14ac:dyDescent="0.25">
      <c r="A1630" s="12"/>
      <c r="B1630" s="12"/>
      <c r="C1630" s="12"/>
      <c r="D1630" s="12"/>
      <c r="E1630" s="12"/>
      <c r="F1630" s="12"/>
      <c r="G1630" s="12"/>
      <c r="H1630" s="12"/>
      <c r="I1630" s="12"/>
      <c r="J1630" s="12"/>
      <c r="K1630" s="12"/>
      <c r="L1630" s="12"/>
      <c r="M1630" s="12"/>
      <c r="N1630" s="12"/>
      <c r="O1630" s="12"/>
      <c r="P1630" s="12"/>
      <c r="Q1630" s="12"/>
      <c r="R1630" s="10"/>
      <c r="S1630" s="10"/>
      <c r="T1630" s="10"/>
      <c r="U1630" s="10"/>
      <c r="V1630" s="10"/>
      <c r="W1630" s="10"/>
      <c r="X1630" s="10"/>
      <c r="Y1630" s="12"/>
      <c r="Z1630" s="12"/>
      <c r="AA1630" s="12"/>
      <c r="AB1630" s="12"/>
      <c r="AC1630" s="12"/>
      <c r="AD1630" s="12"/>
      <c r="AE1630" s="12"/>
      <c r="AF1630" s="12"/>
      <c r="AG1630" s="12"/>
      <c r="AH1630" s="12"/>
      <c r="AI1630" s="12"/>
      <c r="AJ1630" s="15"/>
      <c r="AK1630" s="15"/>
      <c r="AL1630" s="15"/>
      <c r="AM1630" s="15"/>
      <c r="AN1630" s="15"/>
      <c r="AO1630" s="15"/>
    </row>
    <row r="1631" spans="1:41" x14ac:dyDescent="0.25">
      <c r="A1631" s="12"/>
      <c r="B1631" s="12"/>
      <c r="C1631" s="12"/>
      <c r="D1631" s="12"/>
      <c r="E1631" s="12"/>
      <c r="F1631" s="12"/>
      <c r="G1631" s="12"/>
      <c r="H1631" s="12"/>
      <c r="I1631" s="12"/>
      <c r="J1631" s="12"/>
      <c r="K1631" s="12"/>
      <c r="L1631" s="12"/>
      <c r="M1631" s="12"/>
      <c r="N1631" s="12"/>
      <c r="O1631" s="12"/>
      <c r="P1631" s="12"/>
      <c r="Q1631" s="12"/>
      <c r="R1631" s="10"/>
      <c r="S1631" s="10"/>
      <c r="T1631" s="10"/>
      <c r="U1631" s="10"/>
      <c r="V1631" s="10"/>
      <c r="W1631" s="10"/>
      <c r="X1631" s="10"/>
      <c r="Y1631" s="12"/>
      <c r="Z1631" s="12"/>
      <c r="AA1631" s="12"/>
      <c r="AB1631" s="12"/>
      <c r="AC1631" s="12"/>
      <c r="AD1631" s="12"/>
      <c r="AE1631" s="12"/>
      <c r="AF1631" s="12"/>
      <c r="AG1631" s="12"/>
      <c r="AH1631" s="12"/>
      <c r="AI1631" s="12"/>
      <c r="AJ1631" s="15"/>
      <c r="AK1631" s="15"/>
      <c r="AL1631" s="15"/>
      <c r="AM1631" s="15"/>
      <c r="AN1631" s="15"/>
      <c r="AO1631" s="15"/>
    </row>
    <row r="1632" spans="1:41" x14ac:dyDescent="0.25">
      <c r="A1632" s="10"/>
      <c r="B1632" s="10"/>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10"/>
      <c r="AE1632" s="10"/>
      <c r="AF1632" s="10"/>
      <c r="AG1632" s="10"/>
      <c r="AH1632" s="10"/>
      <c r="AI1632" s="10"/>
      <c r="AJ1632" s="15"/>
      <c r="AK1632" s="15"/>
      <c r="AL1632" s="15"/>
      <c r="AM1632" s="15"/>
      <c r="AN1632" s="15"/>
      <c r="AO1632" s="15"/>
    </row>
    <row r="1633" spans="1:41" x14ac:dyDescent="0.25">
      <c r="A1633" s="10"/>
      <c r="B1633" s="10"/>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c r="AG1633" s="10"/>
      <c r="AH1633" s="10"/>
      <c r="AI1633" s="10"/>
      <c r="AJ1633" s="15"/>
      <c r="AK1633" s="15"/>
      <c r="AL1633" s="15"/>
      <c r="AM1633" s="15"/>
      <c r="AN1633" s="15"/>
      <c r="AO1633" s="15"/>
    </row>
    <row r="1634" spans="1:41" x14ac:dyDescent="0.25">
      <c r="A1634" s="10"/>
      <c r="B1634" s="10"/>
      <c r="C1634" s="10"/>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c r="AA1634" s="10"/>
      <c r="AB1634" s="10"/>
      <c r="AC1634" s="10"/>
      <c r="AD1634" s="10"/>
      <c r="AE1634" s="10"/>
      <c r="AF1634" s="10"/>
      <c r="AG1634" s="10"/>
      <c r="AH1634" s="10"/>
      <c r="AI1634" s="10"/>
      <c r="AJ1634" s="15"/>
      <c r="AK1634" s="15"/>
      <c r="AL1634" s="15"/>
      <c r="AM1634" s="15"/>
      <c r="AN1634" s="15"/>
      <c r="AO1634" s="15"/>
    </row>
    <row r="1635" spans="1:41" x14ac:dyDescent="0.25">
      <c r="A1635" s="10"/>
      <c r="B1635" s="10"/>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c r="AG1635" s="10"/>
      <c r="AH1635" s="10"/>
      <c r="AI1635" s="10"/>
      <c r="AJ1635" s="15"/>
      <c r="AK1635" s="15"/>
      <c r="AL1635" s="15"/>
      <c r="AM1635" s="15"/>
      <c r="AN1635" s="15"/>
      <c r="AO1635" s="15"/>
    </row>
    <row r="1636" spans="1:41" x14ac:dyDescent="0.25">
      <c r="A1636" s="10"/>
      <c r="B1636" s="10"/>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c r="AG1636" s="10"/>
      <c r="AH1636" s="10"/>
      <c r="AI1636" s="10"/>
      <c r="AJ1636" s="15"/>
      <c r="AK1636" s="15"/>
      <c r="AL1636" s="15"/>
      <c r="AM1636" s="15"/>
      <c r="AN1636" s="15"/>
      <c r="AO1636" s="15"/>
    </row>
    <row r="1637" spans="1:41" x14ac:dyDescent="0.25">
      <c r="A1637" s="10"/>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5"/>
      <c r="AK1637" s="15"/>
      <c r="AL1637" s="15"/>
      <c r="AM1637" s="15"/>
      <c r="AN1637" s="15"/>
      <c r="AO1637" s="15"/>
    </row>
    <row r="1638" spans="1:41" x14ac:dyDescent="0.25">
      <c r="A1638" s="10"/>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5"/>
      <c r="AK1638" s="15"/>
      <c r="AL1638" s="15"/>
      <c r="AM1638" s="15"/>
      <c r="AN1638" s="15"/>
      <c r="AO1638" s="15"/>
    </row>
    <row r="1639" spans="1:41" x14ac:dyDescent="0.25">
      <c r="A1639" s="10"/>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5"/>
      <c r="AK1639" s="15"/>
      <c r="AL1639" s="15"/>
      <c r="AM1639" s="15"/>
      <c r="AN1639" s="15"/>
      <c r="AO1639" s="15"/>
    </row>
    <row r="1640" spans="1:41" x14ac:dyDescent="0.25">
      <c r="A1640" s="12"/>
      <c r="B1640" s="12"/>
      <c r="C1640" s="12"/>
      <c r="D1640" s="12"/>
      <c r="E1640" s="12"/>
      <c r="F1640" s="12"/>
      <c r="G1640" s="12"/>
      <c r="H1640" s="12"/>
      <c r="I1640" s="12"/>
      <c r="J1640" s="12"/>
      <c r="K1640" s="12"/>
      <c r="L1640" s="12"/>
      <c r="M1640" s="12"/>
      <c r="N1640" s="12"/>
      <c r="O1640" s="12"/>
      <c r="P1640" s="12"/>
      <c r="Q1640" s="12"/>
      <c r="R1640" s="10"/>
      <c r="S1640" s="10"/>
      <c r="T1640" s="10"/>
      <c r="U1640" s="10"/>
      <c r="V1640" s="10"/>
      <c r="W1640" s="10"/>
      <c r="X1640" s="10"/>
      <c r="Y1640" s="12"/>
      <c r="Z1640" s="12"/>
      <c r="AA1640" s="12"/>
      <c r="AB1640" s="12"/>
      <c r="AC1640" s="12"/>
      <c r="AD1640" s="12"/>
      <c r="AE1640" s="12"/>
      <c r="AF1640" s="12"/>
      <c r="AG1640" s="12"/>
      <c r="AH1640" s="12"/>
      <c r="AI1640" s="12"/>
      <c r="AJ1640" s="15"/>
      <c r="AK1640" s="15"/>
      <c r="AL1640" s="15"/>
      <c r="AM1640" s="15"/>
      <c r="AN1640" s="15"/>
      <c r="AO1640" s="15"/>
    </row>
    <row r="1641" spans="1:41" x14ac:dyDescent="0.25">
      <c r="A1641" s="12"/>
      <c r="B1641" s="12"/>
      <c r="C1641" s="12"/>
      <c r="D1641" s="12"/>
      <c r="E1641" s="12"/>
      <c r="F1641" s="12"/>
      <c r="G1641" s="12"/>
      <c r="H1641" s="12"/>
      <c r="I1641" s="12"/>
      <c r="J1641" s="12"/>
      <c r="K1641" s="12"/>
      <c r="L1641" s="12"/>
      <c r="M1641" s="12"/>
      <c r="N1641" s="12"/>
      <c r="O1641" s="12"/>
      <c r="P1641" s="12"/>
      <c r="Q1641" s="12"/>
      <c r="R1641" s="10"/>
      <c r="S1641" s="10"/>
      <c r="T1641" s="10"/>
      <c r="U1641" s="10"/>
      <c r="V1641" s="10"/>
      <c r="W1641" s="10"/>
      <c r="X1641" s="10"/>
      <c r="Y1641" s="12"/>
      <c r="Z1641" s="12"/>
      <c r="AA1641" s="12"/>
      <c r="AB1641" s="12"/>
      <c r="AC1641" s="12"/>
      <c r="AD1641" s="12"/>
      <c r="AE1641" s="12"/>
      <c r="AF1641" s="12"/>
      <c r="AG1641" s="12"/>
      <c r="AH1641" s="12"/>
      <c r="AI1641" s="12"/>
      <c r="AJ1641" s="15"/>
      <c r="AK1641" s="15"/>
      <c r="AL1641" s="15"/>
      <c r="AM1641" s="15"/>
      <c r="AN1641" s="15"/>
      <c r="AO1641" s="15"/>
    </row>
    <row r="1642" spans="1:41" x14ac:dyDescent="0.25">
      <c r="A1642" s="12"/>
      <c r="B1642" s="12"/>
      <c r="C1642" s="12"/>
      <c r="D1642" s="12"/>
      <c r="E1642" s="12"/>
      <c r="F1642" s="12"/>
      <c r="G1642" s="12"/>
      <c r="H1642" s="12"/>
      <c r="I1642" s="12"/>
      <c r="J1642" s="12"/>
      <c r="K1642" s="12"/>
      <c r="L1642" s="12"/>
      <c r="M1642" s="12"/>
      <c r="N1642" s="12"/>
      <c r="O1642" s="12"/>
      <c r="P1642" s="12"/>
      <c r="Q1642" s="12"/>
      <c r="R1642" s="10"/>
      <c r="S1642" s="10"/>
      <c r="T1642" s="10"/>
      <c r="U1642" s="10"/>
      <c r="V1642" s="10"/>
      <c r="W1642" s="10"/>
      <c r="X1642" s="10"/>
      <c r="Y1642" s="12"/>
      <c r="Z1642" s="12"/>
      <c r="AA1642" s="12"/>
      <c r="AB1642" s="12"/>
      <c r="AC1642" s="12"/>
      <c r="AD1642" s="12"/>
      <c r="AE1642" s="12"/>
      <c r="AF1642" s="12"/>
      <c r="AG1642" s="12"/>
      <c r="AH1642" s="12"/>
      <c r="AI1642" s="12"/>
      <c r="AJ1642" s="15"/>
      <c r="AK1642" s="15"/>
      <c r="AL1642" s="15"/>
      <c r="AM1642" s="15"/>
      <c r="AN1642" s="15"/>
      <c r="AO1642" s="15"/>
    </row>
    <row r="1643" spans="1:41" x14ac:dyDescent="0.25">
      <c r="A1643" s="10"/>
      <c r="B1643" s="10"/>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10"/>
      <c r="AE1643" s="10"/>
      <c r="AF1643" s="10"/>
      <c r="AG1643" s="10"/>
      <c r="AH1643" s="10"/>
      <c r="AI1643" s="10"/>
      <c r="AJ1643" s="15"/>
      <c r="AK1643" s="15"/>
      <c r="AL1643" s="15"/>
      <c r="AM1643" s="15"/>
      <c r="AN1643" s="15"/>
      <c r="AO1643" s="15"/>
    </row>
    <row r="1644" spans="1:41" x14ac:dyDescent="0.25">
      <c r="A1644" s="10"/>
      <c r="B1644" s="10"/>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10"/>
      <c r="AE1644" s="10"/>
      <c r="AF1644" s="10"/>
      <c r="AG1644" s="10"/>
      <c r="AH1644" s="10"/>
      <c r="AI1644" s="10"/>
      <c r="AJ1644" s="15"/>
      <c r="AK1644" s="15"/>
      <c r="AL1644" s="15"/>
      <c r="AM1644" s="15"/>
      <c r="AN1644" s="15"/>
      <c r="AO1644" s="15"/>
    </row>
    <row r="1645" spans="1:41" x14ac:dyDescent="0.25">
      <c r="A1645" s="10"/>
      <c r="B1645" s="10"/>
      <c r="C1645" s="10"/>
      <c r="D1645" s="10"/>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0"/>
      <c r="AA1645" s="10"/>
      <c r="AB1645" s="10"/>
      <c r="AC1645" s="10"/>
      <c r="AD1645" s="10"/>
      <c r="AE1645" s="10"/>
      <c r="AF1645" s="10"/>
      <c r="AG1645" s="10"/>
      <c r="AH1645" s="10"/>
      <c r="AI1645" s="10"/>
      <c r="AJ1645" s="15"/>
      <c r="AK1645" s="15"/>
      <c r="AL1645" s="15"/>
      <c r="AM1645" s="15"/>
      <c r="AN1645" s="15"/>
      <c r="AO1645" s="15"/>
    </row>
    <row r="1646" spans="1:41" x14ac:dyDescent="0.25">
      <c r="A1646" s="10"/>
      <c r="B1646" s="10"/>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c r="AG1646" s="10"/>
      <c r="AH1646" s="10"/>
      <c r="AI1646" s="10"/>
      <c r="AJ1646" s="15"/>
      <c r="AK1646" s="15"/>
      <c r="AL1646" s="15"/>
      <c r="AM1646" s="15"/>
      <c r="AN1646" s="15"/>
      <c r="AO1646" s="15"/>
    </row>
    <row r="1647" spans="1:41" x14ac:dyDescent="0.25">
      <c r="A1647" s="10"/>
      <c r="B1647" s="10"/>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c r="AG1647" s="10"/>
      <c r="AH1647" s="10"/>
      <c r="AI1647" s="10"/>
      <c r="AJ1647" s="15"/>
      <c r="AK1647" s="15"/>
      <c r="AL1647" s="15"/>
      <c r="AM1647" s="15"/>
      <c r="AN1647" s="15"/>
      <c r="AO1647" s="15"/>
    </row>
    <row r="1648" spans="1:41" x14ac:dyDescent="0.25">
      <c r="A1648" s="10"/>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5"/>
      <c r="AK1648" s="15"/>
      <c r="AL1648" s="15"/>
      <c r="AM1648" s="15"/>
      <c r="AN1648" s="15"/>
      <c r="AO1648" s="15"/>
    </row>
    <row r="1649" spans="1:41" x14ac:dyDescent="0.25">
      <c r="A1649" s="10"/>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5"/>
      <c r="AK1649" s="15"/>
      <c r="AL1649" s="15"/>
      <c r="AM1649" s="15"/>
      <c r="AN1649" s="15"/>
      <c r="AO1649" s="15"/>
    </row>
    <row r="1650" spans="1:41" x14ac:dyDescent="0.25">
      <c r="A1650" s="10"/>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5"/>
      <c r="AK1650" s="15"/>
      <c r="AL1650" s="15"/>
      <c r="AM1650" s="15"/>
      <c r="AN1650" s="15"/>
      <c r="AO1650" s="15"/>
    </row>
    <row r="1651" spans="1:41" x14ac:dyDescent="0.25">
      <c r="A1651" s="12"/>
      <c r="B1651" s="12"/>
      <c r="C1651" s="12"/>
      <c r="D1651" s="12"/>
      <c r="E1651" s="12"/>
      <c r="F1651" s="12"/>
      <c r="G1651" s="12"/>
      <c r="H1651" s="12"/>
      <c r="I1651" s="12"/>
      <c r="J1651" s="12"/>
      <c r="K1651" s="12"/>
      <c r="L1651" s="12"/>
      <c r="M1651" s="12"/>
      <c r="N1651" s="12"/>
      <c r="O1651" s="12"/>
      <c r="P1651" s="12"/>
      <c r="Q1651" s="12"/>
      <c r="R1651" s="10"/>
      <c r="S1651" s="10"/>
      <c r="T1651" s="10"/>
      <c r="U1651" s="10"/>
      <c r="V1651" s="10"/>
      <c r="W1651" s="10"/>
      <c r="X1651" s="10"/>
      <c r="Y1651" s="12"/>
      <c r="Z1651" s="12"/>
      <c r="AA1651" s="12"/>
      <c r="AB1651" s="12"/>
      <c r="AC1651" s="12"/>
      <c r="AD1651" s="12"/>
      <c r="AE1651" s="12"/>
      <c r="AF1651" s="12"/>
      <c r="AG1651" s="12"/>
      <c r="AH1651" s="12"/>
      <c r="AI1651" s="12"/>
      <c r="AJ1651" s="15"/>
      <c r="AK1651" s="15"/>
      <c r="AL1651" s="15"/>
      <c r="AM1651" s="15"/>
      <c r="AN1651" s="15"/>
      <c r="AO1651" s="15"/>
    </row>
    <row r="1652" spans="1:41" x14ac:dyDescent="0.25">
      <c r="A1652" s="12"/>
      <c r="B1652" s="12"/>
      <c r="C1652" s="12"/>
      <c r="D1652" s="12"/>
      <c r="E1652" s="12"/>
      <c r="F1652" s="12"/>
      <c r="G1652" s="12"/>
      <c r="H1652" s="12"/>
      <c r="I1652" s="12"/>
      <c r="J1652" s="12"/>
      <c r="K1652" s="12"/>
      <c r="L1652" s="12"/>
      <c r="M1652" s="12"/>
      <c r="N1652" s="12"/>
      <c r="O1652" s="12"/>
      <c r="P1652" s="12"/>
      <c r="Q1652" s="12"/>
      <c r="R1652" s="10"/>
      <c r="S1652" s="10"/>
      <c r="T1652" s="10"/>
      <c r="U1652" s="10"/>
      <c r="V1652" s="10"/>
      <c r="W1652" s="10"/>
      <c r="X1652" s="10"/>
      <c r="Y1652" s="12"/>
      <c r="Z1652" s="12"/>
      <c r="AA1652" s="12"/>
      <c r="AB1652" s="12"/>
      <c r="AC1652" s="12"/>
      <c r="AD1652" s="12"/>
      <c r="AE1652" s="12"/>
      <c r="AF1652" s="12"/>
      <c r="AG1652" s="12"/>
      <c r="AH1652" s="12"/>
      <c r="AI1652" s="12"/>
      <c r="AJ1652" s="15"/>
      <c r="AK1652" s="15"/>
      <c r="AL1652" s="15"/>
      <c r="AM1652" s="15"/>
      <c r="AN1652" s="15"/>
      <c r="AO1652" s="15"/>
    </row>
    <row r="1653" spans="1:41" x14ac:dyDescent="0.25">
      <c r="A1653" s="12"/>
      <c r="B1653" s="12"/>
      <c r="C1653" s="12"/>
      <c r="D1653" s="12"/>
      <c r="E1653" s="12"/>
      <c r="F1653" s="12"/>
      <c r="G1653" s="12"/>
      <c r="H1653" s="12"/>
      <c r="I1653" s="12"/>
      <c r="J1653" s="12"/>
      <c r="K1653" s="12"/>
      <c r="L1653" s="12"/>
      <c r="M1653" s="12"/>
      <c r="N1653" s="12"/>
      <c r="O1653" s="12"/>
      <c r="P1653" s="12"/>
      <c r="Q1653" s="12"/>
      <c r="R1653" s="10"/>
      <c r="S1653" s="10"/>
      <c r="T1653" s="10"/>
      <c r="U1653" s="10"/>
      <c r="V1653" s="10"/>
      <c r="W1653" s="10"/>
      <c r="X1653" s="10"/>
      <c r="Y1653" s="12"/>
      <c r="Z1653" s="12"/>
      <c r="AA1653" s="12"/>
      <c r="AB1653" s="12"/>
      <c r="AC1653" s="12"/>
      <c r="AD1653" s="12"/>
      <c r="AE1653" s="12"/>
      <c r="AF1653" s="12"/>
      <c r="AG1653" s="12"/>
      <c r="AH1653" s="12"/>
      <c r="AI1653" s="12"/>
      <c r="AJ1653" s="15"/>
      <c r="AK1653" s="15"/>
      <c r="AL1653" s="15"/>
      <c r="AM1653" s="15"/>
      <c r="AN1653" s="15"/>
      <c r="AO1653" s="15"/>
    </row>
    <row r="1654" spans="1:41" x14ac:dyDescent="0.25">
      <c r="A1654" s="10"/>
      <c r="B1654" s="10"/>
      <c r="C1654" s="10"/>
      <c r="D1654" s="10"/>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10"/>
      <c r="AE1654" s="10"/>
      <c r="AF1654" s="10"/>
      <c r="AG1654" s="10"/>
      <c r="AH1654" s="10"/>
      <c r="AI1654" s="10"/>
      <c r="AJ1654" s="15"/>
      <c r="AK1654" s="15"/>
      <c r="AL1654" s="15"/>
      <c r="AM1654" s="15"/>
      <c r="AN1654" s="15"/>
      <c r="AO1654" s="15"/>
    </row>
    <row r="1655" spans="1:41" x14ac:dyDescent="0.25">
      <c r="A1655" s="10"/>
      <c r="B1655" s="10"/>
      <c r="C1655" s="10"/>
      <c r="D1655" s="10"/>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10"/>
      <c r="AE1655" s="10"/>
      <c r="AF1655" s="10"/>
      <c r="AG1655" s="10"/>
      <c r="AH1655" s="10"/>
      <c r="AI1655" s="10"/>
      <c r="AJ1655" s="15"/>
      <c r="AK1655" s="15"/>
      <c r="AL1655" s="15"/>
      <c r="AM1655" s="15"/>
      <c r="AN1655" s="15"/>
      <c r="AO1655" s="15"/>
    </row>
    <row r="1656" spans="1:41" x14ac:dyDescent="0.25">
      <c r="A1656" s="10"/>
      <c r="B1656" s="10"/>
      <c r="C1656" s="10"/>
      <c r="D1656" s="10"/>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0"/>
      <c r="AA1656" s="10"/>
      <c r="AB1656" s="10"/>
      <c r="AC1656" s="10"/>
      <c r="AD1656" s="10"/>
      <c r="AE1656" s="10"/>
      <c r="AF1656" s="10"/>
      <c r="AG1656" s="10"/>
      <c r="AH1656" s="10"/>
      <c r="AI1656" s="10"/>
      <c r="AJ1656" s="15"/>
      <c r="AK1656" s="15"/>
      <c r="AL1656" s="15"/>
      <c r="AM1656" s="15"/>
      <c r="AN1656" s="15"/>
      <c r="AO1656" s="15"/>
    </row>
    <row r="1657" spans="1:41" x14ac:dyDescent="0.25">
      <c r="A1657" s="10"/>
      <c r="B1657" s="10"/>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c r="AG1657" s="10"/>
      <c r="AH1657" s="10"/>
      <c r="AI1657" s="10"/>
      <c r="AJ1657" s="15"/>
      <c r="AK1657" s="15"/>
      <c r="AL1657" s="15"/>
      <c r="AM1657" s="15"/>
      <c r="AN1657" s="15"/>
      <c r="AO1657" s="15"/>
    </row>
    <row r="1658" spans="1:41" x14ac:dyDescent="0.25">
      <c r="A1658" s="10"/>
      <c r="B1658" s="10"/>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c r="AG1658" s="10"/>
      <c r="AH1658" s="10"/>
      <c r="AI1658" s="10"/>
      <c r="AJ1658" s="15"/>
      <c r="AK1658" s="15"/>
      <c r="AL1658" s="15"/>
      <c r="AM1658" s="15"/>
      <c r="AN1658" s="15"/>
      <c r="AO1658" s="15"/>
    </row>
    <row r="1659" spans="1:41" x14ac:dyDescent="0.25">
      <c r="A1659" s="10"/>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5"/>
      <c r="AK1659" s="15"/>
      <c r="AL1659" s="15"/>
      <c r="AM1659" s="15"/>
      <c r="AN1659" s="15"/>
      <c r="AO1659" s="15"/>
    </row>
    <row r="1660" spans="1:41" x14ac:dyDescent="0.25">
      <c r="A1660" s="10"/>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5"/>
      <c r="AK1660" s="15"/>
      <c r="AL1660" s="15"/>
      <c r="AM1660" s="15"/>
      <c r="AN1660" s="15"/>
      <c r="AO1660" s="15"/>
    </row>
    <row r="1661" spans="1:41" x14ac:dyDescent="0.25">
      <c r="A1661" s="10"/>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5"/>
      <c r="AK1661" s="15"/>
      <c r="AL1661" s="15"/>
      <c r="AM1661" s="15"/>
      <c r="AN1661" s="15"/>
      <c r="AO1661" s="15"/>
    </row>
    <row r="1662" spans="1:41" x14ac:dyDescent="0.25">
      <c r="A1662" s="12"/>
      <c r="B1662" s="12"/>
      <c r="C1662" s="12"/>
      <c r="D1662" s="12"/>
      <c r="E1662" s="12"/>
      <c r="F1662" s="12"/>
      <c r="G1662" s="12"/>
      <c r="H1662" s="12"/>
      <c r="I1662" s="12"/>
      <c r="J1662" s="12"/>
      <c r="K1662" s="12"/>
      <c r="L1662" s="12"/>
      <c r="M1662" s="12"/>
      <c r="N1662" s="12"/>
      <c r="O1662" s="12"/>
      <c r="P1662" s="12"/>
      <c r="Q1662" s="12"/>
      <c r="R1662" s="10"/>
      <c r="S1662" s="10"/>
      <c r="T1662" s="10"/>
      <c r="U1662" s="10"/>
      <c r="V1662" s="10"/>
      <c r="W1662" s="10"/>
      <c r="X1662" s="10"/>
      <c r="Y1662" s="12"/>
      <c r="Z1662" s="12"/>
      <c r="AA1662" s="12"/>
      <c r="AB1662" s="12"/>
      <c r="AC1662" s="12"/>
      <c r="AD1662" s="12"/>
      <c r="AE1662" s="12"/>
      <c r="AF1662" s="12"/>
      <c r="AG1662" s="12"/>
      <c r="AH1662" s="12"/>
      <c r="AI1662" s="12"/>
      <c r="AJ1662" s="15"/>
      <c r="AK1662" s="15"/>
      <c r="AL1662" s="15"/>
      <c r="AM1662" s="15"/>
      <c r="AN1662" s="15"/>
      <c r="AO1662" s="15"/>
    </row>
    <row r="1663" spans="1:41" x14ac:dyDescent="0.25">
      <c r="A1663" s="12"/>
      <c r="B1663" s="12"/>
      <c r="C1663" s="12"/>
      <c r="D1663" s="12"/>
      <c r="E1663" s="12"/>
      <c r="F1663" s="12"/>
      <c r="G1663" s="12"/>
      <c r="H1663" s="12"/>
      <c r="I1663" s="12"/>
      <c r="J1663" s="12"/>
      <c r="K1663" s="12"/>
      <c r="L1663" s="12"/>
      <c r="M1663" s="12"/>
      <c r="N1663" s="12"/>
      <c r="O1663" s="12"/>
      <c r="P1663" s="12"/>
      <c r="Q1663" s="12"/>
      <c r="R1663" s="10"/>
      <c r="S1663" s="10"/>
      <c r="T1663" s="10"/>
      <c r="U1663" s="10"/>
      <c r="V1663" s="10"/>
      <c r="W1663" s="10"/>
      <c r="X1663" s="10"/>
      <c r="Y1663" s="12"/>
      <c r="Z1663" s="12"/>
      <c r="AA1663" s="12"/>
      <c r="AB1663" s="12"/>
      <c r="AC1663" s="12"/>
      <c r="AD1663" s="12"/>
      <c r="AE1663" s="12"/>
      <c r="AF1663" s="12"/>
      <c r="AG1663" s="12"/>
      <c r="AH1663" s="12"/>
      <c r="AI1663" s="12"/>
      <c r="AJ1663" s="15"/>
      <c r="AK1663" s="15"/>
      <c r="AL1663" s="15"/>
      <c r="AM1663" s="15"/>
      <c r="AN1663" s="15"/>
      <c r="AO1663" s="15"/>
    </row>
    <row r="1664" spans="1:41" x14ac:dyDescent="0.25">
      <c r="A1664" s="12"/>
      <c r="B1664" s="12"/>
      <c r="C1664" s="12"/>
      <c r="D1664" s="12"/>
      <c r="E1664" s="12"/>
      <c r="F1664" s="12"/>
      <c r="G1664" s="12"/>
      <c r="H1664" s="12"/>
      <c r="I1664" s="12"/>
      <c r="J1664" s="12"/>
      <c r="K1664" s="12"/>
      <c r="L1664" s="12"/>
      <c r="M1664" s="12"/>
      <c r="N1664" s="12"/>
      <c r="O1664" s="12"/>
      <c r="P1664" s="12"/>
      <c r="Q1664" s="12"/>
      <c r="R1664" s="10"/>
      <c r="S1664" s="10"/>
      <c r="T1664" s="10"/>
      <c r="U1664" s="10"/>
      <c r="V1664" s="10"/>
      <c r="W1664" s="10"/>
      <c r="X1664" s="10"/>
      <c r="Y1664" s="12"/>
      <c r="Z1664" s="12"/>
      <c r="AA1664" s="12"/>
      <c r="AB1664" s="12"/>
      <c r="AC1664" s="12"/>
      <c r="AD1664" s="12"/>
      <c r="AE1664" s="12"/>
      <c r="AF1664" s="12"/>
      <c r="AG1664" s="12"/>
      <c r="AH1664" s="12"/>
      <c r="AI1664" s="12"/>
      <c r="AJ1664" s="15"/>
      <c r="AK1664" s="15"/>
      <c r="AL1664" s="15"/>
      <c r="AM1664" s="15"/>
      <c r="AN1664" s="15"/>
      <c r="AO1664" s="15"/>
    </row>
    <row r="1665" spans="1:41" x14ac:dyDescent="0.25">
      <c r="A1665" s="10"/>
      <c r="B1665" s="10"/>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10"/>
      <c r="AE1665" s="10"/>
      <c r="AF1665" s="10"/>
      <c r="AG1665" s="10"/>
      <c r="AH1665" s="10"/>
      <c r="AI1665" s="10"/>
      <c r="AJ1665" s="15"/>
      <c r="AK1665" s="15"/>
      <c r="AL1665" s="15"/>
      <c r="AM1665" s="15"/>
      <c r="AN1665" s="15"/>
      <c r="AO1665" s="15"/>
    </row>
    <row r="1666" spans="1:41" x14ac:dyDescent="0.25">
      <c r="A1666" s="10"/>
      <c r="B1666" s="10"/>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10"/>
      <c r="AE1666" s="10"/>
      <c r="AF1666" s="10"/>
      <c r="AG1666" s="10"/>
      <c r="AH1666" s="10"/>
      <c r="AI1666" s="10"/>
      <c r="AJ1666" s="15"/>
      <c r="AK1666" s="15"/>
      <c r="AL1666" s="15"/>
      <c r="AM1666" s="15"/>
      <c r="AN1666" s="15"/>
      <c r="AO1666" s="15"/>
    </row>
    <row r="1667" spans="1:41" x14ac:dyDescent="0.25">
      <c r="A1667" s="10"/>
      <c r="B1667" s="10"/>
      <c r="C1667" s="10"/>
      <c r="D1667" s="10"/>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0"/>
      <c r="AA1667" s="10"/>
      <c r="AB1667" s="10"/>
      <c r="AC1667" s="10"/>
      <c r="AD1667" s="10"/>
      <c r="AE1667" s="10"/>
      <c r="AF1667" s="10"/>
      <c r="AG1667" s="10"/>
      <c r="AH1667" s="10"/>
      <c r="AI1667" s="10"/>
      <c r="AJ1667" s="15"/>
      <c r="AK1667" s="15"/>
      <c r="AL1667" s="15"/>
      <c r="AM1667" s="15"/>
      <c r="AN1667" s="15"/>
      <c r="AO1667" s="15"/>
    </row>
    <row r="1668" spans="1:41" x14ac:dyDescent="0.25">
      <c r="A1668" s="10"/>
      <c r="B1668" s="10"/>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5"/>
      <c r="AK1668" s="15"/>
      <c r="AL1668" s="15"/>
      <c r="AM1668" s="15"/>
      <c r="AN1668" s="15"/>
      <c r="AO1668" s="15"/>
    </row>
    <row r="1669" spans="1:41" x14ac:dyDescent="0.25">
      <c r="A1669" s="10"/>
      <c r="B1669" s="10"/>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5"/>
      <c r="AK1669" s="15"/>
      <c r="AL1669" s="15"/>
      <c r="AM1669" s="15"/>
      <c r="AN1669" s="15"/>
      <c r="AO1669" s="15"/>
    </row>
    <row r="1670" spans="1:41" x14ac:dyDescent="0.25">
      <c r="A1670" s="10"/>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5"/>
      <c r="AK1670" s="15"/>
      <c r="AL1670" s="15"/>
      <c r="AM1670" s="15"/>
      <c r="AN1670" s="15"/>
      <c r="AO1670" s="15"/>
    </row>
    <row r="1671" spans="1:41" x14ac:dyDescent="0.25">
      <c r="A1671" s="10"/>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5"/>
      <c r="AK1671" s="15"/>
      <c r="AL1671" s="15"/>
      <c r="AM1671" s="15"/>
      <c r="AN1671" s="15"/>
      <c r="AO1671" s="15"/>
    </row>
    <row r="1672" spans="1:41" x14ac:dyDescent="0.25">
      <c r="A1672" s="10"/>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5"/>
      <c r="AK1672" s="15"/>
      <c r="AL1672" s="15"/>
      <c r="AM1672" s="15"/>
      <c r="AN1672" s="15"/>
      <c r="AO1672" s="15"/>
    </row>
    <row r="1673" spans="1:41" x14ac:dyDescent="0.25">
      <c r="A1673" s="12"/>
      <c r="B1673" s="12"/>
      <c r="C1673" s="12"/>
      <c r="D1673" s="12"/>
      <c r="E1673" s="12"/>
      <c r="F1673" s="12"/>
      <c r="G1673" s="12"/>
      <c r="H1673" s="12"/>
      <c r="I1673" s="12"/>
      <c r="J1673" s="12"/>
      <c r="K1673" s="12"/>
      <c r="L1673" s="12"/>
      <c r="M1673" s="12"/>
      <c r="N1673" s="12"/>
      <c r="O1673" s="12"/>
      <c r="P1673" s="12"/>
      <c r="Q1673" s="12"/>
      <c r="R1673" s="10"/>
      <c r="S1673" s="10"/>
      <c r="T1673" s="10"/>
      <c r="U1673" s="10"/>
      <c r="V1673" s="10"/>
      <c r="W1673" s="10"/>
      <c r="X1673" s="10"/>
      <c r="Y1673" s="12"/>
      <c r="Z1673" s="12"/>
      <c r="AA1673" s="12"/>
      <c r="AB1673" s="12"/>
      <c r="AC1673" s="12"/>
      <c r="AD1673" s="12"/>
      <c r="AE1673" s="12"/>
      <c r="AF1673" s="12"/>
      <c r="AG1673" s="12"/>
      <c r="AH1673" s="12"/>
      <c r="AI1673" s="12"/>
      <c r="AJ1673" s="15"/>
      <c r="AK1673" s="15"/>
      <c r="AL1673" s="15"/>
      <c r="AM1673" s="15"/>
      <c r="AN1673" s="15"/>
      <c r="AO1673" s="15"/>
    </row>
    <row r="1674" spans="1:41" x14ac:dyDescent="0.25">
      <c r="A1674" s="12"/>
      <c r="B1674" s="12"/>
      <c r="C1674" s="12"/>
      <c r="D1674" s="12"/>
      <c r="E1674" s="12"/>
      <c r="F1674" s="12"/>
      <c r="G1674" s="12"/>
      <c r="H1674" s="12"/>
      <c r="I1674" s="12"/>
      <c r="J1674" s="12"/>
      <c r="K1674" s="12"/>
      <c r="L1674" s="12"/>
      <c r="M1674" s="12"/>
      <c r="N1674" s="12"/>
      <c r="O1674" s="12"/>
      <c r="P1674" s="12"/>
      <c r="Q1674" s="12"/>
      <c r="R1674" s="10"/>
      <c r="S1674" s="10"/>
      <c r="T1674" s="10"/>
      <c r="U1674" s="10"/>
      <c r="V1674" s="10"/>
      <c r="W1674" s="10"/>
      <c r="X1674" s="10"/>
      <c r="Y1674" s="12"/>
      <c r="Z1674" s="12"/>
      <c r="AA1674" s="12"/>
      <c r="AB1674" s="12"/>
      <c r="AC1674" s="12"/>
      <c r="AD1674" s="12"/>
      <c r="AE1674" s="12"/>
      <c r="AF1674" s="12"/>
      <c r="AG1674" s="12"/>
      <c r="AH1674" s="12"/>
      <c r="AI1674" s="12"/>
      <c r="AJ1674" s="15"/>
      <c r="AK1674" s="15"/>
      <c r="AL1674" s="15"/>
      <c r="AM1674" s="15"/>
      <c r="AN1674" s="15"/>
      <c r="AO1674" s="15"/>
    </row>
    <row r="1675" spans="1:41" x14ac:dyDescent="0.25">
      <c r="A1675" s="12"/>
      <c r="B1675" s="12"/>
      <c r="C1675" s="12"/>
      <c r="D1675" s="12"/>
      <c r="E1675" s="12"/>
      <c r="F1675" s="12"/>
      <c r="G1675" s="12"/>
      <c r="H1675" s="12"/>
      <c r="I1675" s="12"/>
      <c r="J1675" s="12"/>
      <c r="K1675" s="12"/>
      <c r="L1675" s="12"/>
      <c r="M1675" s="12"/>
      <c r="N1675" s="12"/>
      <c r="O1675" s="12"/>
      <c r="P1675" s="12"/>
      <c r="Q1675" s="12"/>
      <c r="R1675" s="10"/>
      <c r="S1675" s="10"/>
      <c r="T1675" s="10"/>
      <c r="U1675" s="10"/>
      <c r="V1675" s="10"/>
      <c r="W1675" s="10"/>
      <c r="X1675" s="10"/>
      <c r="Y1675" s="12"/>
      <c r="Z1675" s="12"/>
      <c r="AA1675" s="12"/>
      <c r="AB1675" s="12"/>
      <c r="AC1675" s="12"/>
      <c r="AD1675" s="12"/>
      <c r="AE1675" s="12"/>
      <c r="AF1675" s="12"/>
      <c r="AG1675" s="12"/>
      <c r="AH1675" s="12"/>
      <c r="AI1675" s="12"/>
      <c r="AJ1675" s="15"/>
      <c r="AK1675" s="15"/>
      <c r="AL1675" s="15"/>
      <c r="AM1675" s="15"/>
      <c r="AN1675" s="15"/>
      <c r="AO1675" s="15"/>
    </row>
    <row r="1676" spans="1:41" x14ac:dyDescent="0.25">
      <c r="A1676" s="10"/>
      <c r="B1676" s="10"/>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10"/>
      <c r="AE1676" s="10"/>
      <c r="AF1676" s="10"/>
      <c r="AG1676" s="10"/>
      <c r="AH1676" s="10"/>
      <c r="AI1676" s="10"/>
      <c r="AJ1676" s="15"/>
      <c r="AK1676" s="15"/>
      <c r="AL1676" s="15"/>
      <c r="AM1676" s="15"/>
      <c r="AN1676" s="15"/>
      <c r="AO1676" s="15"/>
    </row>
    <row r="1677" spans="1:41" x14ac:dyDescent="0.25">
      <c r="A1677" s="10"/>
      <c r="B1677" s="10"/>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0"/>
      <c r="AA1677" s="10"/>
      <c r="AB1677" s="10"/>
      <c r="AC1677" s="10"/>
      <c r="AD1677" s="10"/>
      <c r="AE1677" s="10"/>
      <c r="AF1677" s="10"/>
      <c r="AG1677" s="10"/>
      <c r="AH1677" s="10"/>
      <c r="AI1677" s="10"/>
      <c r="AJ1677" s="15"/>
      <c r="AK1677" s="15"/>
      <c r="AL1677" s="15"/>
      <c r="AM1677" s="15"/>
      <c r="AN1677" s="15"/>
      <c r="AO1677" s="15"/>
    </row>
    <row r="1678" spans="1:41" x14ac:dyDescent="0.25">
      <c r="A1678" s="10"/>
      <c r="B1678" s="10"/>
      <c r="C1678" s="10"/>
      <c r="D1678" s="10"/>
      <c r="E1678" s="10"/>
      <c r="F1678" s="10"/>
      <c r="G1678" s="10"/>
      <c r="H1678" s="10"/>
      <c r="I1678" s="10"/>
      <c r="J1678" s="10"/>
      <c r="K1678" s="10"/>
      <c r="L1678" s="10"/>
      <c r="M1678" s="10"/>
      <c r="N1678" s="10"/>
      <c r="O1678" s="10"/>
      <c r="P1678" s="10"/>
      <c r="Q1678" s="10"/>
      <c r="R1678" s="10"/>
      <c r="S1678" s="10"/>
      <c r="T1678" s="10"/>
      <c r="U1678" s="10"/>
      <c r="V1678" s="10"/>
      <c r="W1678" s="10"/>
      <c r="X1678" s="10"/>
      <c r="Y1678" s="10"/>
      <c r="Z1678" s="10"/>
      <c r="AA1678" s="10"/>
      <c r="AB1678" s="10"/>
      <c r="AC1678" s="10"/>
      <c r="AD1678" s="10"/>
      <c r="AE1678" s="10"/>
      <c r="AF1678" s="10"/>
      <c r="AG1678" s="10"/>
      <c r="AH1678" s="10"/>
      <c r="AI1678" s="10"/>
      <c r="AJ1678" s="15"/>
      <c r="AK1678" s="15"/>
      <c r="AL1678" s="15"/>
      <c r="AM1678" s="15"/>
      <c r="AN1678" s="15"/>
      <c r="AO1678" s="15"/>
    </row>
    <row r="1679" spans="1:41" x14ac:dyDescent="0.25">
      <c r="A1679" s="10"/>
      <c r="B1679" s="10"/>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10"/>
      <c r="AE1679" s="10"/>
      <c r="AF1679" s="10"/>
      <c r="AG1679" s="10"/>
      <c r="AH1679" s="10"/>
      <c r="AI1679" s="10"/>
      <c r="AJ1679" s="15"/>
      <c r="AK1679" s="15"/>
      <c r="AL1679" s="15"/>
      <c r="AM1679" s="15"/>
      <c r="AN1679" s="15"/>
      <c r="AO1679" s="15"/>
    </row>
    <row r="1680" spans="1:41" x14ac:dyDescent="0.25">
      <c r="A1680" s="10"/>
      <c r="B1680" s="10"/>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10"/>
      <c r="AE1680" s="10"/>
      <c r="AF1680" s="10"/>
      <c r="AG1680" s="10"/>
      <c r="AH1680" s="10"/>
      <c r="AI1680" s="10"/>
      <c r="AJ1680" s="15"/>
      <c r="AK1680" s="15"/>
      <c r="AL1680" s="15"/>
      <c r="AM1680" s="15"/>
      <c r="AN1680" s="15"/>
      <c r="AO1680" s="15"/>
    </row>
    <row r="1681" spans="1:41" x14ac:dyDescent="0.25">
      <c r="A1681" s="10"/>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c r="AG1681" s="10"/>
      <c r="AH1681" s="10"/>
      <c r="AI1681" s="10"/>
      <c r="AJ1681" s="15"/>
      <c r="AK1681" s="15"/>
      <c r="AL1681" s="15"/>
      <c r="AM1681" s="15"/>
      <c r="AN1681" s="15"/>
      <c r="AO1681" s="15"/>
    </row>
    <row r="1682" spans="1:41" x14ac:dyDescent="0.25">
      <c r="A1682" s="10"/>
      <c r="B1682" s="10"/>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5"/>
      <c r="AK1682" s="15"/>
      <c r="AL1682" s="15"/>
      <c r="AM1682" s="15"/>
      <c r="AN1682" s="15"/>
      <c r="AO1682" s="15"/>
    </row>
    <row r="1683" spans="1:41" x14ac:dyDescent="0.25">
      <c r="A1683" s="10"/>
      <c r="B1683" s="10"/>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5"/>
      <c r="AK1683" s="15"/>
      <c r="AL1683" s="15"/>
      <c r="AM1683" s="15"/>
      <c r="AN1683" s="15"/>
      <c r="AO1683" s="15"/>
    </row>
    <row r="1684" spans="1:41" x14ac:dyDescent="0.25">
      <c r="A1684" s="12"/>
      <c r="B1684" s="12"/>
      <c r="C1684" s="12"/>
      <c r="D1684" s="12"/>
      <c r="E1684" s="12"/>
      <c r="F1684" s="12"/>
      <c r="G1684" s="12"/>
      <c r="H1684" s="12"/>
      <c r="I1684" s="12"/>
      <c r="J1684" s="12"/>
      <c r="K1684" s="12"/>
      <c r="L1684" s="12"/>
      <c r="M1684" s="12"/>
      <c r="N1684" s="12"/>
      <c r="O1684" s="12"/>
      <c r="P1684" s="12"/>
      <c r="Q1684" s="12"/>
      <c r="R1684" s="10"/>
      <c r="S1684" s="10"/>
      <c r="T1684" s="10"/>
      <c r="U1684" s="10"/>
      <c r="V1684" s="10"/>
      <c r="W1684" s="10"/>
      <c r="X1684" s="10"/>
      <c r="Y1684" s="12"/>
      <c r="Z1684" s="12"/>
      <c r="AA1684" s="12"/>
      <c r="AB1684" s="12"/>
      <c r="AC1684" s="12"/>
      <c r="AD1684" s="12"/>
      <c r="AE1684" s="12"/>
      <c r="AF1684" s="12"/>
      <c r="AG1684" s="12"/>
      <c r="AH1684" s="12"/>
      <c r="AI1684" s="12"/>
      <c r="AJ1684" s="15"/>
      <c r="AK1684" s="15"/>
      <c r="AL1684" s="15"/>
      <c r="AM1684" s="15"/>
      <c r="AN1684" s="15"/>
      <c r="AO1684" s="15"/>
    </row>
    <row r="1685" spans="1:41" x14ac:dyDescent="0.25">
      <c r="A1685" s="12"/>
      <c r="B1685" s="12"/>
      <c r="C1685" s="12"/>
      <c r="D1685" s="12"/>
      <c r="E1685" s="12"/>
      <c r="F1685" s="12"/>
      <c r="G1685" s="12"/>
      <c r="H1685" s="12"/>
      <c r="I1685" s="12"/>
      <c r="J1685" s="12"/>
      <c r="K1685" s="12"/>
      <c r="L1685" s="12"/>
      <c r="M1685" s="12"/>
      <c r="N1685" s="12"/>
      <c r="O1685" s="12"/>
      <c r="P1685" s="12"/>
      <c r="Q1685" s="12"/>
      <c r="R1685" s="10"/>
      <c r="S1685" s="10"/>
      <c r="T1685" s="10"/>
      <c r="U1685" s="10"/>
      <c r="V1685" s="10"/>
      <c r="W1685" s="10"/>
      <c r="X1685" s="10"/>
      <c r="Y1685" s="12"/>
      <c r="Z1685" s="12"/>
      <c r="AA1685" s="12"/>
      <c r="AB1685" s="12"/>
      <c r="AC1685" s="12"/>
      <c r="AD1685" s="12"/>
      <c r="AE1685" s="12"/>
      <c r="AF1685" s="12"/>
      <c r="AG1685" s="12"/>
      <c r="AH1685" s="12"/>
      <c r="AI1685" s="12"/>
      <c r="AJ1685" s="15"/>
      <c r="AK1685" s="15"/>
      <c r="AL1685" s="15"/>
      <c r="AM1685" s="15"/>
      <c r="AN1685" s="15"/>
      <c r="AO1685" s="15"/>
    </row>
    <row r="1686" spans="1:41" x14ac:dyDescent="0.25">
      <c r="A1686" s="12"/>
      <c r="B1686" s="12"/>
      <c r="C1686" s="12"/>
      <c r="D1686" s="12"/>
      <c r="E1686" s="12"/>
      <c r="F1686" s="12"/>
      <c r="G1686" s="12"/>
      <c r="H1686" s="12"/>
      <c r="I1686" s="12"/>
      <c r="J1686" s="12"/>
      <c r="K1686" s="12"/>
      <c r="L1686" s="12"/>
      <c r="M1686" s="12"/>
      <c r="N1686" s="12"/>
      <c r="O1686" s="12"/>
      <c r="P1686" s="12"/>
      <c r="Q1686" s="12"/>
      <c r="R1686" s="10"/>
      <c r="S1686" s="10"/>
      <c r="T1686" s="10"/>
      <c r="U1686" s="10"/>
      <c r="V1686" s="10"/>
      <c r="W1686" s="10"/>
      <c r="X1686" s="10"/>
      <c r="Y1686" s="12"/>
      <c r="Z1686" s="12"/>
      <c r="AA1686" s="12"/>
      <c r="AB1686" s="12"/>
      <c r="AC1686" s="12"/>
      <c r="AD1686" s="12"/>
      <c r="AE1686" s="12"/>
      <c r="AF1686" s="12"/>
      <c r="AG1686" s="12"/>
      <c r="AH1686" s="12"/>
      <c r="AI1686" s="12"/>
      <c r="AJ1686" s="15"/>
      <c r="AK1686" s="15"/>
      <c r="AL1686" s="15"/>
      <c r="AM1686" s="15"/>
      <c r="AN1686" s="15"/>
      <c r="AO1686" s="15"/>
    </row>
    <row r="1687" spans="1:41" x14ac:dyDescent="0.25">
      <c r="A1687" s="10"/>
      <c r="B1687" s="10"/>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c r="AG1687" s="10"/>
      <c r="AH1687" s="10"/>
      <c r="AI1687" s="10"/>
      <c r="AJ1687" s="15"/>
      <c r="AK1687" s="15"/>
      <c r="AL1687" s="15"/>
      <c r="AM1687" s="15"/>
      <c r="AN1687" s="15"/>
      <c r="AO1687" s="15"/>
    </row>
    <row r="1688" spans="1:41" x14ac:dyDescent="0.25">
      <c r="A1688" s="10"/>
      <c r="B1688" s="10"/>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c r="AG1688" s="10"/>
      <c r="AH1688" s="10"/>
      <c r="AI1688" s="10"/>
      <c r="AJ1688" s="15"/>
      <c r="AK1688" s="15"/>
      <c r="AL1688" s="15"/>
      <c r="AM1688" s="15"/>
      <c r="AN1688" s="15"/>
      <c r="AO1688" s="15"/>
    </row>
    <row r="1689" spans="1:41" x14ac:dyDescent="0.25">
      <c r="A1689" s="10"/>
      <c r="B1689" s="10"/>
      <c r="C1689" s="10"/>
      <c r="D1689" s="10"/>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0"/>
      <c r="AA1689" s="10"/>
      <c r="AB1689" s="10"/>
      <c r="AC1689" s="10"/>
      <c r="AD1689" s="10"/>
      <c r="AE1689" s="10"/>
      <c r="AF1689" s="10"/>
      <c r="AG1689" s="10"/>
      <c r="AH1689" s="10"/>
      <c r="AI1689" s="10"/>
      <c r="AJ1689" s="15"/>
      <c r="AK1689" s="15"/>
      <c r="AL1689" s="15"/>
      <c r="AM1689" s="15"/>
      <c r="AN1689" s="15"/>
      <c r="AO1689" s="15"/>
    </row>
    <row r="1690" spans="1:41" x14ac:dyDescent="0.25">
      <c r="A1690" s="10"/>
      <c r="B1690" s="10"/>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5"/>
      <c r="AK1690" s="15"/>
      <c r="AL1690" s="15"/>
      <c r="AM1690" s="15"/>
      <c r="AN1690" s="15"/>
      <c r="AO1690" s="15"/>
    </row>
    <row r="1691" spans="1:41" x14ac:dyDescent="0.25">
      <c r="A1691" s="10"/>
      <c r="B1691" s="10"/>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5"/>
      <c r="AK1691" s="15"/>
      <c r="AL1691" s="15"/>
      <c r="AM1691" s="15"/>
      <c r="AN1691" s="15"/>
      <c r="AO1691" s="15"/>
    </row>
    <row r="1692" spans="1:41" x14ac:dyDescent="0.25">
      <c r="A1692" s="10"/>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5"/>
      <c r="AK1692" s="15"/>
      <c r="AL1692" s="15"/>
      <c r="AM1692" s="15"/>
      <c r="AN1692" s="15"/>
      <c r="AO1692" s="15"/>
    </row>
    <row r="1693" spans="1:41" x14ac:dyDescent="0.25">
      <c r="A1693" s="10"/>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5"/>
      <c r="AK1693" s="15"/>
      <c r="AL1693" s="15"/>
      <c r="AM1693" s="15"/>
      <c r="AN1693" s="15"/>
      <c r="AO1693" s="15"/>
    </row>
    <row r="1694" spans="1:41" x14ac:dyDescent="0.25">
      <c r="A1694" s="10"/>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5"/>
      <c r="AK1694" s="15"/>
      <c r="AL1694" s="15"/>
      <c r="AM1694" s="15"/>
      <c r="AN1694" s="15"/>
      <c r="AO1694" s="15"/>
    </row>
    <row r="1695" spans="1:41" x14ac:dyDescent="0.25">
      <c r="A1695" s="12"/>
      <c r="B1695" s="12"/>
      <c r="C1695" s="12"/>
      <c r="D1695" s="12"/>
      <c r="E1695" s="12"/>
      <c r="F1695" s="12"/>
      <c r="G1695" s="12"/>
      <c r="H1695" s="12"/>
      <c r="I1695" s="12"/>
      <c r="J1695" s="12"/>
      <c r="K1695" s="12"/>
      <c r="L1695" s="12"/>
      <c r="M1695" s="12"/>
      <c r="N1695" s="12"/>
      <c r="O1695" s="12"/>
      <c r="P1695" s="12"/>
      <c r="Q1695" s="12"/>
      <c r="R1695" s="10"/>
      <c r="S1695" s="10"/>
      <c r="T1695" s="10"/>
      <c r="U1695" s="10"/>
      <c r="V1695" s="10"/>
      <c r="W1695" s="10"/>
      <c r="X1695" s="10"/>
      <c r="Y1695" s="12"/>
      <c r="Z1695" s="12"/>
      <c r="AA1695" s="12"/>
      <c r="AB1695" s="12"/>
      <c r="AC1695" s="12"/>
      <c r="AD1695" s="12"/>
      <c r="AE1695" s="12"/>
      <c r="AF1695" s="12"/>
      <c r="AG1695" s="12"/>
      <c r="AH1695" s="12"/>
      <c r="AI1695" s="12"/>
      <c r="AJ1695" s="15"/>
      <c r="AK1695" s="15"/>
      <c r="AL1695" s="15"/>
      <c r="AM1695" s="15"/>
      <c r="AN1695" s="15"/>
      <c r="AO1695" s="15"/>
    </row>
    <row r="1696" spans="1:41" x14ac:dyDescent="0.25">
      <c r="A1696" s="12"/>
      <c r="B1696" s="12"/>
      <c r="C1696" s="12"/>
      <c r="D1696" s="12"/>
      <c r="E1696" s="12"/>
      <c r="F1696" s="12"/>
      <c r="G1696" s="12"/>
      <c r="H1696" s="12"/>
      <c r="I1696" s="12"/>
      <c r="J1696" s="12"/>
      <c r="K1696" s="12"/>
      <c r="L1696" s="12"/>
      <c r="M1696" s="12"/>
      <c r="N1696" s="12"/>
      <c r="O1696" s="12"/>
      <c r="P1696" s="12"/>
      <c r="Q1696" s="12"/>
      <c r="R1696" s="10"/>
      <c r="S1696" s="10"/>
      <c r="T1696" s="10"/>
      <c r="U1696" s="10"/>
      <c r="V1696" s="10"/>
      <c r="W1696" s="10"/>
      <c r="X1696" s="10"/>
      <c r="Y1696" s="12"/>
      <c r="Z1696" s="12"/>
      <c r="AA1696" s="12"/>
      <c r="AB1696" s="12"/>
      <c r="AC1696" s="12"/>
      <c r="AD1696" s="12"/>
      <c r="AE1696" s="12"/>
      <c r="AF1696" s="12"/>
      <c r="AG1696" s="12"/>
      <c r="AH1696" s="12"/>
      <c r="AI1696" s="12"/>
      <c r="AJ1696" s="15"/>
      <c r="AK1696" s="15"/>
      <c r="AL1696" s="15"/>
      <c r="AM1696" s="15"/>
      <c r="AN1696" s="15"/>
      <c r="AO1696" s="15"/>
    </row>
    <row r="1697" spans="1:41" x14ac:dyDescent="0.25">
      <c r="A1697" s="12"/>
      <c r="B1697" s="12"/>
      <c r="C1697" s="12"/>
      <c r="D1697" s="12"/>
      <c r="E1697" s="12"/>
      <c r="F1697" s="12"/>
      <c r="G1697" s="12"/>
      <c r="H1697" s="12"/>
      <c r="I1697" s="12"/>
      <c r="J1697" s="12"/>
      <c r="K1697" s="12"/>
      <c r="L1697" s="12"/>
      <c r="M1697" s="12"/>
      <c r="N1697" s="12"/>
      <c r="O1697" s="12"/>
      <c r="P1697" s="12"/>
      <c r="Q1697" s="12"/>
      <c r="R1697" s="10"/>
      <c r="S1697" s="10"/>
      <c r="T1697" s="10"/>
      <c r="U1697" s="10"/>
      <c r="V1697" s="10"/>
      <c r="W1697" s="10"/>
      <c r="X1697" s="10"/>
      <c r="Y1697" s="12"/>
      <c r="Z1697" s="12"/>
      <c r="AA1697" s="12"/>
      <c r="AB1697" s="12"/>
      <c r="AC1697" s="12"/>
      <c r="AD1697" s="12"/>
      <c r="AE1697" s="12"/>
      <c r="AF1697" s="12"/>
      <c r="AG1697" s="12"/>
      <c r="AH1697" s="12"/>
      <c r="AI1697" s="12"/>
      <c r="AJ1697" s="15"/>
      <c r="AK1697" s="15"/>
      <c r="AL1697" s="15"/>
      <c r="AM1697" s="15"/>
      <c r="AN1697" s="15"/>
      <c r="AO1697" s="15"/>
    </row>
    <row r="1698" spans="1:41" x14ac:dyDescent="0.25">
      <c r="A1698" s="10"/>
      <c r="B1698" s="10"/>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c r="AG1698" s="10"/>
      <c r="AH1698" s="10"/>
      <c r="AI1698" s="10"/>
      <c r="AJ1698" s="15"/>
      <c r="AK1698" s="15"/>
      <c r="AL1698" s="15"/>
      <c r="AM1698" s="15"/>
      <c r="AN1698" s="15"/>
      <c r="AO1698" s="15"/>
    </row>
    <row r="1699" spans="1:41" x14ac:dyDescent="0.25">
      <c r="A1699" s="10"/>
      <c r="B1699" s="10"/>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c r="AG1699" s="10"/>
      <c r="AH1699" s="10"/>
      <c r="AI1699" s="10"/>
      <c r="AJ1699" s="15"/>
      <c r="AK1699" s="15"/>
      <c r="AL1699" s="15"/>
      <c r="AM1699" s="15"/>
      <c r="AN1699" s="15"/>
      <c r="AO1699" s="15"/>
    </row>
    <row r="1700" spans="1:41" x14ac:dyDescent="0.25">
      <c r="A1700" s="10"/>
      <c r="B1700" s="10"/>
      <c r="C1700" s="10"/>
      <c r="D1700" s="10"/>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0"/>
      <c r="AA1700" s="10"/>
      <c r="AB1700" s="10"/>
      <c r="AC1700" s="10"/>
      <c r="AD1700" s="10"/>
      <c r="AE1700" s="10"/>
      <c r="AF1700" s="10"/>
      <c r="AG1700" s="10"/>
      <c r="AH1700" s="10"/>
      <c r="AI1700" s="10"/>
      <c r="AJ1700" s="15"/>
      <c r="AK1700" s="15"/>
      <c r="AL1700" s="15"/>
      <c r="AM1700" s="15"/>
      <c r="AN1700" s="15"/>
      <c r="AO1700" s="15"/>
    </row>
    <row r="1701" spans="1:41" x14ac:dyDescent="0.25">
      <c r="A1701" s="10"/>
      <c r="B1701" s="10"/>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5"/>
      <c r="AK1701" s="15"/>
      <c r="AL1701" s="15"/>
      <c r="AM1701" s="15"/>
      <c r="AN1701" s="15"/>
      <c r="AO1701" s="15"/>
    </row>
    <row r="1702" spans="1:41" x14ac:dyDescent="0.25">
      <c r="A1702" s="10"/>
      <c r="B1702" s="10"/>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c r="AG1702" s="10"/>
      <c r="AH1702" s="10"/>
      <c r="AI1702" s="10"/>
      <c r="AJ1702" s="15"/>
      <c r="AK1702" s="15"/>
      <c r="AL1702" s="15"/>
      <c r="AM1702" s="15"/>
      <c r="AN1702" s="15"/>
      <c r="AO1702" s="15"/>
    </row>
    <row r="1703" spans="1:41" x14ac:dyDescent="0.25">
      <c r="A1703" s="10"/>
      <c r="B1703" s="10"/>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5"/>
      <c r="AK1703" s="15"/>
      <c r="AL1703" s="15"/>
      <c r="AM1703" s="15"/>
      <c r="AN1703" s="15"/>
      <c r="AO1703" s="15"/>
    </row>
    <row r="1704" spans="1:41" x14ac:dyDescent="0.25">
      <c r="A1704" s="10"/>
      <c r="B1704" s="10"/>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5"/>
      <c r="AK1704" s="15"/>
      <c r="AL1704" s="15"/>
      <c r="AM1704" s="15"/>
      <c r="AN1704" s="15"/>
      <c r="AO1704" s="15"/>
    </row>
    <row r="1705" spans="1:41" x14ac:dyDescent="0.25">
      <c r="A1705" s="10"/>
      <c r="B1705" s="10"/>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c r="AG1705" s="10"/>
      <c r="AH1705" s="10"/>
      <c r="AI1705" s="10"/>
      <c r="AJ1705" s="15"/>
      <c r="AK1705" s="15"/>
      <c r="AL1705" s="15"/>
      <c r="AM1705" s="15"/>
      <c r="AN1705" s="15"/>
      <c r="AO1705" s="15"/>
    </row>
    <row r="1706" spans="1:41" x14ac:dyDescent="0.25">
      <c r="A1706" s="12"/>
      <c r="B1706" s="12"/>
      <c r="C1706" s="12"/>
      <c r="D1706" s="12"/>
      <c r="E1706" s="12"/>
      <c r="F1706" s="12"/>
      <c r="G1706" s="12"/>
      <c r="H1706" s="12"/>
      <c r="I1706" s="12"/>
      <c r="J1706" s="12"/>
      <c r="K1706" s="12"/>
      <c r="L1706" s="12"/>
      <c r="M1706" s="12"/>
      <c r="N1706" s="12"/>
      <c r="O1706" s="12"/>
      <c r="P1706" s="12"/>
      <c r="Q1706" s="12"/>
      <c r="R1706" s="10"/>
      <c r="S1706" s="10"/>
      <c r="T1706" s="10"/>
      <c r="U1706" s="10"/>
      <c r="V1706" s="10"/>
      <c r="W1706" s="10"/>
      <c r="X1706" s="10"/>
      <c r="Y1706" s="12"/>
      <c r="Z1706" s="12"/>
      <c r="AA1706" s="12"/>
      <c r="AB1706" s="12"/>
      <c r="AC1706" s="12"/>
      <c r="AD1706" s="12"/>
      <c r="AE1706" s="12"/>
      <c r="AF1706" s="12"/>
      <c r="AG1706" s="12"/>
      <c r="AH1706" s="12"/>
      <c r="AI1706" s="12"/>
      <c r="AJ1706" s="15"/>
      <c r="AK1706" s="15"/>
      <c r="AL1706" s="15"/>
      <c r="AM1706" s="15"/>
      <c r="AN1706" s="15"/>
      <c r="AO1706" s="15"/>
    </row>
    <row r="1707" spans="1:41" x14ac:dyDescent="0.25">
      <c r="A1707" s="12"/>
      <c r="B1707" s="12"/>
      <c r="C1707" s="12"/>
      <c r="D1707" s="12"/>
      <c r="E1707" s="12"/>
      <c r="F1707" s="12"/>
      <c r="G1707" s="12"/>
      <c r="H1707" s="12"/>
      <c r="I1707" s="12"/>
      <c r="J1707" s="12"/>
      <c r="K1707" s="12"/>
      <c r="L1707" s="12"/>
      <c r="M1707" s="12"/>
      <c r="N1707" s="12"/>
      <c r="O1707" s="12"/>
      <c r="P1707" s="12"/>
      <c r="Q1707" s="12"/>
      <c r="R1707" s="10"/>
      <c r="S1707" s="10"/>
      <c r="T1707" s="10"/>
      <c r="U1707" s="10"/>
      <c r="V1707" s="10"/>
      <c r="W1707" s="10"/>
      <c r="X1707" s="10"/>
      <c r="Y1707" s="12"/>
      <c r="Z1707" s="12"/>
      <c r="AA1707" s="12"/>
      <c r="AB1707" s="12"/>
      <c r="AC1707" s="12"/>
      <c r="AD1707" s="12"/>
      <c r="AE1707" s="12"/>
      <c r="AF1707" s="12"/>
      <c r="AG1707" s="12"/>
      <c r="AH1707" s="12"/>
      <c r="AI1707" s="12"/>
      <c r="AJ1707" s="15"/>
      <c r="AK1707" s="15"/>
      <c r="AL1707" s="15"/>
      <c r="AM1707" s="15"/>
      <c r="AN1707" s="15"/>
      <c r="AO1707" s="15"/>
    </row>
    <row r="1708" spans="1:41" x14ac:dyDescent="0.25">
      <c r="A1708" s="12"/>
      <c r="B1708" s="12"/>
      <c r="C1708" s="12"/>
      <c r="D1708" s="12"/>
      <c r="E1708" s="12"/>
      <c r="F1708" s="12"/>
      <c r="G1708" s="12"/>
      <c r="H1708" s="12"/>
      <c r="I1708" s="12"/>
      <c r="J1708" s="12"/>
      <c r="K1708" s="12"/>
      <c r="L1708" s="12"/>
      <c r="M1708" s="12"/>
      <c r="N1708" s="12"/>
      <c r="O1708" s="12"/>
      <c r="P1708" s="12"/>
      <c r="Q1708" s="12"/>
      <c r="R1708" s="10"/>
      <c r="S1708" s="10"/>
      <c r="T1708" s="10"/>
      <c r="U1708" s="10"/>
      <c r="V1708" s="10"/>
      <c r="W1708" s="10"/>
      <c r="X1708" s="10"/>
      <c r="Y1708" s="12"/>
      <c r="Z1708" s="12"/>
      <c r="AA1708" s="12"/>
      <c r="AB1708" s="12"/>
      <c r="AC1708" s="12"/>
      <c r="AD1708" s="12"/>
      <c r="AE1708" s="12"/>
      <c r="AF1708" s="12"/>
      <c r="AG1708" s="12"/>
      <c r="AH1708" s="12"/>
      <c r="AI1708" s="12"/>
      <c r="AJ1708" s="15"/>
      <c r="AK1708" s="15"/>
      <c r="AL1708" s="15"/>
      <c r="AM1708" s="15"/>
      <c r="AN1708" s="15"/>
      <c r="AO1708" s="15"/>
    </row>
    <row r="1709" spans="1:41" x14ac:dyDescent="0.25">
      <c r="A1709" s="10"/>
      <c r="B1709" s="10"/>
      <c r="C1709" s="10"/>
      <c r="D1709" s="10"/>
      <c r="E1709" s="10"/>
      <c r="F1709" s="10"/>
      <c r="G1709" s="10"/>
      <c r="H1709" s="10"/>
      <c r="I1709" s="10"/>
      <c r="J1709" s="10"/>
      <c r="K1709" s="10"/>
      <c r="L1709" s="10"/>
      <c r="M1709" s="10"/>
      <c r="N1709" s="10"/>
      <c r="O1709" s="10"/>
      <c r="P1709" s="10"/>
      <c r="Q1709" s="10"/>
      <c r="R1709" s="10"/>
      <c r="S1709" s="10"/>
      <c r="T1709" s="10"/>
      <c r="U1709" s="10"/>
      <c r="V1709" s="10"/>
      <c r="W1709" s="10"/>
      <c r="X1709" s="10"/>
      <c r="Y1709" s="10"/>
      <c r="Z1709" s="10"/>
      <c r="AA1709" s="10"/>
      <c r="AB1709" s="10"/>
      <c r="AC1709" s="10"/>
      <c r="AD1709" s="10"/>
      <c r="AE1709" s="10"/>
      <c r="AF1709" s="10"/>
      <c r="AG1709" s="10"/>
      <c r="AH1709" s="10"/>
      <c r="AI1709" s="10"/>
      <c r="AJ1709" s="15"/>
      <c r="AK1709" s="15"/>
      <c r="AL1709" s="15"/>
      <c r="AM1709" s="15"/>
      <c r="AN1709" s="15"/>
      <c r="AO1709" s="15"/>
    </row>
    <row r="1710" spans="1:41" x14ac:dyDescent="0.25">
      <c r="A1710" s="10"/>
      <c r="B1710" s="10"/>
      <c r="C1710" s="10"/>
      <c r="D1710" s="10"/>
      <c r="E1710" s="10"/>
      <c r="F1710" s="10"/>
      <c r="G1710" s="10"/>
      <c r="H1710" s="10"/>
      <c r="I1710" s="10"/>
      <c r="J1710" s="10"/>
      <c r="K1710" s="10"/>
      <c r="L1710" s="10"/>
      <c r="M1710" s="10"/>
      <c r="N1710" s="10"/>
      <c r="O1710" s="10"/>
      <c r="P1710" s="10"/>
      <c r="Q1710" s="10"/>
      <c r="R1710" s="10"/>
      <c r="S1710" s="10"/>
      <c r="T1710" s="10"/>
      <c r="U1710" s="10"/>
      <c r="V1710" s="10"/>
      <c r="W1710" s="10"/>
      <c r="X1710" s="10"/>
      <c r="Y1710" s="10"/>
      <c r="Z1710" s="10"/>
      <c r="AA1710" s="10"/>
      <c r="AB1710" s="10"/>
      <c r="AC1710" s="10"/>
      <c r="AD1710" s="10"/>
      <c r="AE1710" s="10"/>
      <c r="AF1710" s="10"/>
      <c r="AG1710" s="10"/>
      <c r="AH1710" s="10"/>
      <c r="AI1710" s="10"/>
      <c r="AJ1710" s="15"/>
      <c r="AK1710" s="15"/>
      <c r="AL1710" s="15"/>
      <c r="AM1710" s="15"/>
      <c r="AN1710" s="15"/>
      <c r="AO1710" s="15"/>
    </row>
    <row r="1711" spans="1:41" x14ac:dyDescent="0.25">
      <c r="A1711" s="10"/>
      <c r="B1711" s="10"/>
      <c r="C1711" s="10"/>
      <c r="D1711" s="10"/>
      <c r="E1711" s="10"/>
      <c r="F1711" s="10"/>
      <c r="G1711" s="10"/>
      <c r="H1711" s="10"/>
      <c r="I1711" s="10"/>
      <c r="J1711" s="10"/>
      <c r="K1711" s="10"/>
      <c r="L1711" s="10"/>
      <c r="M1711" s="10"/>
      <c r="N1711" s="10"/>
      <c r="O1711" s="10"/>
      <c r="P1711" s="10"/>
      <c r="Q1711" s="10"/>
      <c r="R1711" s="10"/>
      <c r="S1711" s="10"/>
      <c r="T1711" s="10"/>
      <c r="U1711" s="10"/>
      <c r="V1711" s="10"/>
      <c r="W1711" s="10"/>
      <c r="X1711" s="10"/>
      <c r="Y1711" s="10"/>
      <c r="Z1711" s="10"/>
      <c r="AA1711" s="10"/>
      <c r="AB1711" s="10"/>
      <c r="AC1711" s="10"/>
      <c r="AD1711" s="10"/>
      <c r="AE1711" s="10"/>
      <c r="AF1711" s="10"/>
      <c r="AG1711" s="10"/>
      <c r="AH1711" s="10"/>
      <c r="AI1711" s="10"/>
      <c r="AJ1711" s="15"/>
      <c r="AK1711" s="15"/>
      <c r="AL1711" s="15"/>
      <c r="AM1711" s="15"/>
      <c r="AN1711" s="15"/>
      <c r="AO1711" s="15"/>
    </row>
    <row r="1712" spans="1:41" x14ac:dyDescent="0.25">
      <c r="A1712" s="10"/>
      <c r="B1712" s="10"/>
      <c r="C1712" s="10"/>
      <c r="D1712" s="10"/>
      <c r="E1712" s="10"/>
      <c r="F1712" s="10"/>
      <c r="G1712" s="10"/>
      <c r="H1712" s="10"/>
      <c r="I1712" s="10"/>
      <c r="J1712" s="10"/>
      <c r="K1712" s="10"/>
      <c r="L1712" s="10"/>
      <c r="M1712" s="10"/>
      <c r="N1712" s="10"/>
      <c r="O1712" s="10"/>
      <c r="P1712" s="10"/>
      <c r="Q1712" s="10"/>
      <c r="R1712" s="10"/>
      <c r="S1712" s="10"/>
      <c r="T1712" s="10"/>
      <c r="U1712" s="10"/>
      <c r="V1712" s="10"/>
      <c r="W1712" s="10"/>
      <c r="X1712" s="10"/>
      <c r="Y1712" s="10"/>
      <c r="Z1712" s="10"/>
      <c r="AA1712" s="10"/>
      <c r="AB1712" s="10"/>
      <c r="AC1712" s="10"/>
      <c r="AD1712" s="10"/>
      <c r="AE1712" s="10"/>
      <c r="AF1712" s="10"/>
      <c r="AG1712" s="10"/>
      <c r="AH1712" s="10"/>
      <c r="AI1712" s="10"/>
      <c r="AJ1712" s="15"/>
      <c r="AK1712" s="15"/>
      <c r="AL1712" s="15"/>
      <c r="AM1712" s="15"/>
      <c r="AN1712" s="15"/>
      <c r="AO1712" s="15"/>
    </row>
    <row r="1713" spans="1:41" x14ac:dyDescent="0.25">
      <c r="A1713" s="10"/>
      <c r="B1713" s="10"/>
      <c r="C1713" s="10"/>
      <c r="D1713" s="10"/>
      <c r="E1713" s="10"/>
      <c r="F1713" s="10"/>
      <c r="G1713" s="10"/>
      <c r="H1713" s="10"/>
      <c r="I1713" s="10"/>
      <c r="J1713" s="10"/>
      <c r="K1713" s="10"/>
      <c r="L1713" s="10"/>
      <c r="M1713" s="10"/>
      <c r="N1713" s="10"/>
      <c r="O1713" s="10"/>
      <c r="P1713" s="10"/>
      <c r="Q1713" s="10"/>
      <c r="R1713" s="10"/>
      <c r="S1713" s="10"/>
      <c r="T1713" s="10"/>
      <c r="U1713" s="10"/>
      <c r="V1713" s="10"/>
      <c r="W1713" s="10"/>
      <c r="X1713" s="10"/>
      <c r="Y1713" s="10"/>
      <c r="Z1713" s="10"/>
      <c r="AA1713" s="10"/>
      <c r="AB1713" s="10"/>
      <c r="AC1713" s="10"/>
      <c r="AD1713" s="10"/>
      <c r="AE1713" s="10"/>
      <c r="AF1713" s="10"/>
      <c r="AG1713" s="10"/>
      <c r="AH1713" s="10"/>
      <c r="AI1713" s="10"/>
      <c r="AJ1713" s="15"/>
      <c r="AK1713" s="15"/>
      <c r="AL1713" s="15"/>
      <c r="AM1713" s="15"/>
      <c r="AN1713" s="15"/>
      <c r="AO1713" s="15"/>
    </row>
    <row r="1714" spans="1:41" x14ac:dyDescent="0.25">
      <c r="A1714" s="10"/>
      <c r="B1714" s="10"/>
      <c r="C1714" s="10"/>
      <c r="D1714" s="10"/>
      <c r="E1714" s="10"/>
      <c r="F1714" s="10"/>
      <c r="G1714" s="10"/>
      <c r="H1714" s="10"/>
      <c r="I1714" s="10"/>
      <c r="J1714" s="10"/>
      <c r="K1714" s="10"/>
      <c r="L1714" s="10"/>
      <c r="M1714" s="10"/>
      <c r="N1714" s="10"/>
      <c r="O1714" s="10"/>
      <c r="P1714" s="10"/>
      <c r="Q1714" s="10"/>
      <c r="R1714" s="10"/>
      <c r="S1714" s="10"/>
      <c r="T1714" s="10"/>
      <c r="U1714" s="10"/>
      <c r="V1714" s="10"/>
      <c r="W1714" s="10"/>
      <c r="X1714" s="10"/>
      <c r="Y1714" s="10"/>
      <c r="Z1714" s="10"/>
      <c r="AA1714" s="10"/>
      <c r="AB1714" s="10"/>
      <c r="AC1714" s="10"/>
      <c r="AD1714" s="10"/>
      <c r="AE1714" s="10"/>
      <c r="AF1714" s="10"/>
      <c r="AG1714" s="10"/>
      <c r="AH1714" s="10"/>
      <c r="AI1714" s="10"/>
      <c r="AJ1714" s="15"/>
      <c r="AK1714" s="15"/>
      <c r="AL1714" s="15"/>
      <c r="AM1714" s="15"/>
      <c r="AN1714" s="15"/>
      <c r="AO1714" s="15"/>
    </row>
    <row r="1715" spans="1:41" x14ac:dyDescent="0.25">
      <c r="A1715" s="10"/>
      <c r="B1715" s="10"/>
      <c r="C1715" s="10"/>
      <c r="D1715" s="10"/>
      <c r="E1715" s="10"/>
      <c r="F1715" s="10"/>
      <c r="G1715" s="10"/>
      <c r="H1715" s="10"/>
      <c r="I1715" s="10"/>
      <c r="J1715" s="10"/>
      <c r="K1715" s="10"/>
      <c r="L1715" s="10"/>
      <c r="M1715" s="10"/>
      <c r="N1715" s="10"/>
      <c r="O1715" s="10"/>
      <c r="P1715" s="10"/>
      <c r="Q1715" s="10"/>
      <c r="R1715" s="10"/>
      <c r="S1715" s="10"/>
      <c r="T1715" s="10"/>
      <c r="U1715" s="10"/>
      <c r="V1715" s="10"/>
      <c r="W1715" s="10"/>
      <c r="X1715" s="10"/>
      <c r="Y1715" s="10"/>
      <c r="Z1715" s="10"/>
      <c r="AA1715" s="10"/>
      <c r="AB1715" s="10"/>
      <c r="AC1715" s="10"/>
      <c r="AD1715" s="10"/>
      <c r="AE1715" s="10"/>
      <c r="AF1715" s="10"/>
      <c r="AG1715" s="10"/>
      <c r="AH1715" s="10"/>
      <c r="AI1715" s="10"/>
      <c r="AJ1715" s="15"/>
      <c r="AK1715" s="15"/>
      <c r="AL1715" s="15"/>
      <c r="AM1715" s="15"/>
      <c r="AN1715" s="15"/>
      <c r="AO1715" s="15"/>
    </row>
    <row r="1716" spans="1:41" x14ac:dyDescent="0.25">
      <c r="A1716" s="10"/>
      <c r="B1716" s="10"/>
      <c r="C1716" s="10"/>
      <c r="D1716" s="10"/>
      <c r="E1716" s="10"/>
      <c r="F1716" s="10"/>
      <c r="G1716" s="10"/>
      <c r="H1716" s="10"/>
      <c r="I1716" s="10"/>
      <c r="J1716" s="10"/>
      <c r="K1716" s="10"/>
      <c r="L1716" s="10"/>
      <c r="M1716" s="10"/>
      <c r="N1716" s="10"/>
      <c r="O1716" s="10"/>
      <c r="P1716" s="10"/>
      <c r="Q1716" s="10"/>
      <c r="R1716" s="10"/>
      <c r="S1716" s="10"/>
      <c r="T1716" s="10"/>
      <c r="U1716" s="10"/>
      <c r="V1716" s="10"/>
      <c r="W1716" s="10"/>
      <c r="X1716" s="10"/>
      <c r="Y1716" s="10"/>
      <c r="Z1716" s="10"/>
      <c r="AA1716" s="10"/>
      <c r="AB1716" s="10"/>
      <c r="AC1716" s="10"/>
      <c r="AD1716" s="10"/>
      <c r="AE1716" s="10"/>
      <c r="AF1716" s="10"/>
      <c r="AG1716" s="10"/>
      <c r="AH1716" s="10"/>
      <c r="AI1716" s="10"/>
      <c r="AJ1716" s="15"/>
      <c r="AK1716" s="15"/>
      <c r="AL1716" s="15"/>
      <c r="AM1716" s="15"/>
      <c r="AN1716" s="15"/>
      <c r="AO1716" s="15"/>
    </row>
    <row r="1717" spans="1:41" x14ac:dyDescent="0.25">
      <c r="A1717" s="12"/>
      <c r="B1717" s="12"/>
      <c r="C1717" s="12"/>
      <c r="D1717" s="12"/>
      <c r="E1717" s="12"/>
      <c r="F1717" s="12"/>
      <c r="G1717" s="12"/>
      <c r="H1717" s="12"/>
      <c r="I1717" s="12"/>
      <c r="J1717" s="12"/>
      <c r="K1717" s="12"/>
      <c r="L1717" s="12"/>
      <c r="M1717" s="12"/>
      <c r="N1717" s="12"/>
      <c r="O1717" s="12"/>
      <c r="P1717" s="12"/>
      <c r="Q1717" s="12"/>
      <c r="R1717" s="10"/>
      <c r="S1717" s="10"/>
      <c r="T1717" s="10"/>
      <c r="U1717" s="10"/>
      <c r="V1717" s="10"/>
      <c r="W1717" s="10"/>
      <c r="X1717" s="10"/>
      <c r="Y1717" s="12"/>
      <c r="Z1717" s="12"/>
      <c r="AA1717" s="12"/>
      <c r="AB1717" s="12"/>
      <c r="AC1717" s="12"/>
      <c r="AD1717" s="12"/>
      <c r="AE1717" s="12"/>
      <c r="AF1717" s="12"/>
      <c r="AG1717" s="12"/>
      <c r="AH1717" s="12"/>
      <c r="AI1717" s="12"/>
      <c r="AJ1717" s="15"/>
      <c r="AK1717" s="15"/>
      <c r="AL1717" s="15"/>
      <c r="AM1717" s="15"/>
      <c r="AN1717" s="15"/>
      <c r="AO1717" s="15"/>
    </row>
    <row r="1718" spans="1:41" x14ac:dyDescent="0.25">
      <c r="A1718" s="12"/>
      <c r="B1718" s="12"/>
      <c r="C1718" s="12"/>
      <c r="D1718" s="12"/>
      <c r="E1718" s="12"/>
      <c r="F1718" s="12"/>
      <c r="G1718" s="12"/>
      <c r="H1718" s="12"/>
      <c r="I1718" s="12"/>
      <c r="J1718" s="12"/>
      <c r="K1718" s="12"/>
      <c r="L1718" s="12"/>
      <c r="M1718" s="12"/>
      <c r="N1718" s="12"/>
      <c r="O1718" s="12"/>
      <c r="P1718" s="12"/>
      <c r="Q1718" s="12"/>
      <c r="R1718" s="10"/>
      <c r="S1718" s="10"/>
      <c r="T1718" s="10"/>
      <c r="U1718" s="10"/>
      <c r="V1718" s="10"/>
      <c r="W1718" s="10"/>
      <c r="X1718" s="10"/>
      <c r="Y1718" s="12"/>
      <c r="Z1718" s="12"/>
      <c r="AA1718" s="12"/>
      <c r="AB1718" s="12"/>
      <c r="AC1718" s="12"/>
      <c r="AD1718" s="12"/>
      <c r="AE1718" s="12"/>
      <c r="AF1718" s="12"/>
      <c r="AG1718" s="12"/>
      <c r="AH1718" s="12"/>
      <c r="AI1718" s="12"/>
      <c r="AJ1718" s="15"/>
      <c r="AK1718" s="15"/>
      <c r="AL1718" s="15"/>
      <c r="AM1718" s="15"/>
      <c r="AN1718" s="15"/>
      <c r="AO1718" s="15"/>
    </row>
    <row r="1719" spans="1:41" x14ac:dyDescent="0.25">
      <c r="A1719" s="12"/>
      <c r="B1719" s="12"/>
      <c r="C1719" s="12"/>
      <c r="D1719" s="12"/>
      <c r="E1719" s="12"/>
      <c r="F1719" s="12"/>
      <c r="G1719" s="12"/>
      <c r="H1719" s="12"/>
      <c r="I1719" s="12"/>
      <c r="J1719" s="12"/>
      <c r="K1719" s="12"/>
      <c r="L1719" s="12"/>
      <c r="M1719" s="12"/>
      <c r="N1719" s="12"/>
      <c r="O1719" s="12"/>
      <c r="P1719" s="12"/>
      <c r="Q1719" s="12"/>
      <c r="R1719" s="10"/>
      <c r="S1719" s="10"/>
      <c r="T1719" s="10"/>
      <c r="U1719" s="10"/>
      <c r="V1719" s="10"/>
      <c r="W1719" s="10"/>
      <c r="X1719" s="10"/>
      <c r="Y1719" s="12"/>
      <c r="Z1719" s="12"/>
      <c r="AA1719" s="12"/>
      <c r="AB1719" s="12"/>
      <c r="AC1719" s="12"/>
      <c r="AD1719" s="12"/>
      <c r="AE1719" s="12"/>
      <c r="AF1719" s="12"/>
      <c r="AG1719" s="12"/>
      <c r="AH1719" s="12"/>
      <c r="AI1719" s="12"/>
      <c r="AJ1719" s="15"/>
      <c r="AK1719" s="15"/>
      <c r="AL1719" s="15"/>
      <c r="AM1719" s="15"/>
      <c r="AN1719" s="15"/>
      <c r="AO1719" s="15"/>
    </row>
    <row r="1720" spans="1:41" x14ac:dyDescent="0.25">
      <c r="A1720" s="10"/>
      <c r="B1720" s="10"/>
      <c r="C1720" s="10"/>
      <c r="D1720" s="10"/>
      <c r="E1720" s="10"/>
      <c r="F1720" s="10"/>
      <c r="G1720" s="10"/>
      <c r="H1720" s="10"/>
      <c r="I1720" s="10"/>
      <c r="J1720" s="10"/>
      <c r="K1720" s="10"/>
      <c r="L1720" s="10"/>
      <c r="M1720" s="10"/>
      <c r="N1720" s="10"/>
      <c r="O1720" s="10"/>
      <c r="P1720" s="10"/>
      <c r="Q1720" s="10"/>
      <c r="R1720" s="10"/>
      <c r="S1720" s="10"/>
      <c r="T1720" s="10"/>
      <c r="U1720" s="10"/>
      <c r="V1720" s="10"/>
      <c r="W1720" s="10"/>
      <c r="X1720" s="10"/>
      <c r="Y1720" s="10"/>
      <c r="Z1720" s="10"/>
      <c r="AA1720" s="10"/>
      <c r="AB1720" s="10"/>
      <c r="AC1720" s="10"/>
      <c r="AD1720" s="10"/>
      <c r="AE1720" s="10"/>
      <c r="AF1720" s="10"/>
      <c r="AG1720" s="10"/>
      <c r="AH1720" s="10"/>
      <c r="AI1720" s="10"/>
      <c r="AJ1720" s="15"/>
      <c r="AK1720" s="15"/>
      <c r="AL1720" s="15"/>
      <c r="AM1720" s="15"/>
      <c r="AN1720" s="15"/>
      <c r="AO1720" s="15"/>
    </row>
    <row r="1721" spans="1:41" x14ac:dyDescent="0.25">
      <c r="A1721" s="10"/>
      <c r="B1721" s="10"/>
      <c r="C1721" s="10"/>
      <c r="D1721" s="10"/>
      <c r="E1721" s="10"/>
      <c r="F1721" s="10"/>
      <c r="G1721" s="10"/>
      <c r="H1721" s="10"/>
      <c r="I1721" s="10"/>
      <c r="J1721" s="10"/>
      <c r="K1721" s="10"/>
      <c r="L1721" s="10"/>
      <c r="M1721" s="10"/>
      <c r="N1721" s="10"/>
      <c r="O1721" s="10"/>
      <c r="P1721" s="10"/>
      <c r="Q1721" s="10"/>
      <c r="R1721" s="10"/>
      <c r="S1721" s="10"/>
      <c r="T1721" s="10"/>
      <c r="U1721" s="10"/>
      <c r="V1721" s="10"/>
      <c r="W1721" s="10"/>
      <c r="X1721" s="10"/>
      <c r="Y1721" s="10"/>
      <c r="Z1721" s="10"/>
      <c r="AA1721" s="10"/>
      <c r="AB1721" s="10"/>
      <c r="AC1721" s="10"/>
      <c r="AD1721" s="10"/>
      <c r="AE1721" s="10"/>
      <c r="AF1721" s="10"/>
      <c r="AG1721" s="10"/>
      <c r="AH1721" s="10"/>
      <c r="AI1721" s="10"/>
      <c r="AJ1721" s="15"/>
      <c r="AK1721" s="15"/>
      <c r="AL1721" s="15"/>
      <c r="AM1721" s="15"/>
      <c r="AN1721" s="15"/>
      <c r="AO1721" s="15"/>
    </row>
    <row r="1722" spans="1:41" x14ac:dyDescent="0.25">
      <c r="A1722" s="10"/>
      <c r="B1722" s="10"/>
      <c r="C1722" s="10"/>
      <c r="D1722" s="10"/>
      <c r="E1722" s="10"/>
      <c r="F1722" s="10"/>
      <c r="G1722" s="10"/>
      <c r="H1722" s="10"/>
      <c r="I1722" s="10"/>
      <c r="J1722" s="10"/>
      <c r="K1722" s="10"/>
      <c r="L1722" s="10"/>
      <c r="M1722" s="10"/>
      <c r="N1722" s="10"/>
      <c r="O1722" s="10"/>
      <c r="P1722" s="10"/>
      <c r="Q1722" s="10"/>
      <c r="R1722" s="10"/>
      <c r="S1722" s="10"/>
      <c r="T1722" s="10"/>
      <c r="U1722" s="10"/>
      <c r="V1722" s="10"/>
      <c r="W1722" s="10"/>
      <c r="X1722" s="10"/>
      <c r="Y1722" s="10"/>
      <c r="Z1722" s="10"/>
      <c r="AA1722" s="10"/>
      <c r="AB1722" s="10"/>
      <c r="AC1722" s="10"/>
      <c r="AD1722" s="10"/>
      <c r="AE1722" s="10"/>
      <c r="AF1722" s="10"/>
      <c r="AG1722" s="10"/>
      <c r="AH1722" s="10"/>
      <c r="AI1722" s="10"/>
      <c r="AJ1722" s="15"/>
      <c r="AK1722" s="15"/>
      <c r="AL1722" s="15"/>
      <c r="AM1722" s="15"/>
      <c r="AN1722" s="15"/>
      <c r="AO1722" s="15"/>
    </row>
    <row r="1723" spans="1:41" x14ac:dyDescent="0.25">
      <c r="A1723" s="10"/>
      <c r="B1723" s="10"/>
      <c r="C1723" s="10"/>
      <c r="D1723" s="10"/>
      <c r="E1723" s="10"/>
      <c r="F1723" s="10"/>
      <c r="G1723" s="10"/>
      <c r="H1723" s="10"/>
      <c r="I1723" s="10"/>
      <c r="J1723" s="10"/>
      <c r="K1723" s="10"/>
      <c r="L1723" s="10"/>
      <c r="M1723" s="10"/>
      <c r="N1723" s="10"/>
      <c r="O1723" s="10"/>
      <c r="P1723" s="10"/>
      <c r="Q1723" s="10"/>
      <c r="R1723" s="10"/>
      <c r="S1723" s="10"/>
      <c r="T1723" s="10"/>
      <c r="U1723" s="10"/>
      <c r="V1723" s="10"/>
      <c r="W1723" s="10"/>
      <c r="X1723" s="10"/>
      <c r="Y1723" s="10"/>
      <c r="Z1723" s="10"/>
      <c r="AA1723" s="10"/>
      <c r="AB1723" s="10"/>
      <c r="AC1723" s="10"/>
      <c r="AD1723" s="10"/>
      <c r="AE1723" s="10"/>
      <c r="AF1723" s="10"/>
      <c r="AG1723" s="10"/>
      <c r="AH1723" s="10"/>
      <c r="AI1723" s="10"/>
      <c r="AJ1723" s="15"/>
      <c r="AK1723" s="15"/>
      <c r="AL1723" s="15"/>
      <c r="AM1723" s="15"/>
      <c r="AN1723" s="15"/>
      <c r="AO1723" s="15"/>
    </row>
    <row r="1724" spans="1:41" x14ac:dyDescent="0.25">
      <c r="A1724" s="10"/>
      <c r="B1724" s="10"/>
      <c r="C1724" s="10"/>
      <c r="D1724" s="10"/>
      <c r="E1724" s="10"/>
      <c r="F1724" s="10"/>
      <c r="G1724" s="10"/>
      <c r="H1724" s="10"/>
      <c r="I1724" s="10"/>
      <c r="J1724" s="10"/>
      <c r="K1724" s="10"/>
      <c r="L1724" s="10"/>
      <c r="M1724" s="10"/>
      <c r="N1724" s="10"/>
      <c r="O1724" s="10"/>
      <c r="P1724" s="10"/>
      <c r="Q1724" s="10"/>
      <c r="R1724" s="10"/>
      <c r="S1724" s="10"/>
      <c r="T1724" s="10"/>
      <c r="U1724" s="10"/>
      <c r="V1724" s="10"/>
      <c r="W1724" s="10"/>
      <c r="X1724" s="10"/>
      <c r="Y1724" s="10"/>
      <c r="Z1724" s="10"/>
      <c r="AA1724" s="10"/>
      <c r="AB1724" s="10"/>
      <c r="AC1724" s="10"/>
      <c r="AD1724" s="10"/>
      <c r="AE1724" s="10"/>
      <c r="AF1724" s="10"/>
      <c r="AG1724" s="10"/>
      <c r="AH1724" s="10"/>
      <c r="AI1724" s="10"/>
      <c r="AJ1724" s="15"/>
      <c r="AK1724" s="15"/>
      <c r="AL1724" s="15"/>
      <c r="AM1724" s="15"/>
      <c r="AN1724" s="15"/>
      <c r="AO1724" s="15"/>
    </row>
    <row r="1725" spans="1:41" x14ac:dyDescent="0.25">
      <c r="A1725" s="10"/>
      <c r="B1725" s="10"/>
      <c r="C1725" s="10"/>
      <c r="D1725" s="10"/>
      <c r="E1725" s="10"/>
      <c r="F1725" s="10"/>
      <c r="G1725" s="10"/>
      <c r="H1725" s="10"/>
      <c r="I1725" s="10"/>
      <c r="J1725" s="10"/>
      <c r="K1725" s="10"/>
      <c r="L1725" s="10"/>
      <c r="M1725" s="10"/>
      <c r="N1725" s="10"/>
      <c r="O1725" s="10"/>
      <c r="P1725" s="10"/>
      <c r="Q1725" s="10"/>
      <c r="R1725" s="10"/>
      <c r="S1725" s="10"/>
      <c r="T1725" s="10"/>
      <c r="U1725" s="10"/>
      <c r="V1725" s="10"/>
      <c r="W1725" s="10"/>
      <c r="X1725" s="10"/>
      <c r="Y1725" s="10"/>
      <c r="Z1725" s="10"/>
      <c r="AA1725" s="10"/>
      <c r="AB1725" s="10"/>
      <c r="AC1725" s="10"/>
      <c r="AD1725" s="10"/>
      <c r="AE1725" s="10"/>
      <c r="AF1725" s="10"/>
      <c r="AG1725" s="10"/>
      <c r="AH1725" s="10"/>
      <c r="AI1725" s="10"/>
      <c r="AJ1725" s="15"/>
      <c r="AK1725" s="15"/>
      <c r="AL1725" s="15"/>
      <c r="AM1725" s="15"/>
      <c r="AN1725" s="15"/>
      <c r="AO1725" s="15"/>
    </row>
    <row r="1726" spans="1:41" x14ac:dyDescent="0.25">
      <c r="A1726" s="10"/>
      <c r="B1726" s="10"/>
      <c r="C1726" s="10"/>
      <c r="D1726" s="10"/>
      <c r="E1726" s="10"/>
      <c r="F1726" s="10"/>
      <c r="G1726" s="10"/>
      <c r="H1726" s="10"/>
      <c r="I1726" s="10"/>
      <c r="J1726" s="10"/>
      <c r="K1726" s="10"/>
      <c r="L1726" s="10"/>
      <c r="M1726" s="10"/>
      <c r="N1726" s="10"/>
      <c r="O1726" s="10"/>
      <c r="P1726" s="10"/>
      <c r="Q1726" s="10"/>
      <c r="R1726" s="10"/>
      <c r="S1726" s="10"/>
      <c r="T1726" s="10"/>
      <c r="U1726" s="10"/>
      <c r="V1726" s="10"/>
      <c r="W1726" s="10"/>
      <c r="X1726" s="10"/>
      <c r="Y1726" s="10"/>
      <c r="Z1726" s="10"/>
      <c r="AA1726" s="10"/>
      <c r="AB1726" s="10"/>
      <c r="AC1726" s="10"/>
      <c r="AD1726" s="10"/>
      <c r="AE1726" s="10"/>
      <c r="AF1726" s="10"/>
      <c r="AG1726" s="10"/>
      <c r="AH1726" s="10"/>
      <c r="AI1726" s="10"/>
      <c r="AJ1726" s="15"/>
      <c r="AK1726" s="15"/>
      <c r="AL1726" s="15"/>
      <c r="AM1726" s="15"/>
      <c r="AN1726" s="15"/>
      <c r="AO1726" s="15"/>
    </row>
    <row r="1727" spans="1:41" x14ac:dyDescent="0.25">
      <c r="A1727" s="10"/>
      <c r="B1727" s="10"/>
      <c r="C1727" s="10"/>
      <c r="D1727" s="10"/>
      <c r="E1727" s="10"/>
      <c r="F1727" s="10"/>
      <c r="G1727" s="10"/>
      <c r="H1727" s="10"/>
      <c r="I1727" s="10"/>
      <c r="J1727" s="10"/>
      <c r="K1727" s="10"/>
      <c r="L1727" s="10"/>
      <c r="M1727" s="10"/>
      <c r="N1727" s="10"/>
      <c r="O1727" s="10"/>
      <c r="P1727" s="10"/>
      <c r="Q1727" s="10"/>
      <c r="R1727" s="10"/>
      <c r="S1727" s="10"/>
      <c r="T1727" s="10"/>
      <c r="U1727" s="10"/>
      <c r="V1727" s="10"/>
      <c r="W1727" s="10"/>
      <c r="X1727" s="10"/>
      <c r="Y1727" s="10"/>
      <c r="Z1727" s="10"/>
      <c r="AA1727" s="10"/>
      <c r="AB1727" s="10"/>
      <c r="AC1727" s="10"/>
      <c r="AD1727" s="10"/>
      <c r="AE1727" s="10"/>
      <c r="AF1727" s="10"/>
      <c r="AG1727" s="10"/>
      <c r="AH1727" s="10"/>
      <c r="AI1727" s="10"/>
      <c r="AJ1727" s="15"/>
      <c r="AK1727" s="15"/>
      <c r="AL1727" s="15"/>
      <c r="AM1727" s="15"/>
      <c r="AN1727" s="15"/>
      <c r="AO1727" s="15"/>
    </row>
    <row r="1728" spans="1:41" x14ac:dyDescent="0.25">
      <c r="A1728" s="12"/>
      <c r="B1728" s="12"/>
      <c r="C1728" s="12"/>
      <c r="D1728" s="12"/>
      <c r="E1728" s="12"/>
      <c r="F1728" s="12"/>
      <c r="G1728" s="12"/>
      <c r="H1728" s="12"/>
      <c r="I1728" s="12"/>
      <c r="J1728" s="12"/>
      <c r="K1728" s="12"/>
      <c r="L1728" s="12"/>
      <c r="M1728" s="12"/>
      <c r="N1728" s="12"/>
      <c r="O1728" s="12"/>
      <c r="P1728" s="12"/>
      <c r="Q1728" s="12"/>
      <c r="R1728" s="10"/>
      <c r="S1728" s="10"/>
      <c r="T1728" s="10"/>
      <c r="U1728" s="10"/>
      <c r="V1728" s="10"/>
      <c r="W1728" s="10"/>
      <c r="X1728" s="10"/>
      <c r="Y1728" s="12"/>
      <c r="Z1728" s="12"/>
      <c r="AA1728" s="12"/>
      <c r="AB1728" s="12"/>
      <c r="AC1728" s="12"/>
      <c r="AD1728" s="12"/>
      <c r="AE1728" s="12"/>
      <c r="AF1728" s="12"/>
      <c r="AG1728" s="12"/>
      <c r="AH1728" s="12"/>
      <c r="AI1728" s="12"/>
      <c r="AJ1728" s="15"/>
      <c r="AK1728" s="15"/>
      <c r="AL1728" s="15"/>
      <c r="AM1728" s="15"/>
      <c r="AN1728" s="15"/>
      <c r="AO1728" s="15"/>
    </row>
    <row r="1729" spans="1:41" x14ac:dyDescent="0.25">
      <c r="A1729" s="12"/>
      <c r="B1729" s="12"/>
      <c r="C1729" s="12"/>
      <c r="D1729" s="12"/>
      <c r="E1729" s="12"/>
      <c r="F1729" s="12"/>
      <c r="G1729" s="12"/>
      <c r="H1729" s="12"/>
      <c r="I1729" s="12"/>
      <c r="J1729" s="12"/>
      <c r="K1729" s="12"/>
      <c r="L1729" s="12"/>
      <c r="M1729" s="12"/>
      <c r="N1729" s="12"/>
      <c r="O1729" s="12"/>
      <c r="P1729" s="12"/>
      <c r="Q1729" s="12"/>
      <c r="R1729" s="10"/>
      <c r="S1729" s="10"/>
      <c r="T1729" s="10"/>
      <c r="U1729" s="10"/>
      <c r="V1729" s="10"/>
      <c r="W1729" s="10"/>
      <c r="X1729" s="10"/>
      <c r="Y1729" s="12"/>
      <c r="Z1729" s="12"/>
      <c r="AA1729" s="12"/>
      <c r="AB1729" s="12"/>
      <c r="AC1729" s="12"/>
      <c r="AD1729" s="12"/>
      <c r="AE1729" s="12"/>
      <c r="AF1729" s="12"/>
      <c r="AG1729" s="12"/>
      <c r="AH1729" s="12"/>
      <c r="AI1729" s="12"/>
      <c r="AJ1729" s="15"/>
      <c r="AK1729" s="15"/>
      <c r="AL1729" s="15"/>
      <c r="AM1729" s="15"/>
      <c r="AN1729" s="15"/>
      <c r="AO1729" s="15"/>
    </row>
    <row r="1730" spans="1:41" x14ac:dyDescent="0.25">
      <c r="A1730" s="12"/>
      <c r="B1730" s="12"/>
      <c r="C1730" s="12"/>
      <c r="D1730" s="12"/>
      <c r="E1730" s="12"/>
      <c r="F1730" s="12"/>
      <c r="G1730" s="12"/>
      <c r="H1730" s="12"/>
      <c r="I1730" s="12"/>
      <c r="J1730" s="12"/>
      <c r="K1730" s="12"/>
      <c r="L1730" s="12"/>
      <c r="M1730" s="12"/>
      <c r="N1730" s="12"/>
      <c r="O1730" s="12"/>
      <c r="P1730" s="12"/>
      <c r="Q1730" s="12"/>
      <c r="R1730" s="10"/>
      <c r="S1730" s="10"/>
      <c r="T1730" s="10"/>
      <c r="U1730" s="10"/>
      <c r="V1730" s="10"/>
      <c r="W1730" s="10"/>
      <c r="X1730" s="10"/>
      <c r="Y1730" s="12"/>
      <c r="Z1730" s="12"/>
      <c r="AA1730" s="12"/>
      <c r="AB1730" s="12"/>
      <c r="AC1730" s="12"/>
      <c r="AD1730" s="12"/>
      <c r="AE1730" s="12"/>
      <c r="AF1730" s="12"/>
      <c r="AG1730" s="12"/>
      <c r="AH1730" s="12"/>
      <c r="AI1730" s="12"/>
      <c r="AJ1730" s="15"/>
      <c r="AK1730" s="15"/>
      <c r="AL1730" s="15"/>
      <c r="AM1730" s="15"/>
      <c r="AN1730" s="15"/>
      <c r="AO1730" s="15"/>
    </row>
    <row r="1731" spans="1:41" x14ac:dyDescent="0.25">
      <c r="A1731" s="10"/>
      <c r="B1731" s="10"/>
      <c r="C1731" s="10"/>
      <c r="D1731" s="10"/>
      <c r="E1731" s="10"/>
      <c r="F1731" s="10"/>
      <c r="G1731" s="10"/>
      <c r="H1731" s="10"/>
      <c r="I1731" s="10"/>
      <c r="J1731" s="10"/>
      <c r="K1731" s="10"/>
      <c r="L1731" s="10"/>
      <c r="M1731" s="10"/>
      <c r="N1731" s="10"/>
      <c r="O1731" s="10"/>
      <c r="P1731" s="10"/>
      <c r="Q1731" s="10"/>
      <c r="R1731" s="10"/>
      <c r="S1731" s="10"/>
      <c r="T1731" s="10"/>
      <c r="U1731" s="10"/>
      <c r="V1731" s="10"/>
      <c r="W1731" s="10"/>
      <c r="X1731" s="10"/>
      <c r="Y1731" s="10"/>
      <c r="Z1731" s="10"/>
      <c r="AA1731" s="10"/>
      <c r="AB1731" s="10"/>
      <c r="AC1731" s="10"/>
      <c r="AD1731" s="10"/>
      <c r="AE1731" s="10"/>
      <c r="AF1731" s="10"/>
      <c r="AG1731" s="10"/>
      <c r="AH1731" s="10"/>
      <c r="AI1731" s="10"/>
      <c r="AJ1731" s="15"/>
      <c r="AK1731" s="15"/>
      <c r="AL1731" s="15"/>
      <c r="AM1731" s="15"/>
      <c r="AN1731" s="15"/>
      <c r="AO1731" s="15"/>
    </row>
    <row r="1732" spans="1:41" x14ac:dyDescent="0.25">
      <c r="A1732" s="10"/>
      <c r="B1732" s="10"/>
      <c r="C1732" s="10"/>
      <c r="D1732" s="10"/>
      <c r="E1732" s="10"/>
      <c r="F1732" s="10"/>
      <c r="G1732" s="10"/>
      <c r="H1732" s="10"/>
      <c r="I1732" s="10"/>
      <c r="J1732" s="10"/>
      <c r="K1732" s="10"/>
      <c r="L1732" s="10"/>
      <c r="M1732" s="10"/>
      <c r="N1732" s="10"/>
      <c r="O1732" s="10"/>
      <c r="P1732" s="10"/>
      <c r="Q1732" s="10"/>
      <c r="R1732" s="10"/>
      <c r="S1732" s="10"/>
      <c r="T1732" s="10"/>
      <c r="U1732" s="10"/>
      <c r="V1732" s="10"/>
      <c r="W1732" s="10"/>
      <c r="X1732" s="10"/>
      <c r="Y1732" s="10"/>
      <c r="Z1732" s="10"/>
      <c r="AA1732" s="10"/>
      <c r="AB1732" s="10"/>
      <c r="AC1732" s="10"/>
      <c r="AD1732" s="10"/>
      <c r="AE1732" s="10"/>
      <c r="AF1732" s="10"/>
      <c r="AG1732" s="10"/>
      <c r="AH1732" s="10"/>
      <c r="AI1732" s="10"/>
      <c r="AJ1732" s="15"/>
      <c r="AK1732" s="15"/>
      <c r="AL1732" s="15"/>
      <c r="AM1732" s="15"/>
      <c r="AN1732" s="15"/>
      <c r="AO1732" s="15"/>
    </row>
    <row r="1733" spans="1:41" x14ac:dyDescent="0.25">
      <c r="A1733" s="10"/>
      <c r="B1733" s="10"/>
      <c r="C1733" s="10"/>
      <c r="D1733" s="10"/>
      <c r="E1733" s="10"/>
      <c r="F1733" s="10"/>
      <c r="G1733" s="10"/>
      <c r="H1733" s="10"/>
      <c r="I1733" s="10"/>
      <c r="J1733" s="10"/>
      <c r="K1733" s="10"/>
      <c r="L1733" s="10"/>
      <c r="M1733" s="10"/>
      <c r="N1733" s="10"/>
      <c r="O1733" s="10"/>
      <c r="P1733" s="10"/>
      <c r="Q1733" s="10"/>
      <c r="R1733" s="10"/>
      <c r="S1733" s="10"/>
      <c r="T1733" s="10"/>
      <c r="U1733" s="10"/>
      <c r="V1733" s="10"/>
      <c r="W1733" s="10"/>
      <c r="X1733" s="10"/>
      <c r="Y1733" s="10"/>
      <c r="Z1733" s="10"/>
      <c r="AA1733" s="10"/>
      <c r="AB1733" s="10"/>
      <c r="AC1733" s="10"/>
      <c r="AD1733" s="10"/>
      <c r="AE1733" s="10"/>
      <c r="AF1733" s="10"/>
      <c r="AG1733" s="10"/>
      <c r="AH1733" s="10"/>
      <c r="AI1733" s="10"/>
      <c r="AJ1733" s="15"/>
      <c r="AK1733" s="15"/>
      <c r="AL1733" s="15"/>
      <c r="AM1733" s="15"/>
      <c r="AN1733" s="15"/>
      <c r="AO1733" s="15"/>
    </row>
    <row r="1734" spans="1:41" x14ac:dyDescent="0.25">
      <c r="A1734" s="10"/>
      <c r="B1734" s="10"/>
      <c r="C1734" s="10"/>
      <c r="D1734" s="10"/>
      <c r="E1734" s="10"/>
      <c r="F1734" s="10"/>
      <c r="G1734" s="10"/>
      <c r="H1734" s="10"/>
      <c r="I1734" s="10"/>
      <c r="J1734" s="10"/>
      <c r="K1734" s="10"/>
      <c r="L1734" s="10"/>
      <c r="M1734" s="10"/>
      <c r="N1734" s="10"/>
      <c r="O1734" s="10"/>
      <c r="P1734" s="10"/>
      <c r="Q1734" s="10"/>
      <c r="R1734" s="10"/>
      <c r="S1734" s="10"/>
      <c r="T1734" s="10"/>
      <c r="U1734" s="10"/>
      <c r="V1734" s="10"/>
      <c r="W1734" s="10"/>
      <c r="X1734" s="10"/>
      <c r="Y1734" s="10"/>
      <c r="Z1734" s="10"/>
      <c r="AA1734" s="10"/>
      <c r="AB1734" s="10"/>
      <c r="AC1734" s="10"/>
      <c r="AD1734" s="10"/>
      <c r="AE1734" s="10"/>
      <c r="AF1734" s="10"/>
      <c r="AG1734" s="10"/>
      <c r="AH1734" s="10"/>
      <c r="AI1734" s="10"/>
      <c r="AJ1734" s="15"/>
      <c r="AK1734" s="15"/>
      <c r="AL1734" s="15"/>
      <c r="AM1734" s="15"/>
      <c r="AN1734" s="15"/>
      <c r="AO1734" s="15"/>
    </row>
    <row r="1735" spans="1:41" x14ac:dyDescent="0.25">
      <c r="A1735" s="10"/>
      <c r="B1735" s="10"/>
      <c r="C1735" s="10"/>
      <c r="D1735" s="10"/>
      <c r="E1735" s="10"/>
      <c r="F1735" s="10"/>
      <c r="G1735" s="10"/>
      <c r="H1735" s="10"/>
      <c r="I1735" s="10"/>
      <c r="J1735" s="10"/>
      <c r="K1735" s="10"/>
      <c r="L1735" s="10"/>
      <c r="M1735" s="10"/>
      <c r="N1735" s="10"/>
      <c r="O1735" s="10"/>
      <c r="P1735" s="10"/>
      <c r="Q1735" s="10"/>
      <c r="R1735" s="10"/>
      <c r="S1735" s="10"/>
      <c r="T1735" s="10"/>
      <c r="U1735" s="10"/>
      <c r="V1735" s="10"/>
      <c r="W1735" s="10"/>
      <c r="X1735" s="10"/>
      <c r="Y1735" s="10"/>
      <c r="Z1735" s="10"/>
      <c r="AA1735" s="10"/>
      <c r="AB1735" s="10"/>
      <c r="AC1735" s="10"/>
      <c r="AD1735" s="10"/>
      <c r="AE1735" s="10"/>
      <c r="AF1735" s="10"/>
      <c r="AG1735" s="10"/>
      <c r="AH1735" s="10"/>
      <c r="AI1735" s="10"/>
      <c r="AJ1735" s="15"/>
      <c r="AK1735" s="15"/>
      <c r="AL1735" s="15"/>
      <c r="AM1735" s="15"/>
      <c r="AN1735" s="15"/>
      <c r="AO1735" s="15"/>
    </row>
    <row r="1736" spans="1:41" x14ac:dyDescent="0.25">
      <c r="A1736" s="10"/>
      <c r="B1736" s="10"/>
      <c r="C1736" s="10"/>
      <c r="D1736" s="10"/>
      <c r="E1736" s="10"/>
      <c r="F1736" s="10"/>
      <c r="G1736" s="10"/>
      <c r="H1736" s="10"/>
      <c r="I1736" s="10"/>
      <c r="J1736" s="10"/>
      <c r="K1736" s="10"/>
      <c r="L1736" s="10"/>
      <c r="M1736" s="10"/>
      <c r="N1736" s="10"/>
      <c r="O1736" s="10"/>
      <c r="P1736" s="10"/>
      <c r="Q1736" s="10"/>
      <c r="R1736" s="10"/>
      <c r="S1736" s="10"/>
      <c r="T1736" s="10"/>
      <c r="U1736" s="10"/>
      <c r="V1736" s="10"/>
      <c r="W1736" s="10"/>
      <c r="X1736" s="10"/>
      <c r="Y1736" s="10"/>
      <c r="Z1736" s="10"/>
      <c r="AA1736" s="10"/>
      <c r="AB1736" s="10"/>
      <c r="AC1736" s="10"/>
      <c r="AD1736" s="10"/>
      <c r="AE1736" s="10"/>
      <c r="AF1736" s="10"/>
      <c r="AG1736" s="10"/>
      <c r="AH1736" s="10"/>
      <c r="AI1736" s="10"/>
      <c r="AJ1736" s="15"/>
      <c r="AK1736" s="15"/>
      <c r="AL1736" s="15"/>
      <c r="AM1736" s="15"/>
      <c r="AN1736" s="15"/>
      <c r="AO1736" s="15"/>
    </row>
    <row r="1737" spans="1:41" x14ac:dyDescent="0.25">
      <c r="A1737" s="10"/>
      <c r="B1737" s="10"/>
      <c r="C1737" s="10"/>
      <c r="D1737" s="10"/>
      <c r="E1737" s="10"/>
      <c r="F1737" s="10"/>
      <c r="G1737" s="10"/>
      <c r="H1737" s="10"/>
      <c r="I1737" s="10"/>
      <c r="J1737" s="10"/>
      <c r="K1737" s="10"/>
      <c r="L1737" s="10"/>
      <c r="M1737" s="10"/>
      <c r="N1737" s="10"/>
      <c r="O1737" s="10"/>
      <c r="P1737" s="10"/>
      <c r="Q1737" s="10"/>
      <c r="R1737" s="10"/>
      <c r="S1737" s="10"/>
      <c r="T1737" s="10"/>
      <c r="U1737" s="10"/>
      <c r="V1737" s="10"/>
      <c r="W1737" s="10"/>
      <c r="X1737" s="10"/>
      <c r="Y1737" s="10"/>
      <c r="Z1737" s="10"/>
      <c r="AA1737" s="10"/>
      <c r="AB1737" s="10"/>
      <c r="AC1737" s="10"/>
      <c r="AD1737" s="10"/>
      <c r="AE1737" s="10"/>
      <c r="AF1737" s="10"/>
      <c r="AG1737" s="10"/>
      <c r="AH1737" s="10"/>
      <c r="AI1737" s="10"/>
      <c r="AJ1737" s="15"/>
      <c r="AK1737" s="15"/>
      <c r="AL1737" s="15"/>
      <c r="AM1737" s="15"/>
      <c r="AN1737" s="15"/>
      <c r="AO1737" s="15"/>
    </row>
    <row r="1738" spans="1:41" x14ac:dyDescent="0.25">
      <c r="A1738" s="10"/>
      <c r="B1738" s="10"/>
      <c r="C1738" s="10"/>
      <c r="D1738" s="10"/>
      <c r="E1738" s="10"/>
      <c r="F1738" s="10"/>
      <c r="G1738" s="10"/>
      <c r="H1738" s="10"/>
      <c r="I1738" s="10"/>
      <c r="J1738" s="10"/>
      <c r="K1738" s="10"/>
      <c r="L1738" s="10"/>
      <c r="M1738" s="10"/>
      <c r="N1738" s="10"/>
      <c r="O1738" s="10"/>
      <c r="P1738" s="10"/>
      <c r="Q1738" s="10"/>
      <c r="R1738" s="10"/>
      <c r="S1738" s="10"/>
      <c r="T1738" s="10"/>
      <c r="U1738" s="10"/>
      <c r="V1738" s="10"/>
      <c r="W1738" s="10"/>
      <c r="X1738" s="10"/>
      <c r="Y1738" s="10"/>
      <c r="Z1738" s="10"/>
      <c r="AA1738" s="10"/>
      <c r="AB1738" s="10"/>
      <c r="AC1738" s="10"/>
      <c r="AD1738" s="10"/>
      <c r="AE1738" s="10"/>
      <c r="AF1738" s="10"/>
      <c r="AG1738" s="10"/>
      <c r="AH1738" s="10"/>
      <c r="AI1738" s="10"/>
      <c r="AJ1738" s="15"/>
      <c r="AK1738" s="15"/>
      <c r="AL1738" s="15"/>
      <c r="AM1738" s="15"/>
      <c r="AN1738" s="15"/>
      <c r="AO1738" s="15"/>
    </row>
    <row r="1739" spans="1:41" x14ac:dyDescent="0.25">
      <c r="A1739" s="12"/>
      <c r="B1739" s="12"/>
      <c r="C1739" s="12"/>
      <c r="D1739" s="12"/>
      <c r="E1739" s="12"/>
      <c r="F1739" s="12"/>
      <c r="G1739" s="12"/>
      <c r="H1739" s="12"/>
      <c r="I1739" s="12"/>
      <c r="J1739" s="12"/>
      <c r="K1739" s="12"/>
      <c r="L1739" s="12"/>
      <c r="M1739" s="12"/>
      <c r="N1739" s="12"/>
      <c r="O1739" s="12"/>
      <c r="P1739" s="12"/>
      <c r="Q1739" s="12"/>
      <c r="R1739" s="10"/>
      <c r="S1739" s="10"/>
      <c r="T1739" s="10"/>
      <c r="U1739" s="10"/>
      <c r="V1739" s="10"/>
      <c r="W1739" s="10"/>
      <c r="X1739" s="10"/>
      <c r="Y1739" s="12"/>
      <c r="Z1739" s="12"/>
      <c r="AA1739" s="12"/>
      <c r="AB1739" s="12"/>
      <c r="AC1739" s="12"/>
      <c r="AD1739" s="12"/>
      <c r="AE1739" s="12"/>
      <c r="AF1739" s="12"/>
      <c r="AG1739" s="12"/>
      <c r="AH1739" s="12"/>
      <c r="AI1739" s="12"/>
      <c r="AJ1739" s="15"/>
      <c r="AK1739" s="15"/>
      <c r="AL1739" s="15"/>
      <c r="AM1739" s="15"/>
      <c r="AN1739" s="15"/>
      <c r="AO1739" s="15"/>
    </row>
    <row r="1740" spans="1:41" x14ac:dyDescent="0.25">
      <c r="A1740" s="12"/>
      <c r="B1740" s="12"/>
      <c r="C1740" s="12"/>
      <c r="D1740" s="12"/>
      <c r="E1740" s="12"/>
      <c r="F1740" s="12"/>
      <c r="G1740" s="12"/>
      <c r="H1740" s="12"/>
      <c r="I1740" s="12"/>
      <c r="J1740" s="12"/>
      <c r="K1740" s="12"/>
      <c r="L1740" s="12"/>
      <c r="M1740" s="12"/>
      <c r="N1740" s="12"/>
      <c r="O1740" s="12"/>
      <c r="P1740" s="12"/>
      <c r="Q1740" s="12"/>
      <c r="R1740" s="10"/>
      <c r="S1740" s="10"/>
      <c r="T1740" s="10"/>
      <c r="U1740" s="10"/>
      <c r="V1740" s="10"/>
      <c r="W1740" s="10"/>
      <c r="X1740" s="10"/>
      <c r="Y1740" s="12"/>
      <c r="Z1740" s="12"/>
      <c r="AA1740" s="12"/>
      <c r="AB1740" s="12"/>
      <c r="AC1740" s="12"/>
      <c r="AD1740" s="12"/>
      <c r="AE1740" s="12"/>
      <c r="AF1740" s="12"/>
      <c r="AG1740" s="12"/>
      <c r="AH1740" s="12"/>
      <c r="AI1740" s="12"/>
      <c r="AJ1740" s="15"/>
      <c r="AK1740" s="15"/>
      <c r="AL1740" s="15"/>
      <c r="AM1740" s="15"/>
      <c r="AN1740" s="15"/>
      <c r="AO1740" s="15"/>
    </row>
    <row r="1741" spans="1:41" x14ac:dyDescent="0.25">
      <c r="A1741" s="12"/>
      <c r="B1741" s="12"/>
      <c r="C1741" s="12"/>
      <c r="D1741" s="12"/>
      <c r="E1741" s="12"/>
      <c r="F1741" s="12"/>
      <c r="G1741" s="12"/>
      <c r="H1741" s="12"/>
      <c r="I1741" s="12"/>
      <c r="J1741" s="12"/>
      <c r="K1741" s="12"/>
      <c r="L1741" s="12"/>
      <c r="M1741" s="12"/>
      <c r="N1741" s="12"/>
      <c r="O1741" s="12"/>
      <c r="P1741" s="12"/>
      <c r="Q1741" s="12"/>
      <c r="R1741" s="10"/>
      <c r="S1741" s="10"/>
      <c r="T1741" s="10"/>
      <c r="U1741" s="10"/>
      <c r="V1741" s="10"/>
      <c r="W1741" s="10"/>
      <c r="X1741" s="10"/>
      <c r="Y1741" s="12"/>
      <c r="Z1741" s="12"/>
      <c r="AA1741" s="12"/>
      <c r="AB1741" s="12"/>
      <c r="AC1741" s="12"/>
      <c r="AD1741" s="12"/>
      <c r="AE1741" s="12"/>
      <c r="AF1741" s="12"/>
      <c r="AG1741" s="12"/>
      <c r="AH1741" s="12"/>
      <c r="AI1741" s="12"/>
      <c r="AJ1741" s="15"/>
      <c r="AK1741" s="15"/>
      <c r="AL1741" s="15"/>
      <c r="AM1741" s="15"/>
      <c r="AN1741" s="15"/>
      <c r="AO1741" s="15"/>
    </row>
    <row r="1742" spans="1:41" x14ac:dyDescent="0.25">
      <c r="A1742" s="10"/>
      <c r="B1742" s="10"/>
      <c r="C1742" s="10"/>
      <c r="D1742" s="10"/>
      <c r="E1742" s="10"/>
      <c r="F1742" s="10"/>
      <c r="G1742" s="10"/>
      <c r="H1742" s="10"/>
      <c r="I1742" s="10"/>
      <c r="J1742" s="10"/>
      <c r="K1742" s="10"/>
      <c r="L1742" s="10"/>
      <c r="M1742" s="10"/>
      <c r="N1742" s="10"/>
      <c r="O1742" s="10"/>
      <c r="P1742" s="10"/>
      <c r="Q1742" s="10"/>
      <c r="R1742" s="10"/>
      <c r="S1742" s="10"/>
      <c r="T1742" s="10"/>
      <c r="U1742" s="10"/>
      <c r="V1742" s="10"/>
      <c r="W1742" s="10"/>
      <c r="X1742" s="10"/>
      <c r="Y1742" s="10"/>
      <c r="Z1742" s="10"/>
      <c r="AA1742" s="10"/>
      <c r="AB1742" s="10"/>
      <c r="AC1742" s="10"/>
      <c r="AD1742" s="10"/>
      <c r="AE1742" s="10"/>
      <c r="AF1742" s="10"/>
      <c r="AG1742" s="10"/>
      <c r="AH1742" s="10"/>
      <c r="AI1742" s="10"/>
      <c r="AJ1742" s="15"/>
      <c r="AK1742" s="15"/>
      <c r="AL1742" s="15"/>
      <c r="AM1742" s="15"/>
      <c r="AN1742" s="15"/>
      <c r="AO1742" s="15"/>
    </row>
    <row r="1743" spans="1:41" x14ac:dyDescent="0.25">
      <c r="A1743" s="10"/>
      <c r="B1743" s="10"/>
      <c r="C1743" s="10"/>
      <c r="D1743" s="10"/>
      <c r="E1743" s="10"/>
      <c r="F1743" s="10"/>
      <c r="G1743" s="10"/>
      <c r="H1743" s="10"/>
      <c r="I1743" s="10"/>
      <c r="J1743" s="10"/>
      <c r="K1743" s="10"/>
      <c r="L1743" s="10"/>
      <c r="M1743" s="10"/>
      <c r="N1743" s="10"/>
      <c r="O1743" s="10"/>
      <c r="P1743" s="10"/>
      <c r="Q1743" s="10"/>
      <c r="R1743" s="10"/>
      <c r="S1743" s="10"/>
      <c r="T1743" s="10"/>
      <c r="U1743" s="10"/>
      <c r="V1743" s="10"/>
      <c r="W1743" s="10"/>
      <c r="X1743" s="10"/>
      <c r="Y1743" s="10"/>
      <c r="Z1743" s="10"/>
      <c r="AA1743" s="10"/>
      <c r="AB1743" s="10"/>
      <c r="AC1743" s="10"/>
      <c r="AD1743" s="10"/>
      <c r="AE1743" s="10"/>
      <c r="AF1743" s="10"/>
      <c r="AG1743" s="10"/>
      <c r="AH1743" s="10"/>
      <c r="AI1743" s="10"/>
      <c r="AJ1743" s="15"/>
      <c r="AK1743" s="15"/>
      <c r="AL1743" s="15"/>
      <c r="AM1743" s="15"/>
      <c r="AN1743" s="15"/>
      <c r="AO1743" s="15"/>
    </row>
    <row r="1744" spans="1:41" x14ac:dyDescent="0.25">
      <c r="A1744" s="10"/>
      <c r="B1744" s="10"/>
      <c r="C1744" s="10"/>
      <c r="D1744" s="10"/>
      <c r="E1744" s="10"/>
      <c r="F1744" s="10"/>
      <c r="G1744" s="10"/>
      <c r="H1744" s="10"/>
      <c r="I1744" s="10"/>
      <c r="J1744" s="10"/>
      <c r="K1744" s="10"/>
      <c r="L1744" s="10"/>
      <c r="M1744" s="10"/>
      <c r="N1744" s="10"/>
      <c r="O1744" s="10"/>
      <c r="P1744" s="10"/>
      <c r="Q1744" s="10"/>
      <c r="R1744" s="10"/>
      <c r="S1744" s="10"/>
      <c r="T1744" s="10"/>
      <c r="U1744" s="10"/>
      <c r="V1744" s="10"/>
      <c r="W1744" s="10"/>
      <c r="X1744" s="10"/>
      <c r="Y1744" s="10"/>
      <c r="Z1744" s="10"/>
      <c r="AA1744" s="10"/>
      <c r="AB1744" s="10"/>
      <c r="AC1744" s="10"/>
      <c r="AD1744" s="10"/>
      <c r="AE1744" s="10"/>
      <c r="AF1744" s="10"/>
      <c r="AG1744" s="10"/>
      <c r="AH1744" s="10"/>
      <c r="AI1744" s="10"/>
      <c r="AJ1744" s="15"/>
      <c r="AK1744" s="15"/>
      <c r="AL1744" s="15"/>
      <c r="AM1744" s="15"/>
      <c r="AN1744" s="15"/>
      <c r="AO1744" s="15"/>
    </row>
    <row r="1745" spans="1:41" x14ac:dyDescent="0.25">
      <c r="A1745" s="10"/>
      <c r="B1745" s="10"/>
      <c r="C1745" s="10"/>
      <c r="D1745" s="10"/>
      <c r="E1745" s="10"/>
      <c r="F1745" s="10"/>
      <c r="G1745" s="10"/>
      <c r="H1745" s="10"/>
      <c r="I1745" s="10"/>
      <c r="J1745" s="10"/>
      <c r="K1745" s="10"/>
      <c r="L1745" s="10"/>
      <c r="M1745" s="10"/>
      <c r="N1745" s="10"/>
      <c r="O1745" s="10"/>
      <c r="P1745" s="10"/>
      <c r="Q1745" s="10"/>
      <c r="R1745" s="10"/>
      <c r="S1745" s="10"/>
      <c r="T1745" s="10"/>
      <c r="U1745" s="10"/>
      <c r="V1745" s="10"/>
      <c r="W1745" s="10"/>
      <c r="X1745" s="10"/>
      <c r="Y1745" s="10"/>
      <c r="Z1745" s="10"/>
      <c r="AA1745" s="10"/>
      <c r="AB1745" s="10"/>
      <c r="AC1745" s="10"/>
      <c r="AD1745" s="10"/>
      <c r="AE1745" s="10"/>
      <c r="AF1745" s="10"/>
      <c r="AG1745" s="10"/>
      <c r="AH1745" s="10"/>
      <c r="AI1745" s="10"/>
      <c r="AJ1745" s="15"/>
      <c r="AK1745" s="15"/>
      <c r="AL1745" s="15"/>
      <c r="AM1745" s="15"/>
      <c r="AN1745" s="15"/>
      <c r="AO1745" s="15"/>
    </row>
    <row r="1746" spans="1:41" x14ac:dyDescent="0.25">
      <c r="A1746" s="10"/>
      <c r="B1746" s="10"/>
      <c r="C1746" s="10"/>
      <c r="D1746" s="10"/>
      <c r="E1746" s="10"/>
      <c r="F1746" s="10"/>
      <c r="G1746" s="10"/>
      <c r="H1746" s="10"/>
      <c r="I1746" s="10"/>
      <c r="J1746" s="10"/>
      <c r="K1746" s="10"/>
      <c r="L1746" s="10"/>
      <c r="M1746" s="10"/>
      <c r="N1746" s="10"/>
      <c r="O1746" s="10"/>
      <c r="P1746" s="10"/>
      <c r="Q1746" s="10"/>
      <c r="R1746" s="10"/>
      <c r="S1746" s="10"/>
      <c r="T1746" s="10"/>
      <c r="U1746" s="10"/>
      <c r="V1746" s="10"/>
      <c r="W1746" s="10"/>
      <c r="X1746" s="10"/>
      <c r="Y1746" s="10"/>
      <c r="Z1746" s="10"/>
      <c r="AA1746" s="10"/>
      <c r="AB1746" s="10"/>
      <c r="AC1746" s="10"/>
      <c r="AD1746" s="10"/>
      <c r="AE1746" s="10"/>
      <c r="AF1746" s="10"/>
      <c r="AG1746" s="10"/>
      <c r="AH1746" s="10"/>
      <c r="AI1746" s="10"/>
      <c r="AJ1746" s="15"/>
      <c r="AK1746" s="15"/>
      <c r="AL1746" s="15"/>
      <c r="AM1746" s="15"/>
      <c r="AN1746" s="15"/>
      <c r="AO1746" s="15"/>
    </row>
    <row r="1747" spans="1:41" x14ac:dyDescent="0.25">
      <c r="A1747" s="10"/>
      <c r="B1747" s="10"/>
      <c r="C1747" s="10"/>
      <c r="D1747" s="10"/>
      <c r="E1747" s="10"/>
      <c r="F1747" s="10"/>
      <c r="G1747" s="10"/>
      <c r="H1747" s="10"/>
      <c r="I1747" s="10"/>
      <c r="J1747" s="10"/>
      <c r="K1747" s="10"/>
      <c r="L1747" s="10"/>
      <c r="M1747" s="10"/>
      <c r="N1747" s="10"/>
      <c r="O1747" s="10"/>
      <c r="P1747" s="10"/>
      <c r="Q1747" s="10"/>
      <c r="R1747" s="10"/>
      <c r="S1747" s="10"/>
      <c r="T1747" s="10"/>
      <c r="U1747" s="10"/>
      <c r="V1747" s="10"/>
      <c r="W1747" s="10"/>
      <c r="X1747" s="10"/>
      <c r="Y1747" s="10"/>
      <c r="Z1747" s="10"/>
      <c r="AA1747" s="10"/>
      <c r="AB1747" s="10"/>
      <c r="AC1747" s="10"/>
      <c r="AD1747" s="10"/>
      <c r="AE1747" s="10"/>
      <c r="AF1747" s="10"/>
      <c r="AG1747" s="10"/>
      <c r="AH1747" s="10"/>
      <c r="AI1747" s="10"/>
      <c r="AJ1747" s="15"/>
      <c r="AK1747" s="15"/>
      <c r="AL1747" s="15"/>
      <c r="AM1747" s="15"/>
      <c r="AN1747" s="15"/>
      <c r="AO1747" s="15"/>
    </row>
    <row r="1748" spans="1:41" x14ac:dyDescent="0.25">
      <c r="A1748" s="10"/>
      <c r="B1748" s="10"/>
      <c r="C1748" s="10"/>
      <c r="D1748" s="10"/>
      <c r="E1748" s="10"/>
      <c r="F1748" s="10"/>
      <c r="G1748" s="10"/>
      <c r="H1748" s="10"/>
      <c r="I1748" s="10"/>
      <c r="J1748" s="10"/>
      <c r="K1748" s="10"/>
      <c r="L1748" s="10"/>
      <c r="M1748" s="10"/>
      <c r="N1748" s="10"/>
      <c r="O1748" s="10"/>
      <c r="P1748" s="10"/>
      <c r="Q1748" s="10"/>
      <c r="R1748" s="10"/>
      <c r="S1748" s="10"/>
      <c r="T1748" s="10"/>
      <c r="U1748" s="10"/>
      <c r="V1748" s="10"/>
      <c r="W1748" s="10"/>
      <c r="X1748" s="10"/>
      <c r="Y1748" s="10"/>
      <c r="Z1748" s="10"/>
      <c r="AA1748" s="10"/>
      <c r="AB1748" s="10"/>
      <c r="AC1748" s="10"/>
      <c r="AD1748" s="10"/>
      <c r="AE1748" s="10"/>
      <c r="AF1748" s="10"/>
      <c r="AG1748" s="10"/>
      <c r="AH1748" s="10"/>
      <c r="AI1748" s="10"/>
      <c r="AJ1748" s="15"/>
      <c r="AK1748" s="15"/>
      <c r="AL1748" s="15"/>
      <c r="AM1748" s="15"/>
      <c r="AN1748" s="15"/>
      <c r="AO1748" s="15"/>
    </row>
    <row r="1749" spans="1:41" x14ac:dyDescent="0.25">
      <c r="A1749" s="10"/>
      <c r="B1749" s="10"/>
      <c r="C1749" s="10"/>
      <c r="D1749" s="10"/>
      <c r="E1749" s="10"/>
      <c r="F1749" s="10"/>
      <c r="G1749" s="10"/>
      <c r="H1749" s="10"/>
      <c r="I1749" s="10"/>
      <c r="J1749" s="10"/>
      <c r="K1749" s="10"/>
      <c r="L1749" s="10"/>
      <c r="M1749" s="10"/>
      <c r="N1749" s="10"/>
      <c r="O1749" s="10"/>
      <c r="P1749" s="10"/>
      <c r="Q1749" s="10"/>
      <c r="R1749" s="10"/>
      <c r="S1749" s="10"/>
      <c r="T1749" s="10"/>
      <c r="U1749" s="10"/>
      <c r="V1749" s="10"/>
      <c r="W1749" s="10"/>
      <c r="X1749" s="10"/>
      <c r="Y1749" s="10"/>
      <c r="Z1749" s="10"/>
      <c r="AA1749" s="10"/>
      <c r="AB1749" s="10"/>
      <c r="AC1749" s="10"/>
      <c r="AD1749" s="10"/>
      <c r="AE1749" s="10"/>
      <c r="AF1749" s="10"/>
      <c r="AG1749" s="10"/>
      <c r="AH1749" s="10"/>
      <c r="AI1749" s="10"/>
      <c r="AJ1749" s="15"/>
      <c r="AK1749" s="15"/>
      <c r="AL1749" s="15"/>
      <c r="AM1749" s="15"/>
      <c r="AN1749" s="15"/>
      <c r="AO1749" s="15"/>
    </row>
    <row r="1750" spans="1:41" x14ac:dyDescent="0.25">
      <c r="A1750" s="12"/>
      <c r="B1750" s="12"/>
      <c r="C1750" s="12"/>
      <c r="D1750" s="12"/>
      <c r="E1750" s="12"/>
      <c r="F1750" s="12"/>
      <c r="G1750" s="12"/>
      <c r="H1750" s="12"/>
      <c r="I1750" s="12"/>
      <c r="J1750" s="12"/>
      <c r="K1750" s="12"/>
      <c r="L1750" s="12"/>
      <c r="M1750" s="12"/>
      <c r="N1750" s="12"/>
      <c r="O1750" s="12"/>
      <c r="P1750" s="12"/>
      <c r="Q1750" s="12"/>
      <c r="R1750" s="10"/>
      <c r="S1750" s="10"/>
      <c r="T1750" s="10"/>
      <c r="U1750" s="10"/>
      <c r="V1750" s="10"/>
      <c r="W1750" s="10"/>
      <c r="X1750" s="10"/>
      <c r="Y1750" s="12"/>
      <c r="Z1750" s="12"/>
      <c r="AA1750" s="12"/>
      <c r="AB1750" s="12"/>
      <c r="AC1750" s="12"/>
      <c r="AD1750" s="12"/>
      <c r="AE1750" s="12"/>
      <c r="AF1750" s="12"/>
      <c r="AG1750" s="12"/>
      <c r="AH1750" s="12"/>
      <c r="AI1750" s="12"/>
      <c r="AJ1750" s="15"/>
      <c r="AK1750" s="15"/>
      <c r="AL1750" s="15"/>
      <c r="AM1750" s="15"/>
      <c r="AN1750" s="15"/>
      <c r="AO1750" s="15"/>
    </row>
    <row r="1751" spans="1:41" x14ac:dyDescent="0.25">
      <c r="A1751" s="12"/>
      <c r="B1751" s="12"/>
      <c r="C1751" s="12"/>
      <c r="D1751" s="12"/>
      <c r="E1751" s="12"/>
      <c r="F1751" s="12"/>
      <c r="G1751" s="12"/>
      <c r="H1751" s="12"/>
      <c r="I1751" s="12"/>
      <c r="J1751" s="12"/>
      <c r="K1751" s="12"/>
      <c r="L1751" s="12"/>
      <c r="M1751" s="12"/>
      <c r="N1751" s="12"/>
      <c r="O1751" s="12"/>
      <c r="P1751" s="12"/>
      <c r="Q1751" s="12"/>
      <c r="R1751" s="10"/>
      <c r="S1751" s="10"/>
      <c r="T1751" s="10"/>
      <c r="U1751" s="10"/>
      <c r="V1751" s="10"/>
      <c r="W1751" s="10"/>
      <c r="X1751" s="10"/>
      <c r="Y1751" s="12"/>
      <c r="Z1751" s="12"/>
      <c r="AA1751" s="12"/>
      <c r="AB1751" s="12"/>
      <c r="AC1751" s="12"/>
      <c r="AD1751" s="12"/>
      <c r="AE1751" s="12"/>
      <c r="AF1751" s="12"/>
      <c r="AG1751" s="12"/>
      <c r="AH1751" s="12"/>
      <c r="AI1751" s="12"/>
      <c r="AJ1751" s="15"/>
      <c r="AK1751" s="15"/>
      <c r="AL1751" s="15"/>
      <c r="AM1751" s="15"/>
      <c r="AN1751" s="15"/>
      <c r="AO1751" s="15"/>
    </row>
    <row r="1752" spans="1:41" x14ac:dyDescent="0.25">
      <c r="A1752" s="12"/>
      <c r="B1752" s="12"/>
      <c r="C1752" s="12"/>
      <c r="D1752" s="12"/>
      <c r="E1752" s="12"/>
      <c r="F1752" s="12"/>
      <c r="G1752" s="12"/>
      <c r="H1752" s="12"/>
      <c r="I1752" s="12"/>
      <c r="J1752" s="12"/>
      <c r="K1752" s="12"/>
      <c r="L1752" s="12"/>
      <c r="M1752" s="12"/>
      <c r="N1752" s="12"/>
      <c r="O1752" s="12"/>
      <c r="P1752" s="12"/>
      <c r="Q1752" s="12"/>
      <c r="R1752" s="10"/>
      <c r="S1752" s="10"/>
      <c r="T1752" s="10"/>
      <c r="U1752" s="10"/>
      <c r="V1752" s="10"/>
      <c r="W1752" s="10"/>
      <c r="X1752" s="10"/>
      <c r="Y1752" s="12"/>
      <c r="Z1752" s="12"/>
      <c r="AA1752" s="12"/>
      <c r="AB1752" s="12"/>
      <c r="AC1752" s="12"/>
      <c r="AD1752" s="12"/>
      <c r="AE1752" s="12"/>
      <c r="AF1752" s="12"/>
      <c r="AG1752" s="12"/>
      <c r="AH1752" s="12"/>
      <c r="AI1752" s="12"/>
      <c r="AJ1752" s="15"/>
      <c r="AK1752" s="15"/>
      <c r="AL1752" s="15"/>
      <c r="AM1752" s="15"/>
      <c r="AN1752" s="15"/>
      <c r="AO1752" s="15"/>
    </row>
    <row r="1753" spans="1:41" x14ac:dyDescent="0.25">
      <c r="A1753" s="10"/>
      <c r="B1753" s="10"/>
      <c r="C1753" s="10"/>
      <c r="D1753" s="10"/>
      <c r="E1753" s="10"/>
      <c r="F1753" s="10"/>
      <c r="G1753" s="10"/>
      <c r="H1753" s="10"/>
      <c r="I1753" s="10"/>
      <c r="J1753" s="10"/>
      <c r="K1753" s="10"/>
      <c r="L1753" s="10"/>
      <c r="M1753" s="10"/>
      <c r="N1753" s="10"/>
      <c r="O1753" s="10"/>
      <c r="P1753" s="10"/>
      <c r="Q1753" s="10"/>
      <c r="R1753" s="10"/>
      <c r="S1753" s="10"/>
      <c r="T1753" s="10"/>
      <c r="U1753" s="10"/>
      <c r="V1753" s="10"/>
      <c r="W1753" s="10"/>
      <c r="X1753" s="10"/>
      <c r="Y1753" s="10"/>
      <c r="Z1753" s="10"/>
      <c r="AA1753" s="10"/>
      <c r="AB1753" s="10"/>
      <c r="AC1753" s="10"/>
      <c r="AD1753" s="10"/>
      <c r="AE1753" s="10"/>
      <c r="AF1753" s="10"/>
      <c r="AG1753" s="10"/>
      <c r="AH1753" s="10"/>
      <c r="AI1753" s="10"/>
      <c r="AJ1753" s="15"/>
      <c r="AK1753" s="15"/>
      <c r="AL1753" s="15"/>
      <c r="AM1753" s="15"/>
      <c r="AN1753" s="15"/>
      <c r="AO1753" s="15"/>
    </row>
    <row r="1754" spans="1:41" x14ac:dyDescent="0.25">
      <c r="A1754" s="10"/>
      <c r="B1754" s="10"/>
      <c r="C1754" s="10"/>
      <c r="D1754" s="10"/>
      <c r="E1754" s="10"/>
      <c r="F1754" s="10"/>
      <c r="G1754" s="10"/>
      <c r="H1754" s="10"/>
      <c r="I1754" s="10"/>
      <c r="J1754" s="10"/>
      <c r="K1754" s="10"/>
      <c r="L1754" s="10"/>
      <c r="M1754" s="10"/>
      <c r="N1754" s="10"/>
      <c r="O1754" s="10"/>
      <c r="P1754" s="10"/>
      <c r="Q1754" s="10"/>
      <c r="R1754" s="10"/>
      <c r="S1754" s="10"/>
      <c r="T1754" s="10"/>
      <c r="U1754" s="10"/>
      <c r="V1754" s="10"/>
      <c r="W1754" s="10"/>
      <c r="X1754" s="10"/>
      <c r="Y1754" s="10"/>
      <c r="Z1754" s="10"/>
      <c r="AA1754" s="10"/>
      <c r="AB1754" s="10"/>
      <c r="AC1754" s="10"/>
      <c r="AD1754" s="10"/>
      <c r="AE1754" s="10"/>
      <c r="AF1754" s="10"/>
      <c r="AG1754" s="10"/>
      <c r="AH1754" s="10"/>
      <c r="AI1754" s="10"/>
      <c r="AJ1754" s="15"/>
      <c r="AK1754" s="15"/>
      <c r="AL1754" s="15"/>
      <c r="AM1754" s="15"/>
      <c r="AN1754" s="15"/>
      <c r="AO1754" s="15"/>
    </row>
    <row r="1755" spans="1:41" x14ac:dyDescent="0.25">
      <c r="A1755" s="10"/>
      <c r="B1755" s="10"/>
      <c r="C1755" s="10"/>
      <c r="D1755" s="10"/>
      <c r="E1755" s="10"/>
      <c r="F1755" s="10"/>
      <c r="G1755" s="10"/>
      <c r="H1755" s="10"/>
      <c r="I1755" s="10"/>
      <c r="J1755" s="10"/>
      <c r="K1755" s="10"/>
      <c r="L1755" s="10"/>
      <c r="M1755" s="10"/>
      <c r="N1755" s="10"/>
      <c r="O1755" s="10"/>
      <c r="P1755" s="10"/>
      <c r="Q1755" s="10"/>
      <c r="R1755" s="10"/>
      <c r="S1755" s="10"/>
      <c r="T1755" s="10"/>
      <c r="U1755" s="10"/>
      <c r="V1755" s="10"/>
      <c r="W1755" s="10"/>
      <c r="X1755" s="10"/>
      <c r="Y1755" s="10"/>
      <c r="Z1755" s="10"/>
      <c r="AA1755" s="10"/>
      <c r="AB1755" s="10"/>
      <c r="AC1755" s="10"/>
      <c r="AD1755" s="10"/>
      <c r="AE1755" s="10"/>
      <c r="AF1755" s="10"/>
      <c r="AG1755" s="10"/>
      <c r="AH1755" s="10"/>
      <c r="AI1755" s="10"/>
      <c r="AJ1755" s="15"/>
      <c r="AK1755" s="15"/>
      <c r="AL1755" s="15"/>
      <c r="AM1755" s="15"/>
      <c r="AN1755" s="15"/>
      <c r="AO1755" s="15"/>
    </row>
    <row r="1756" spans="1:41" x14ac:dyDescent="0.25">
      <c r="A1756" s="10"/>
      <c r="B1756" s="10"/>
      <c r="C1756" s="10"/>
      <c r="D1756" s="10"/>
      <c r="E1756" s="10"/>
      <c r="F1756" s="10"/>
      <c r="G1756" s="10"/>
      <c r="H1756" s="10"/>
      <c r="I1756" s="10"/>
      <c r="J1756" s="10"/>
      <c r="K1756" s="10"/>
      <c r="L1756" s="10"/>
      <c r="M1756" s="10"/>
      <c r="N1756" s="10"/>
      <c r="O1756" s="10"/>
      <c r="P1756" s="10"/>
      <c r="Q1756" s="10"/>
      <c r="R1756" s="10"/>
      <c r="S1756" s="10"/>
      <c r="T1756" s="10"/>
      <c r="U1756" s="10"/>
      <c r="V1756" s="10"/>
      <c r="W1756" s="10"/>
      <c r="X1756" s="10"/>
      <c r="Y1756" s="10"/>
      <c r="Z1756" s="10"/>
      <c r="AA1756" s="10"/>
      <c r="AB1756" s="10"/>
      <c r="AC1756" s="10"/>
      <c r="AD1756" s="10"/>
      <c r="AE1756" s="10"/>
      <c r="AF1756" s="10"/>
      <c r="AG1756" s="10"/>
      <c r="AH1756" s="10"/>
      <c r="AI1756" s="10"/>
      <c r="AJ1756" s="15"/>
      <c r="AK1756" s="15"/>
      <c r="AL1756" s="15"/>
      <c r="AM1756" s="15"/>
      <c r="AN1756" s="15"/>
      <c r="AO1756" s="15"/>
    </row>
    <row r="1757" spans="1:41" x14ac:dyDescent="0.25">
      <c r="A1757" s="10"/>
      <c r="B1757" s="10"/>
      <c r="C1757" s="10"/>
      <c r="D1757" s="10"/>
      <c r="E1757" s="10"/>
      <c r="F1757" s="10"/>
      <c r="G1757" s="10"/>
      <c r="H1757" s="10"/>
      <c r="I1757" s="10"/>
      <c r="J1757" s="10"/>
      <c r="K1757" s="10"/>
      <c r="L1757" s="10"/>
      <c r="M1757" s="10"/>
      <c r="N1757" s="10"/>
      <c r="O1757" s="10"/>
      <c r="P1757" s="10"/>
      <c r="Q1757" s="10"/>
      <c r="R1757" s="10"/>
      <c r="S1757" s="10"/>
      <c r="T1757" s="10"/>
      <c r="U1757" s="10"/>
      <c r="V1757" s="10"/>
      <c r="W1757" s="10"/>
      <c r="X1757" s="10"/>
      <c r="Y1757" s="10"/>
      <c r="Z1757" s="10"/>
      <c r="AA1757" s="10"/>
      <c r="AB1757" s="10"/>
      <c r="AC1757" s="10"/>
      <c r="AD1757" s="10"/>
      <c r="AE1757" s="10"/>
      <c r="AF1757" s="10"/>
      <c r="AG1757" s="10"/>
      <c r="AH1757" s="10"/>
      <c r="AI1757" s="10"/>
      <c r="AJ1757" s="15"/>
      <c r="AK1757" s="15"/>
      <c r="AL1757" s="15"/>
      <c r="AM1757" s="15"/>
      <c r="AN1757" s="15"/>
      <c r="AO1757" s="15"/>
    </row>
    <row r="1758" spans="1:41" x14ac:dyDescent="0.25">
      <c r="A1758" s="10"/>
      <c r="B1758" s="10"/>
      <c r="C1758" s="10"/>
      <c r="D1758" s="10"/>
      <c r="E1758" s="10"/>
      <c r="F1758" s="10"/>
      <c r="G1758" s="10"/>
      <c r="H1758" s="10"/>
      <c r="I1758" s="10"/>
      <c r="J1758" s="10"/>
      <c r="K1758" s="10"/>
      <c r="L1758" s="10"/>
      <c r="M1758" s="10"/>
      <c r="N1758" s="10"/>
      <c r="O1758" s="10"/>
      <c r="P1758" s="10"/>
      <c r="Q1758" s="10"/>
      <c r="R1758" s="10"/>
      <c r="S1758" s="10"/>
      <c r="T1758" s="10"/>
      <c r="U1758" s="10"/>
      <c r="V1758" s="10"/>
      <c r="W1758" s="10"/>
      <c r="X1758" s="10"/>
      <c r="Y1758" s="10"/>
      <c r="Z1758" s="10"/>
      <c r="AA1758" s="10"/>
      <c r="AB1758" s="10"/>
      <c r="AC1758" s="10"/>
      <c r="AD1758" s="10"/>
      <c r="AE1758" s="10"/>
      <c r="AF1758" s="10"/>
      <c r="AG1758" s="10"/>
      <c r="AH1758" s="10"/>
      <c r="AI1758" s="10"/>
      <c r="AJ1758" s="15"/>
      <c r="AK1758" s="15"/>
      <c r="AL1758" s="15"/>
      <c r="AM1758" s="15"/>
      <c r="AN1758" s="15"/>
      <c r="AO1758" s="15"/>
    </row>
    <row r="1759" spans="1:41" x14ac:dyDescent="0.25">
      <c r="A1759" s="10"/>
      <c r="B1759" s="10"/>
      <c r="C1759" s="10"/>
      <c r="D1759" s="10"/>
      <c r="E1759" s="10"/>
      <c r="F1759" s="10"/>
      <c r="G1759" s="10"/>
      <c r="H1759" s="10"/>
      <c r="I1759" s="10"/>
      <c r="J1759" s="10"/>
      <c r="K1759" s="10"/>
      <c r="L1759" s="10"/>
      <c r="M1759" s="10"/>
      <c r="N1759" s="10"/>
      <c r="O1759" s="10"/>
      <c r="P1759" s="10"/>
      <c r="Q1759" s="10"/>
      <c r="R1759" s="10"/>
      <c r="S1759" s="10"/>
      <c r="T1759" s="10"/>
      <c r="U1759" s="10"/>
      <c r="V1759" s="10"/>
      <c r="W1759" s="10"/>
      <c r="X1759" s="10"/>
      <c r="Y1759" s="10"/>
      <c r="Z1759" s="10"/>
      <c r="AA1759" s="10"/>
      <c r="AB1759" s="10"/>
      <c r="AC1759" s="10"/>
      <c r="AD1759" s="10"/>
      <c r="AE1759" s="10"/>
      <c r="AF1759" s="10"/>
      <c r="AG1759" s="10"/>
      <c r="AH1759" s="10"/>
      <c r="AI1759" s="10"/>
      <c r="AJ1759" s="15"/>
      <c r="AK1759" s="15"/>
      <c r="AL1759" s="15"/>
      <c r="AM1759" s="15"/>
      <c r="AN1759" s="15"/>
      <c r="AO1759" s="15"/>
    </row>
    <row r="1760" spans="1:41" x14ac:dyDescent="0.25">
      <c r="A1760" s="10"/>
      <c r="B1760" s="10"/>
      <c r="C1760" s="10"/>
      <c r="D1760" s="10"/>
      <c r="E1760" s="10"/>
      <c r="F1760" s="10"/>
      <c r="G1760" s="10"/>
      <c r="H1760" s="10"/>
      <c r="I1760" s="10"/>
      <c r="J1760" s="10"/>
      <c r="K1760" s="10"/>
      <c r="L1760" s="10"/>
      <c r="M1760" s="10"/>
      <c r="N1760" s="10"/>
      <c r="O1760" s="10"/>
      <c r="P1760" s="10"/>
      <c r="Q1760" s="10"/>
      <c r="R1760" s="10"/>
      <c r="S1760" s="10"/>
      <c r="T1760" s="10"/>
      <c r="U1760" s="10"/>
      <c r="V1760" s="10"/>
      <c r="W1760" s="10"/>
      <c r="X1760" s="10"/>
      <c r="Y1760" s="10"/>
      <c r="Z1760" s="10"/>
      <c r="AA1760" s="10"/>
      <c r="AB1760" s="10"/>
      <c r="AC1760" s="10"/>
      <c r="AD1760" s="10"/>
      <c r="AE1760" s="10"/>
      <c r="AF1760" s="10"/>
      <c r="AG1760" s="10"/>
      <c r="AH1760" s="10"/>
      <c r="AI1760" s="10"/>
      <c r="AJ1760" s="15"/>
      <c r="AK1760" s="15"/>
      <c r="AL1760" s="15"/>
      <c r="AM1760" s="15"/>
      <c r="AN1760" s="15"/>
      <c r="AO1760" s="15"/>
    </row>
    <row r="1761" spans="1:41" x14ac:dyDescent="0.25">
      <c r="A1761" s="12"/>
      <c r="B1761" s="12"/>
      <c r="C1761" s="12"/>
      <c r="D1761" s="12"/>
      <c r="E1761" s="12"/>
      <c r="F1761" s="12"/>
      <c r="G1761" s="12"/>
      <c r="H1761" s="12"/>
      <c r="I1761" s="12"/>
      <c r="J1761" s="12"/>
      <c r="K1761" s="12"/>
      <c r="L1761" s="12"/>
      <c r="M1761" s="12"/>
      <c r="N1761" s="12"/>
      <c r="O1761" s="12"/>
      <c r="P1761" s="12"/>
      <c r="Q1761" s="12"/>
      <c r="R1761" s="10"/>
      <c r="S1761" s="10"/>
      <c r="T1761" s="10"/>
      <c r="U1761" s="10"/>
      <c r="V1761" s="10"/>
      <c r="W1761" s="10"/>
      <c r="X1761" s="10"/>
      <c r="Y1761" s="12"/>
      <c r="Z1761" s="12"/>
      <c r="AA1761" s="12"/>
      <c r="AB1761" s="12"/>
      <c r="AC1761" s="12"/>
      <c r="AD1761" s="12"/>
      <c r="AE1761" s="12"/>
      <c r="AF1761" s="12"/>
      <c r="AG1761" s="12"/>
      <c r="AH1761" s="12"/>
      <c r="AI1761" s="12"/>
      <c r="AJ1761" s="15"/>
      <c r="AK1761" s="15"/>
      <c r="AL1761" s="15"/>
      <c r="AM1761" s="15"/>
      <c r="AN1761" s="15"/>
      <c r="AO1761" s="15"/>
    </row>
    <row r="1762" spans="1:41" x14ac:dyDescent="0.25">
      <c r="A1762" s="12"/>
      <c r="B1762" s="12"/>
      <c r="C1762" s="12"/>
      <c r="D1762" s="12"/>
      <c r="E1762" s="12"/>
      <c r="F1762" s="12"/>
      <c r="G1762" s="12"/>
      <c r="H1762" s="12"/>
      <c r="I1762" s="12"/>
      <c r="J1762" s="12"/>
      <c r="K1762" s="12"/>
      <c r="L1762" s="12"/>
      <c r="M1762" s="12"/>
      <c r="N1762" s="12"/>
      <c r="O1762" s="12"/>
      <c r="P1762" s="12"/>
      <c r="Q1762" s="12"/>
      <c r="R1762" s="10"/>
      <c r="S1762" s="10"/>
      <c r="T1762" s="10"/>
      <c r="U1762" s="10"/>
      <c r="V1762" s="10"/>
      <c r="W1762" s="10"/>
      <c r="X1762" s="10"/>
      <c r="Y1762" s="12"/>
      <c r="Z1762" s="12"/>
      <c r="AA1762" s="12"/>
      <c r="AB1762" s="12"/>
      <c r="AC1762" s="12"/>
      <c r="AD1762" s="12"/>
      <c r="AE1762" s="12"/>
      <c r="AF1762" s="12"/>
      <c r="AG1762" s="12"/>
      <c r="AH1762" s="12"/>
      <c r="AI1762" s="12"/>
      <c r="AJ1762" s="15"/>
      <c r="AK1762" s="15"/>
      <c r="AL1762" s="15"/>
      <c r="AM1762" s="15"/>
      <c r="AN1762" s="15"/>
      <c r="AO1762" s="15"/>
    </row>
    <row r="1763" spans="1:41" x14ac:dyDescent="0.25">
      <c r="A1763" s="12"/>
      <c r="B1763" s="12"/>
      <c r="C1763" s="12"/>
      <c r="D1763" s="12"/>
      <c r="E1763" s="12"/>
      <c r="F1763" s="12"/>
      <c r="G1763" s="12"/>
      <c r="H1763" s="12"/>
      <c r="I1763" s="12"/>
      <c r="J1763" s="12"/>
      <c r="K1763" s="12"/>
      <c r="L1763" s="12"/>
      <c r="M1763" s="12"/>
      <c r="N1763" s="12"/>
      <c r="O1763" s="12"/>
      <c r="P1763" s="12"/>
      <c r="Q1763" s="12"/>
      <c r="R1763" s="10"/>
      <c r="S1763" s="10"/>
      <c r="T1763" s="10"/>
      <c r="U1763" s="10"/>
      <c r="V1763" s="10"/>
      <c r="W1763" s="10"/>
      <c r="X1763" s="10"/>
      <c r="Y1763" s="12"/>
      <c r="Z1763" s="12"/>
      <c r="AA1763" s="12"/>
      <c r="AB1763" s="12"/>
      <c r="AC1763" s="12"/>
      <c r="AD1763" s="12"/>
      <c r="AE1763" s="12"/>
      <c r="AF1763" s="12"/>
      <c r="AG1763" s="12"/>
      <c r="AH1763" s="12"/>
      <c r="AI1763" s="12"/>
      <c r="AJ1763" s="15"/>
      <c r="AK1763" s="15"/>
      <c r="AL1763" s="15"/>
      <c r="AM1763" s="15"/>
      <c r="AN1763" s="15"/>
      <c r="AO1763" s="15"/>
    </row>
    <row r="1764" spans="1:41" x14ac:dyDescent="0.25">
      <c r="A1764" s="10"/>
      <c r="B1764" s="10"/>
      <c r="C1764" s="10"/>
      <c r="D1764" s="10"/>
      <c r="E1764" s="10"/>
      <c r="F1764" s="10"/>
      <c r="G1764" s="10"/>
      <c r="H1764" s="10"/>
      <c r="I1764" s="10"/>
      <c r="J1764" s="10"/>
      <c r="K1764" s="10"/>
      <c r="L1764" s="10"/>
      <c r="M1764" s="10"/>
      <c r="N1764" s="10"/>
      <c r="O1764" s="10"/>
      <c r="P1764" s="10"/>
      <c r="Q1764" s="10"/>
      <c r="R1764" s="10"/>
      <c r="S1764" s="10"/>
      <c r="T1764" s="10"/>
      <c r="U1764" s="10"/>
      <c r="V1764" s="10"/>
      <c r="W1764" s="10"/>
      <c r="X1764" s="10"/>
      <c r="Y1764" s="10"/>
      <c r="Z1764" s="10"/>
      <c r="AA1764" s="10"/>
      <c r="AB1764" s="10"/>
      <c r="AC1764" s="10"/>
      <c r="AD1764" s="10"/>
      <c r="AE1764" s="10"/>
      <c r="AF1764" s="10"/>
      <c r="AG1764" s="10"/>
      <c r="AH1764" s="10"/>
      <c r="AI1764" s="10"/>
      <c r="AJ1764" s="15"/>
      <c r="AK1764" s="15"/>
      <c r="AL1764" s="15"/>
      <c r="AM1764" s="15"/>
      <c r="AN1764" s="15"/>
      <c r="AO1764" s="15"/>
    </row>
    <row r="1765" spans="1:41" x14ac:dyDescent="0.25">
      <c r="A1765" s="10"/>
      <c r="B1765" s="10"/>
      <c r="C1765" s="10"/>
      <c r="D1765" s="10"/>
      <c r="E1765" s="10"/>
      <c r="F1765" s="10"/>
      <c r="G1765" s="10"/>
      <c r="H1765" s="10"/>
      <c r="I1765" s="10"/>
      <c r="J1765" s="10"/>
      <c r="K1765" s="10"/>
      <c r="L1765" s="10"/>
      <c r="M1765" s="10"/>
      <c r="N1765" s="10"/>
      <c r="O1765" s="10"/>
      <c r="P1765" s="10"/>
      <c r="Q1765" s="10"/>
      <c r="R1765" s="10"/>
      <c r="S1765" s="10"/>
      <c r="T1765" s="10"/>
      <c r="U1765" s="10"/>
      <c r="V1765" s="10"/>
      <c r="W1765" s="10"/>
      <c r="X1765" s="10"/>
      <c r="Y1765" s="10"/>
      <c r="Z1765" s="10"/>
      <c r="AA1765" s="10"/>
      <c r="AB1765" s="10"/>
      <c r="AC1765" s="10"/>
      <c r="AD1765" s="10"/>
      <c r="AE1765" s="10"/>
      <c r="AF1765" s="10"/>
      <c r="AG1765" s="10"/>
      <c r="AH1765" s="10"/>
      <c r="AI1765" s="10"/>
      <c r="AJ1765" s="15"/>
      <c r="AK1765" s="15"/>
      <c r="AL1765" s="15"/>
      <c r="AM1765" s="15"/>
      <c r="AN1765" s="15"/>
      <c r="AO1765" s="15"/>
    </row>
    <row r="1766" spans="1:41" x14ac:dyDescent="0.25">
      <c r="A1766" s="10"/>
      <c r="B1766" s="10"/>
      <c r="C1766" s="10"/>
      <c r="D1766" s="10"/>
      <c r="E1766" s="10"/>
      <c r="F1766" s="10"/>
      <c r="G1766" s="10"/>
      <c r="H1766" s="10"/>
      <c r="I1766" s="10"/>
      <c r="J1766" s="10"/>
      <c r="K1766" s="10"/>
      <c r="L1766" s="10"/>
      <c r="M1766" s="10"/>
      <c r="N1766" s="10"/>
      <c r="O1766" s="10"/>
      <c r="P1766" s="10"/>
      <c r="Q1766" s="10"/>
      <c r="R1766" s="10"/>
      <c r="S1766" s="10"/>
      <c r="T1766" s="10"/>
      <c r="U1766" s="10"/>
      <c r="V1766" s="10"/>
      <c r="W1766" s="10"/>
      <c r="X1766" s="10"/>
      <c r="Y1766" s="10"/>
      <c r="Z1766" s="10"/>
      <c r="AA1766" s="10"/>
      <c r="AB1766" s="10"/>
      <c r="AC1766" s="10"/>
      <c r="AD1766" s="10"/>
      <c r="AE1766" s="10"/>
      <c r="AF1766" s="10"/>
      <c r="AG1766" s="10"/>
      <c r="AH1766" s="10"/>
      <c r="AI1766" s="10"/>
      <c r="AJ1766" s="15"/>
      <c r="AK1766" s="15"/>
      <c r="AL1766" s="15"/>
      <c r="AM1766" s="15"/>
      <c r="AN1766" s="15"/>
      <c r="AO1766" s="15"/>
    </row>
    <row r="1767" spans="1:41" x14ac:dyDescent="0.25">
      <c r="A1767" s="10"/>
      <c r="B1767" s="10"/>
      <c r="C1767" s="10"/>
      <c r="D1767" s="10"/>
      <c r="E1767" s="10"/>
      <c r="F1767" s="10"/>
      <c r="G1767" s="10"/>
      <c r="H1767" s="10"/>
      <c r="I1767" s="10"/>
      <c r="J1767" s="10"/>
      <c r="K1767" s="10"/>
      <c r="L1767" s="10"/>
      <c r="M1767" s="10"/>
      <c r="N1767" s="10"/>
      <c r="O1767" s="10"/>
      <c r="P1767" s="10"/>
      <c r="Q1767" s="10"/>
      <c r="R1767" s="10"/>
      <c r="S1767" s="10"/>
      <c r="T1767" s="10"/>
      <c r="U1767" s="10"/>
      <c r="V1767" s="10"/>
      <c r="W1767" s="10"/>
      <c r="X1767" s="10"/>
      <c r="Y1767" s="10"/>
      <c r="Z1767" s="10"/>
      <c r="AA1767" s="10"/>
      <c r="AB1767" s="10"/>
      <c r="AC1767" s="10"/>
      <c r="AD1767" s="10"/>
      <c r="AE1767" s="10"/>
      <c r="AF1767" s="10"/>
      <c r="AG1767" s="10"/>
      <c r="AH1767" s="10"/>
      <c r="AI1767" s="10"/>
      <c r="AJ1767" s="15"/>
      <c r="AK1767" s="15"/>
      <c r="AL1767" s="15"/>
      <c r="AM1767" s="15"/>
      <c r="AN1767" s="15"/>
      <c r="AO1767" s="15"/>
    </row>
    <row r="1768" spans="1:41" x14ac:dyDescent="0.25">
      <c r="A1768" s="10"/>
      <c r="B1768" s="10"/>
      <c r="C1768" s="10"/>
      <c r="D1768" s="10"/>
      <c r="E1768" s="10"/>
      <c r="F1768" s="10"/>
      <c r="G1768" s="10"/>
      <c r="H1768" s="10"/>
      <c r="I1768" s="10"/>
      <c r="J1768" s="10"/>
      <c r="K1768" s="10"/>
      <c r="L1768" s="10"/>
      <c r="M1768" s="10"/>
      <c r="N1768" s="10"/>
      <c r="O1768" s="10"/>
      <c r="P1768" s="10"/>
      <c r="Q1768" s="10"/>
      <c r="R1768" s="10"/>
      <c r="S1768" s="10"/>
      <c r="T1768" s="10"/>
      <c r="U1768" s="10"/>
      <c r="V1768" s="10"/>
      <c r="W1768" s="10"/>
      <c r="X1768" s="10"/>
      <c r="Y1768" s="10"/>
      <c r="Z1768" s="10"/>
      <c r="AA1768" s="10"/>
      <c r="AB1768" s="10"/>
      <c r="AC1768" s="10"/>
      <c r="AD1768" s="10"/>
      <c r="AE1768" s="10"/>
      <c r="AF1768" s="10"/>
      <c r="AG1768" s="10"/>
      <c r="AH1768" s="10"/>
      <c r="AI1768" s="10"/>
      <c r="AJ1768" s="15"/>
      <c r="AK1768" s="15"/>
      <c r="AL1768" s="15"/>
      <c r="AM1768" s="15"/>
      <c r="AN1768" s="15"/>
      <c r="AO1768" s="15"/>
    </row>
    <row r="1769" spans="1:41" x14ac:dyDescent="0.25">
      <c r="A1769" s="10"/>
      <c r="B1769" s="10"/>
      <c r="C1769" s="10"/>
      <c r="D1769" s="10"/>
      <c r="E1769" s="10"/>
      <c r="F1769" s="10"/>
      <c r="G1769" s="10"/>
      <c r="H1769" s="10"/>
      <c r="I1769" s="10"/>
      <c r="J1769" s="10"/>
      <c r="K1769" s="10"/>
      <c r="L1769" s="10"/>
      <c r="M1769" s="10"/>
      <c r="N1769" s="10"/>
      <c r="O1769" s="10"/>
      <c r="P1769" s="10"/>
      <c r="Q1769" s="10"/>
      <c r="R1769" s="10"/>
      <c r="S1769" s="10"/>
      <c r="T1769" s="10"/>
      <c r="U1769" s="10"/>
      <c r="V1769" s="10"/>
      <c r="W1769" s="10"/>
      <c r="X1769" s="10"/>
      <c r="Y1769" s="10"/>
      <c r="Z1769" s="10"/>
      <c r="AA1769" s="10"/>
      <c r="AB1769" s="10"/>
      <c r="AC1769" s="10"/>
      <c r="AD1769" s="10"/>
      <c r="AE1769" s="10"/>
      <c r="AF1769" s="10"/>
      <c r="AG1769" s="10"/>
      <c r="AH1769" s="10"/>
      <c r="AI1769" s="10"/>
      <c r="AJ1769" s="15"/>
      <c r="AK1769" s="15"/>
      <c r="AL1769" s="15"/>
      <c r="AM1769" s="15"/>
      <c r="AN1769" s="15"/>
      <c r="AO1769" s="15"/>
    </row>
    <row r="1770" spans="1:41" x14ac:dyDescent="0.25">
      <c r="A1770" s="10"/>
      <c r="B1770" s="10"/>
      <c r="C1770" s="10"/>
      <c r="D1770" s="10"/>
      <c r="E1770" s="10"/>
      <c r="F1770" s="10"/>
      <c r="G1770" s="10"/>
      <c r="H1770" s="10"/>
      <c r="I1770" s="10"/>
      <c r="J1770" s="10"/>
      <c r="K1770" s="10"/>
      <c r="L1770" s="10"/>
      <c r="M1770" s="10"/>
      <c r="N1770" s="10"/>
      <c r="O1770" s="10"/>
      <c r="P1770" s="10"/>
      <c r="Q1770" s="10"/>
      <c r="R1770" s="10"/>
      <c r="S1770" s="10"/>
      <c r="T1770" s="10"/>
      <c r="U1770" s="10"/>
      <c r="V1770" s="10"/>
      <c r="W1770" s="10"/>
      <c r="X1770" s="10"/>
      <c r="Y1770" s="10"/>
      <c r="Z1770" s="10"/>
      <c r="AA1770" s="10"/>
      <c r="AB1770" s="10"/>
      <c r="AC1770" s="10"/>
      <c r="AD1770" s="10"/>
      <c r="AE1770" s="10"/>
      <c r="AF1770" s="10"/>
      <c r="AG1770" s="10"/>
      <c r="AH1770" s="10"/>
      <c r="AI1770" s="10"/>
      <c r="AJ1770" s="15"/>
      <c r="AK1770" s="15"/>
      <c r="AL1770" s="15"/>
      <c r="AM1770" s="15"/>
      <c r="AN1770" s="15"/>
      <c r="AO1770" s="15"/>
    </row>
    <row r="1771" spans="1:41" x14ac:dyDescent="0.25">
      <c r="A1771" s="10"/>
      <c r="B1771" s="10"/>
      <c r="C1771" s="10"/>
      <c r="D1771" s="10"/>
      <c r="E1771" s="10"/>
      <c r="F1771" s="10"/>
      <c r="G1771" s="10"/>
      <c r="H1771" s="10"/>
      <c r="I1771" s="10"/>
      <c r="J1771" s="10"/>
      <c r="K1771" s="10"/>
      <c r="L1771" s="10"/>
      <c r="M1771" s="10"/>
      <c r="N1771" s="10"/>
      <c r="O1771" s="10"/>
      <c r="P1771" s="10"/>
      <c r="Q1771" s="10"/>
      <c r="R1771" s="10"/>
      <c r="S1771" s="10"/>
      <c r="T1771" s="10"/>
      <c r="U1771" s="10"/>
      <c r="V1771" s="10"/>
      <c r="W1771" s="10"/>
      <c r="X1771" s="10"/>
      <c r="Y1771" s="10"/>
      <c r="Z1771" s="10"/>
      <c r="AA1771" s="10"/>
      <c r="AB1771" s="10"/>
      <c r="AC1771" s="10"/>
      <c r="AD1771" s="10"/>
      <c r="AE1771" s="10"/>
      <c r="AF1771" s="10"/>
      <c r="AG1771" s="10"/>
      <c r="AH1771" s="10"/>
      <c r="AI1771" s="10"/>
      <c r="AJ1771" s="15"/>
      <c r="AK1771" s="15"/>
      <c r="AL1771" s="15"/>
      <c r="AM1771" s="15"/>
      <c r="AN1771" s="15"/>
      <c r="AO1771" s="15"/>
    </row>
    <row r="1772" spans="1:41" x14ac:dyDescent="0.25">
      <c r="A1772" s="12"/>
      <c r="B1772" s="12"/>
      <c r="C1772" s="12"/>
      <c r="D1772" s="12"/>
      <c r="E1772" s="12"/>
      <c r="F1772" s="12"/>
      <c r="G1772" s="12"/>
      <c r="H1772" s="12"/>
      <c r="I1772" s="12"/>
      <c r="J1772" s="12"/>
      <c r="K1772" s="12"/>
      <c r="L1772" s="12"/>
      <c r="M1772" s="12"/>
      <c r="N1772" s="12"/>
      <c r="O1772" s="12"/>
      <c r="P1772" s="12"/>
      <c r="Q1772" s="12"/>
      <c r="R1772" s="10"/>
      <c r="S1772" s="10"/>
      <c r="T1772" s="10"/>
      <c r="U1772" s="10"/>
      <c r="V1772" s="10"/>
      <c r="W1772" s="10"/>
      <c r="X1772" s="10"/>
      <c r="Y1772" s="12"/>
      <c r="Z1772" s="12"/>
      <c r="AA1772" s="12"/>
      <c r="AB1772" s="12"/>
      <c r="AC1772" s="12"/>
      <c r="AD1772" s="12"/>
      <c r="AE1772" s="12"/>
      <c r="AF1772" s="12"/>
      <c r="AG1772" s="12"/>
      <c r="AH1772" s="12"/>
      <c r="AI1772" s="12"/>
      <c r="AJ1772" s="15"/>
      <c r="AK1772" s="15"/>
      <c r="AL1772" s="15"/>
      <c r="AM1772" s="15"/>
      <c r="AN1772" s="15"/>
      <c r="AO1772" s="15"/>
    </row>
    <row r="1773" spans="1:41" x14ac:dyDescent="0.25">
      <c r="A1773" s="12"/>
      <c r="B1773" s="12"/>
      <c r="C1773" s="12"/>
      <c r="D1773" s="12"/>
      <c r="E1773" s="12"/>
      <c r="F1773" s="12"/>
      <c r="G1773" s="12"/>
      <c r="H1773" s="12"/>
      <c r="I1773" s="12"/>
      <c r="J1773" s="12"/>
      <c r="K1773" s="12"/>
      <c r="L1773" s="12"/>
      <c r="M1773" s="12"/>
      <c r="N1773" s="12"/>
      <c r="O1773" s="12"/>
      <c r="P1773" s="12"/>
      <c r="Q1773" s="12"/>
      <c r="R1773" s="10"/>
      <c r="S1773" s="10"/>
      <c r="T1773" s="10"/>
      <c r="U1773" s="10"/>
      <c r="V1773" s="10"/>
      <c r="W1773" s="10"/>
      <c r="X1773" s="10"/>
      <c r="Y1773" s="12"/>
      <c r="Z1773" s="12"/>
      <c r="AA1773" s="12"/>
      <c r="AB1773" s="12"/>
      <c r="AC1773" s="12"/>
      <c r="AD1773" s="12"/>
      <c r="AE1773" s="12"/>
      <c r="AF1773" s="12"/>
      <c r="AG1773" s="12"/>
      <c r="AH1773" s="12"/>
      <c r="AI1773" s="12"/>
      <c r="AJ1773" s="15"/>
      <c r="AK1773" s="15"/>
      <c r="AL1773" s="15"/>
      <c r="AM1773" s="15"/>
      <c r="AN1773" s="15"/>
      <c r="AO1773" s="15"/>
    </row>
    <row r="1774" spans="1:41" x14ac:dyDescent="0.25">
      <c r="A1774" s="12"/>
      <c r="B1774" s="12"/>
      <c r="C1774" s="12"/>
      <c r="D1774" s="12"/>
      <c r="E1774" s="12"/>
      <c r="F1774" s="12"/>
      <c r="G1774" s="12"/>
      <c r="H1774" s="12"/>
      <c r="I1774" s="12"/>
      <c r="J1774" s="12"/>
      <c r="K1774" s="12"/>
      <c r="L1774" s="12"/>
      <c r="M1774" s="12"/>
      <c r="N1774" s="12"/>
      <c r="O1774" s="12"/>
      <c r="P1774" s="12"/>
      <c r="Q1774" s="12"/>
      <c r="R1774" s="10"/>
      <c r="S1774" s="10"/>
      <c r="T1774" s="10"/>
      <c r="U1774" s="10"/>
      <c r="V1774" s="10"/>
      <c r="W1774" s="10"/>
      <c r="X1774" s="10"/>
      <c r="Y1774" s="12"/>
      <c r="Z1774" s="12"/>
      <c r="AA1774" s="12"/>
      <c r="AB1774" s="12"/>
      <c r="AC1774" s="12"/>
      <c r="AD1774" s="12"/>
      <c r="AE1774" s="12"/>
      <c r="AF1774" s="12"/>
      <c r="AG1774" s="12"/>
      <c r="AH1774" s="12"/>
      <c r="AI1774" s="12"/>
      <c r="AJ1774" s="15"/>
      <c r="AK1774" s="15"/>
      <c r="AL1774" s="15"/>
      <c r="AM1774" s="15"/>
      <c r="AN1774" s="15"/>
      <c r="AO1774" s="15"/>
    </row>
    <row r="1775" spans="1:41" x14ac:dyDescent="0.25">
      <c r="A1775" s="10"/>
      <c r="B1775" s="10"/>
      <c r="C1775" s="10"/>
      <c r="D1775" s="10"/>
      <c r="E1775" s="10"/>
      <c r="F1775" s="10"/>
      <c r="G1775" s="10"/>
      <c r="H1775" s="10"/>
      <c r="I1775" s="10"/>
      <c r="J1775" s="10"/>
      <c r="K1775" s="10"/>
      <c r="L1775" s="10"/>
      <c r="M1775" s="10"/>
      <c r="N1775" s="10"/>
      <c r="O1775" s="10"/>
      <c r="P1775" s="10"/>
      <c r="Q1775" s="10"/>
      <c r="R1775" s="10"/>
      <c r="S1775" s="10"/>
      <c r="T1775" s="10"/>
      <c r="U1775" s="10"/>
      <c r="V1775" s="10"/>
      <c r="W1775" s="10"/>
      <c r="X1775" s="10"/>
      <c r="Y1775" s="10"/>
      <c r="Z1775" s="10"/>
      <c r="AA1775" s="10"/>
      <c r="AB1775" s="10"/>
      <c r="AC1775" s="10"/>
      <c r="AD1775" s="10"/>
      <c r="AE1775" s="10"/>
      <c r="AF1775" s="10"/>
      <c r="AG1775" s="10"/>
      <c r="AH1775" s="10"/>
      <c r="AI1775" s="10"/>
      <c r="AJ1775" s="15"/>
      <c r="AK1775" s="15"/>
      <c r="AL1775" s="15"/>
      <c r="AM1775" s="15"/>
      <c r="AN1775" s="15"/>
      <c r="AO1775" s="15"/>
    </row>
    <row r="1776" spans="1:41" x14ac:dyDescent="0.25">
      <c r="A1776" s="10"/>
      <c r="B1776" s="10"/>
      <c r="C1776" s="10"/>
      <c r="D1776" s="10"/>
      <c r="E1776" s="10"/>
      <c r="F1776" s="10"/>
      <c r="G1776" s="10"/>
      <c r="H1776" s="10"/>
      <c r="I1776" s="10"/>
      <c r="J1776" s="10"/>
      <c r="K1776" s="10"/>
      <c r="L1776" s="10"/>
      <c r="M1776" s="10"/>
      <c r="N1776" s="10"/>
      <c r="O1776" s="10"/>
      <c r="P1776" s="10"/>
      <c r="Q1776" s="10"/>
      <c r="R1776" s="10"/>
      <c r="S1776" s="10"/>
      <c r="T1776" s="10"/>
      <c r="U1776" s="10"/>
      <c r="V1776" s="10"/>
      <c r="W1776" s="10"/>
      <c r="X1776" s="10"/>
      <c r="Y1776" s="10"/>
      <c r="Z1776" s="10"/>
      <c r="AA1776" s="10"/>
      <c r="AB1776" s="10"/>
      <c r="AC1776" s="10"/>
      <c r="AD1776" s="10"/>
      <c r="AE1776" s="10"/>
      <c r="AF1776" s="10"/>
      <c r="AG1776" s="10"/>
      <c r="AH1776" s="10"/>
      <c r="AI1776" s="10"/>
      <c r="AJ1776" s="15"/>
      <c r="AK1776" s="15"/>
      <c r="AL1776" s="15"/>
      <c r="AM1776" s="15"/>
      <c r="AN1776" s="15"/>
      <c r="AO1776" s="15"/>
    </row>
    <row r="1777" spans="1:41" x14ac:dyDescent="0.25">
      <c r="A1777" s="10"/>
      <c r="B1777" s="10"/>
      <c r="C1777" s="10"/>
      <c r="D1777" s="10"/>
      <c r="E1777" s="10"/>
      <c r="F1777" s="10"/>
      <c r="G1777" s="10"/>
      <c r="H1777" s="10"/>
      <c r="I1777" s="10"/>
      <c r="J1777" s="10"/>
      <c r="K1777" s="10"/>
      <c r="L1777" s="10"/>
      <c r="M1777" s="10"/>
      <c r="N1777" s="10"/>
      <c r="O1777" s="10"/>
      <c r="P1777" s="10"/>
      <c r="Q1777" s="10"/>
      <c r="R1777" s="10"/>
      <c r="S1777" s="10"/>
      <c r="T1777" s="10"/>
      <c r="U1777" s="10"/>
      <c r="V1777" s="10"/>
      <c r="W1777" s="10"/>
      <c r="X1777" s="10"/>
      <c r="Y1777" s="10"/>
      <c r="Z1777" s="10"/>
      <c r="AA1777" s="10"/>
      <c r="AB1777" s="10"/>
      <c r="AC1777" s="10"/>
      <c r="AD1777" s="10"/>
      <c r="AE1777" s="10"/>
      <c r="AF1777" s="10"/>
      <c r="AG1777" s="10"/>
      <c r="AH1777" s="10"/>
      <c r="AI1777" s="10"/>
      <c r="AJ1777" s="15"/>
      <c r="AK1777" s="15"/>
      <c r="AL1777" s="15"/>
      <c r="AM1777" s="15"/>
      <c r="AN1777" s="15"/>
      <c r="AO1777" s="15"/>
    </row>
    <row r="1778" spans="1:41" x14ac:dyDescent="0.25">
      <c r="A1778" s="10"/>
      <c r="B1778" s="10"/>
      <c r="C1778" s="10"/>
      <c r="D1778" s="10"/>
      <c r="E1778" s="10"/>
      <c r="F1778" s="10"/>
      <c r="G1778" s="10"/>
      <c r="H1778" s="10"/>
      <c r="I1778" s="10"/>
      <c r="J1778" s="10"/>
      <c r="K1778" s="10"/>
      <c r="L1778" s="10"/>
      <c r="M1778" s="10"/>
      <c r="N1778" s="10"/>
      <c r="O1778" s="10"/>
      <c r="P1778" s="10"/>
      <c r="Q1778" s="10"/>
      <c r="R1778" s="10"/>
      <c r="S1778" s="10"/>
      <c r="T1778" s="10"/>
      <c r="U1778" s="10"/>
      <c r="V1778" s="10"/>
      <c r="W1778" s="10"/>
      <c r="X1778" s="10"/>
      <c r="Y1778" s="10"/>
      <c r="Z1778" s="10"/>
      <c r="AA1778" s="10"/>
      <c r="AB1778" s="10"/>
      <c r="AC1778" s="10"/>
      <c r="AD1778" s="10"/>
      <c r="AE1778" s="10"/>
      <c r="AF1778" s="10"/>
      <c r="AG1778" s="10"/>
      <c r="AH1778" s="10"/>
      <c r="AI1778" s="10"/>
      <c r="AJ1778" s="15"/>
      <c r="AK1778" s="15"/>
      <c r="AL1778" s="15"/>
      <c r="AM1778" s="15"/>
      <c r="AN1778" s="15"/>
      <c r="AO1778" s="15"/>
    </row>
    <row r="1779" spans="1:41" x14ac:dyDescent="0.25">
      <c r="A1779" s="10"/>
      <c r="B1779" s="10"/>
      <c r="C1779" s="10"/>
      <c r="D1779" s="10"/>
      <c r="E1779" s="10"/>
      <c r="F1779" s="10"/>
      <c r="G1779" s="10"/>
      <c r="H1779" s="10"/>
      <c r="I1779" s="10"/>
      <c r="J1779" s="10"/>
      <c r="K1779" s="10"/>
      <c r="L1779" s="10"/>
      <c r="M1779" s="10"/>
      <c r="N1779" s="10"/>
      <c r="O1779" s="10"/>
      <c r="P1779" s="10"/>
      <c r="Q1779" s="10"/>
      <c r="R1779" s="10"/>
      <c r="S1779" s="10"/>
      <c r="T1779" s="10"/>
      <c r="U1779" s="10"/>
      <c r="V1779" s="10"/>
      <c r="W1779" s="10"/>
      <c r="X1779" s="10"/>
      <c r="Y1779" s="10"/>
      <c r="Z1779" s="10"/>
      <c r="AA1779" s="10"/>
      <c r="AB1779" s="10"/>
      <c r="AC1779" s="10"/>
      <c r="AD1779" s="10"/>
      <c r="AE1779" s="10"/>
      <c r="AF1779" s="10"/>
      <c r="AG1779" s="10"/>
      <c r="AH1779" s="10"/>
      <c r="AI1779" s="10"/>
      <c r="AJ1779" s="15"/>
      <c r="AK1779" s="15"/>
      <c r="AL1779" s="15"/>
      <c r="AM1779" s="15"/>
      <c r="AN1779" s="15"/>
      <c r="AO1779" s="15"/>
    </row>
    <row r="1780" spans="1:41" x14ac:dyDescent="0.25">
      <c r="A1780" s="10"/>
      <c r="B1780" s="10"/>
      <c r="C1780" s="10"/>
      <c r="D1780" s="10"/>
      <c r="E1780" s="10"/>
      <c r="F1780" s="10"/>
      <c r="G1780" s="10"/>
      <c r="H1780" s="10"/>
      <c r="I1780" s="10"/>
      <c r="J1780" s="10"/>
      <c r="K1780" s="10"/>
      <c r="L1780" s="10"/>
      <c r="M1780" s="10"/>
      <c r="N1780" s="10"/>
      <c r="O1780" s="10"/>
      <c r="P1780" s="10"/>
      <c r="Q1780" s="10"/>
      <c r="R1780" s="10"/>
      <c r="S1780" s="10"/>
      <c r="T1780" s="10"/>
      <c r="U1780" s="10"/>
      <c r="V1780" s="10"/>
      <c r="W1780" s="10"/>
      <c r="X1780" s="10"/>
      <c r="Y1780" s="10"/>
      <c r="Z1780" s="10"/>
      <c r="AA1780" s="10"/>
      <c r="AB1780" s="10"/>
      <c r="AC1780" s="10"/>
      <c r="AD1780" s="10"/>
      <c r="AE1780" s="10"/>
      <c r="AF1780" s="10"/>
      <c r="AG1780" s="10"/>
      <c r="AH1780" s="10"/>
      <c r="AI1780" s="10"/>
      <c r="AJ1780" s="15"/>
      <c r="AK1780" s="15"/>
      <c r="AL1780" s="15"/>
      <c r="AM1780" s="15"/>
      <c r="AN1780" s="15"/>
      <c r="AO1780" s="15"/>
    </row>
    <row r="1781" spans="1:41" x14ac:dyDescent="0.25">
      <c r="A1781" s="10"/>
      <c r="B1781" s="10"/>
      <c r="C1781" s="10"/>
      <c r="D1781" s="10"/>
      <c r="E1781" s="10"/>
      <c r="F1781" s="10"/>
      <c r="G1781" s="10"/>
      <c r="H1781" s="10"/>
      <c r="I1781" s="10"/>
      <c r="J1781" s="10"/>
      <c r="K1781" s="10"/>
      <c r="L1781" s="10"/>
      <c r="M1781" s="10"/>
      <c r="N1781" s="10"/>
      <c r="O1781" s="10"/>
      <c r="P1781" s="10"/>
      <c r="Q1781" s="10"/>
      <c r="R1781" s="10"/>
      <c r="S1781" s="10"/>
      <c r="T1781" s="10"/>
      <c r="U1781" s="10"/>
      <c r="V1781" s="10"/>
      <c r="W1781" s="10"/>
      <c r="X1781" s="10"/>
      <c r="Y1781" s="10"/>
      <c r="Z1781" s="10"/>
      <c r="AA1781" s="10"/>
      <c r="AB1781" s="10"/>
      <c r="AC1781" s="10"/>
      <c r="AD1781" s="10"/>
      <c r="AE1781" s="10"/>
      <c r="AF1781" s="10"/>
      <c r="AG1781" s="10"/>
      <c r="AH1781" s="10"/>
      <c r="AI1781" s="10"/>
      <c r="AJ1781" s="15"/>
      <c r="AK1781" s="15"/>
      <c r="AL1781" s="15"/>
      <c r="AM1781" s="15"/>
      <c r="AN1781" s="15"/>
      <c r="AO1781" s="15"/>
    </row>
    <row r="1782" spans="1:41" x14ac:dyDescent="0.25">
      <c r="A1782" s="10"/>
      <c r="B1782" s="10"/>
      <c r="C1782" s="10"/>
      <c r="D1782" s="10"/>
      <c r="E1782" s="10"/>
      <c r="F1782" s="10"/>
      <c r="G1782" s="10"/>
      <c r="H1782" s="10"/>
      <c r="I1782" s="10"/>
      <c r="J1782" s="10"/>
      <c r="K1782" s="10"/>
      <c r="L1782" s="10"/>
      <c r="M1782" s="10"/>
      <c r="N1782" s="10"/>
      <c r="O1782" s="10"/>
      <c r="P1782" s="10"/>
      <c r="Q1782" s="10"/>
      <c r="R1782" s="10"/>
      <c r="S1782" s="10"/>
      <c r="T1782" s="10"/>
      <c r="U1782" s="10"/>
      <c r="V1782" s="10"/>
      <c r="W1782" s="10"/>
      <c r="X1782" s="10"/>
      <c r="Y1782" s="10"/>
      <c r="Z1782" s="10"/>
      <c r="AA1782" s="10"/>
      <c r="AB1782" s="10"/>
      <c r="AC1782" s="10"/>
      <c r="AD1782" s="10"/>
      <c r="AE1782" s="10"/>
      <c r="AF1782" s="10"/>
      <c r="AG1782" s="10"/>
      <c r="AH1782" s="10"/>
      <c r="AI1782" s="10"/>
      <c r="AJ1782" s="15"/>
      <c r="AK1782" s="15"/>
      <c r="AL1782" s="15"/>
      <c r="AM1782" s="15"/>
      <c r="AN1782" s="15"/>
      <c r="AO1782" s="15"/>
    </row>
    <row r="1783" spans="1:41" x14ac:dyDescent="0.25">
      <c r="A1783" s="12"/>
      <c r="B1783" s="12"/>
      <c r="C1783" s="12"/>
      <c r="D1783" s="12"/>
      <c r="E1783" s="12"/>
      <c r="F1783" s="12"/>
      <c r="G1783" s="12"/>
      <c r="H1783" s="12"/>
      <c r="I1783" s="12"/>
      <c r="J1783" s="12"/>
      <c r="K1783" s="12"/>
      <c r="L1783" s="12"/>
      <c r="M1783" s="12"/>
      <c r="N1783" s="12"/>
      <c r="O1783" s="12"/>
      <c r="P1783" s="12"/>
      <c r="Q1783" s="12"/>
      <c r="R1783" s="10"/>
      <c r="S1783" s="10"/>
      <c r="T1783" s="10"/>
      <c r="U1783" s="10"/>
      <c r="V1783" s="10"/>
      <c r="W1783" s="10"/>
      <c r="X1783" s="10"/>
      <c r="Y1783" s="12"/>
      <c r="Z1783" s="12"/>
      <c r="AA1783" s="12"/>
      <c r="AB1783" s="12"/>
      <c r="AC1783" s="12"/>
      <c r="AD1783" s="12"/>
      <c r="AE1783" s="12"/>
      <c r="AF1783" s="12"/>
      <c r="AG1783" s="12"/>
      <c r="AH1783" s="12"/>
      <c r="AI1783" s="12"/>
      <c r="AJ1783" s="15"/>
      <c r="AK1783" s="15"/>
      <c r="AL1783" s="15"/>
      <c r="AM1783" s="15"/>
      <c r="AN1783" s="15"/>
      <c r="AO1783" s="15"/>
    </row>
    <row r="1784" spans="1:41" x14ac:dyDescent="0.25">
      <c r="A1784" s="12"/>
      <c r="B1784" s="12"/>
      <c r="C1784" s="12"/>
      <c r="D1784" s="12"/>
      <c r="E1784" s="12"/>
      <c r="F1784" s="12"/>
      <c r="G1784" s="12"/>
      <c r="H1784" s="12"/>
      <c r="I1784" s="12"/>
      <c r="J1784" s="12"/>
      <c r="K1784" s="12"/>
      <c r="L1784" s="12"/>
      <c r="M1784" s="12"/>
      <c r="N1784" s="12"/>
      <c r="O1784" s="12"/>
      <c r="P1784" s="12"/>
      <c r="Q1784" s="12"/>
      <c r="R1784" s="10"/>
      <c r="S1784" s="10"/>
      <c r="T1784" s="10"/>
      <c r="U1784" s="10"/>
      <c r="V1784" s="10"/>
      <c r="W1784" s="10"/>
      <c r="X1784" s="10"/>
      <c r="Y1784" s="12"/>
      <c r="Z1784" s="12"/>
      <c r="AA1784" s="12"/>
      <c r="AB1784" s="12"/>
      <c r="AC1784" s="12"/>
      <c r="AD1784" s="12"/>
      <c r="AE1784" s="12"/>
      <c r="AF1784" s="12"/>
      <c r="AG1784" s="12"/>
      <c r="AH1784" s="12"/>
      <c r="AI1784" s="12"/>
      <c r="AJ1784" s="15"/>
      <c r="AK1784" s="15"/>
      <c r="AL1784" s="15"/>
      <c r="AM1784" s="15"/>
      <c r="AN1784" s="15"/>
      <c r="AO1784" s="15"/>
    </row>
    <row r="1785" spans="1:41" x14ac:dyDescent="0.25">
      <c r="A1785" s="12"/>
      <c r="B1785" s="12"/>
      <c r="C1785" s="12"/>
      <c r="D1785" s="12"/>
      <c r="E1785" s="12"/>
      <c r="F1785" s="12"/>
      <c r="G1785" s="12"/>
      <c r="H1785" s="12"/>
      <c r="I1785" s="12"/>
      <c r="J1785" s="12"/>
      <c r="K1785" s="12"/>
      <c r="L1785" s="12"/>
      <c r="M1785" s="12"/>
      <c r="N1785" s="12"/>
      <c r="O1785" s="12"/>
      <c r="P1785" s="12"/>
      <c r="Q1785" s="12"/>
      <c r="R1785" s="10"/>
      <c r="S1785" s="10"/>
      <c r="T1785" s="10"/>
      <c r="U1785" s="10"/>
      <c r="V1785" s="10"/>
      <c r="W1785" s="10"/>
      <c r="X1785" s="10"/>
      <c r="Y1785" s="12"/>
      <c r="Z1785" s="12"/>
      <c r="AA1785" s="12"/>
      <c r="AB1785" s="12"/>
      <c r="AC1785" s="12"/>
      <c r="AD1785" s="12"/>
      <c r="AE1785" s="12"/>
      <c r="AF1785" s="12"/>
      <c r="AG1785" s="12"/>
      <c r="AH1785" s="12"/>
      <c r="AI1785" s="12"/>
      <c r="AJ1785" s="15"/>
      <c r="AK1785" s="15"/>
      <c r="AL1785" s="15"/>
      <c r="AM1785" s="15"/>
      <c r="AN1785" s="15"/>
      <c r="AO1785" s="15"/>
    </row>
    <row r="1786" spans="1:41" x14ac:dyDescent="0.25">
      <c r="A1786" s="10"/>
      <c r="B1786" s="10"/>
      <c r="C1786" s="10"/>
      <c r="D1786" s="10"/>
      <c r="E1786" s="10"/>
      <c r="F1786" s="10"/>
      <c r="G1786" s="10"/>
      <c r="H1786" s="10"/>
      <c r="I1786" s="10"/>
      <c r="J1786" s="10"/>
      <c r="K1786" s="10"/>
      <c r="L1786" s="10"/>
      <c r="M1786" s="10"/>
      <c r="N1786" s="10"/>
      <c r="O1786" s="10"/>
      <c r="P1786" s="10"/>
      <c r="Q1786" s="10"/>
      <c r="R1786" s="10"/>
      <c r="S1786" s="10"/>
      <c r="T1786" s="10"/>
      <c r="U1786" s="10"/>
      <c r="V1786" s="10"/>
      <c r="W1786" s="10"/>
      <c r="X1786" s="10"/>
      <c r="Y1786" s="10"/>
      <c r="Z1786" s="10"/>
      <c r="AA1786" s="10"/>
      <c r="AB1786" s="10"/>
      <c r="AC1786" s="10"/>
      <c r="AD1786" s="10"/>
      <c r="AE1786" s="10"/>
      <c r="AF1786" s="10"/>
      <c r="AG1786" s="10"/>
      <c r="AH1786" s="10"/>
      <c r="AI1786" s="10"/>
      <c r="AJ1786" s="15"/>
      <c r="AK1786" s="15"/>
      <c r="AL1786" s="15"/>
      <c r="AM1786" s="15"/>
      <c r="AN1786" s="15"/>
      <c r="AO1786" s="15"/>
    </row>
    <row r="1787" spans="1:41" x14ac:dyDescent="0.25">
      <c r="A1787" s="10"/>
      <c r="B1787" s="10"/>
      <c r="C1787" s="10"/>
      <c r="D1787" s="10"/>
      <c r="E1787" s="10"/>
      <c r="F1787" s="10"/>
      <c r="G1787" s="10"/>
      <c r="H1787" s="10"/>
      <c r="I1787" s="10"/>
      <c r="J1787" s="10"/>
      <c r="K1787" s="10"/>
      <c r="L1787" s="10"/>
      <c r="M1787" s="10"/>
      <c r="N1787" s="10"/>
      <c r="O1787" s="10"/>
      <c r="P1787" s="10"/>
      <c r="Q1787" s="10"/>
      <c r="R1787" s="10"/>
      <c r="S1787" s="10"/>
      <c r="T1787" s="10"/>
      <c r="U1787" s="10"/>
      <c r="V1787" s="10"/>
      <c r="W1787" s="10"/>
      <c r="X1787" s="10"/>
      <c r="Y1787" s="10"/>
      <c r="Z1787" s="10"/>
      <c r="AA1787" s="10"/>
      <c r="AB1787" s="10"/>
      <c r="AC1787" s="10"/>
      <c r="AD1787" s="10"/>
      <c r="AE1787" s="10"/>
      <c r="AF1787" s="10"/>
      <c r="AG1787" s="10"/>
      <c r="AH1787" s="10"/>
      <c r="AI1787" s="10"/>
      <c r="AJ1787" s="15"/>
      <c r="AK1787" s="15"/>
      <c r="AL1787" s="15"/>
      <c r="AM1787" s="15"/>
      <c r="AN1787" s="15"/>
      <c r="AO1787" s="15"/>
    </row>
    <row r="1788" spans="1:41" x14ac:dyDescent="0.25">
      <c r="A1788" s="10"/>
      <c r="B1788" s="10"/>
      <c r="C1788" s="10"/>
      <c r="D1788" s="10"/>
      <c r="E1788" s="10"/>
      <c r="F1788" s="10"/>
      <c r="G1788" s="10"/>
      <c r="H1788" s="10"/>
      <c r="I1788" s="10"/>
      <c r="J1788" s="10"/>
      <c r="K1788" s="10"/>
      <c r="L1788" s="10"/>
      <c r="M1788" s="10"/>
      <c r="N1788" s="10"/>
      <c r="O1788" s="10"/>
      <c r="P1788" s="10"/>
      <c r="Q1788" s="10"/>
      <c r="R1788" s="10"/>
      <c r="S1788" s="10"/>
      <c r="T1788" s="10"/>
      <c r="U1788" s="10"/>
      <c r="V1788" s="10"/>
      <c r="W1788" s="10"/>
      <c r="X1788" s="10"/>
      <c r="Y1788" s="10"/>
      <c r="Z1788" s="10"/>
      <c r="AA1788" s="10"/>
      <c r="AB1788" s="10"/>
      <c r="AC1788" s="10"/>
      <c r="AD1788" s="10"/>
      <c r="AE1788" s="10"/>
      <c r="AF1788" s="10"/>
      <c r="AG1788" s="10"/>
      <c r="AH1788" s="10"/>
      <c r="AI1788" s="10"/>
      <c r="AJ1788" s="15"/>
      <c r="AK1788" s="15"/>
      <c r="AL1788" s="15"/>
      <c r="AM1788" s="15"/>
      <c r="AN1788" s="15"/>
      <c r="AO1788" s="15"/>
    </row>
    <row r="1789" spans="1:41" x14ac:dyDescent="0.25">
      <c r="A1789" s="10"/>
      <c r="B1789" s="10"/>
      <c r="C1789" s="10"/>
      <c r="D1789" s="10"/>
      <c r="E1789" s="10"/>
      <c r="F1789" s="10"/>
      <c r="G1789" s="10"/>
      <c r="H1789" s="10"/>
      <c r="I1789" s="10"/>
      <c r="J1789" s="10"/>
      <c r="K1789" s="10"/>
      <c r="L1789" s="10"/>
      <c r="M1789" s="10"/>
      <c r="N1789" s="10"/>
      <c r="O1789" s="10"/>
      <c r="P1789" s="10"/>
      <c r="Q1789" s="10"/>
      <c r="R1789" s="10"/>
      <c r="S1789" s="10"/>
      <c r="T1789" s="10"/>
      <c r="U1789" s="10"/>
      <c r="V1789" s="10"/>
      <c r="W1789" s="10"/>
      <c r="X1789" s="10"/>
      <c r="Y1789" s="10"/>
      <c r="Z1789" s="10"/>
      <c r="AA1789" s="10"/>
      <c r="AB1789" s="10"/>
      <c r="AC1789" s="10"/>
      <c r="AD1789" s="10"/>
      <c r="AE1789" s="10"/>
      <c r="AF1789" s="10"/>
      <c r="AG1789" s="10"/>
      <c r="AH1789" s="10"/>
      <c r="AI1789" s="10"/>
      <c r="AJ1789" s="15"/>
      <c r="AK1789" s="15"/>
      <c r="AL1789" s="15"/>
      <c r="AM1789" s="15"/>
      <c r="AN1789" s="15"/>
      <c r="AO1789" s="15"/>
    </row>
    <row r="1790" spans="1:41" x14ac:dyDescent="0.25">
      <c r="A1790" s="10"/>
      <c r="B1790" s="10"/>
      <c r="C1790" s="10"/>
      <c r="D1790" s="10"/>
      <c r="E1790" s="10"/>
      <c r="F1790" s="10"/>
      <c r="G1790" s="10"/>
      <c r="H1790" s="10"/>
      <c r="I1790" s="10"/>
      <c r="J1790" s="10"/>
      <c r="K1790" s="10"/>
      <c r="L1790" s="10"/>
      <c r="M1790" s="10"/>
      <c r="N1790" s="10"/>
      <c r="O1790" s="10"/>
      <c r="P1790" s="10"/>
      <c r="Q1790" s="10"/>
      <c r="R1790" s="10"/>
      <c r="S1790" s="10"/>
      <c r="T1790" s="10"/>
      <c r="U1790" s="10"/>
      <c r="V1790" s="10"/>
      <c r="W1790" s="10"/>
      <c r="X1790" s="10"/>
      <c r="Y1790" s="10"/>
      <c r="Z1790" s="10"/>
      <c r="AA1790" s="10"/>
      <c r="AB1790" s="10"/>
      <c r="AC1790" s="10"/>
      <c r="AD1790" s="10"/>
      <c r="AE1790" s="10"/>
      <c r="AF1790" s="10"/>
      <c r="AG1790" s="10"/>
      <c r="AH1790" s="10"/>
      <c r="AI1790" s="10"/>
      <c r="AJ1790" s="15"/>
      <c r="AK1790" s="15"/>
      <c r="AL1790" s="15"/>
      <c r="AM1790" s="15"/>
      <c r="AN1790" s="15"/>
      <c r="AO1790" s="15"/>
    </row>
    <row r="1791" spans="1:41" x14ac:dyDescent="0.25">
      <c r="A1791" s="10"/>
      <c r="B1791" s="10"/>
      <c r="C1791" s="10"/>
      <c r="D1791" s="10"/>
      <c r="E1791" s="10"/>
      <c r="F1791" s="10"/>
      <c r="G1791" s="10"/>
      <c r="H1791" s="10"/>
      <c r="I1791" s="10"/>
      <c r="J1791" s="10"/>
      <c r="K1791" s="10"/>
      <c r="L1791" s="10"/>
      <c r="M1791" s="10"/>
      <c r="N1791" s="10"/>
      <c r="O1791" s="10"/>
      <c r="P1791" s="10"/>
      <c r="Q1791" s="10"/>
      <c r="R1791" s="10"/>
      <c r="S1791" s="10"/>
      <c r="T1791" s="10"/>
      <c r="U1791" s="10"/>
      <c r="V1791" s="10"/>
      <c r="W1791" s="10"/>
      <c r="X1791" s="10"/>
      <c r="Y1791" s="10"/>
      <c r="Z1791" s="10"/>
      <c r="AA1791" s="10"/>
      <c r="AB1791" s="10"/>
      <c r="AC1791" s="10"/>
      <c r="AD1791" s="10"/>
      <c r="AE1791" s="10"/>
      <c r="AF1791" s="10"/>
      <c r="AG1791" s="10"/>
      <c r="AH1791" s="10"/>
      <c r="AI1791" s="10"/>
      <c r="AJ1791" s="15"/>
      <c r="AK1791" s="15"/>
      <c r="AL1791" s="15"/>
      <c r="AM1791" s="15"/>
      <c r="AN1791" s="15"/>
      <c r="AO1791" s="15"/>
    </row>
    <row r="1792" spans="1:41" x14ac:dyDescent="0.25">
      <c r="A1792" s="10"/>
      <c r="B1792" s="10"/>
      <c r="C1792" s="10"/>
      <c r="D1792" s="10"/>
      <c r="E1792" s="10"/>
      <c r="F1792" s="10"/>
      <c r="G1792" s="10"/>
      <c r="H1792" s="10"/>
      <c r="I1792" s="10"/>
      <c r="J1792" s="10"/>
      <c r="K1792" s="10"/>
      <c r="L1792" s="10"/>
      <c r="M1792" s="10"/>
      <c r="N1792" s="10"/>
      <c r="O1792" s="10"/>
      <c r="P1792" s="10"/>
      <c r="Q1792" s="10"/>
      <c r="R1792" s="10"/>
      <c r="S1792" s="10"/>
      <c r="T1792" s="10"/>
      <c r="U1792" s="10"/>
      <c r="V1792" s="10"/>
      <c r="W1792" s="10"/>
      <c r="X1792" s="10"/>
      <c r="Y1792" s="10"/>
      <c r="Z1792" s="10"/>
      <c r="AA1792" s="10"/>
      <c r="AB1792" s="10"/>
      <c r="AC1792" s="10"/>
      <c r="AD1792" s="10"/>
      <c r="AE1792" s="10"/>
      <c r="AF1792" s="10"/>
      <c r="AG1792" s="10"/>
      <c r="AH1792" s="10"/>
      <c r="AI1792" s="10"/>
      <c r="AJ1792" s="15"/>
      <c r="AK1792" s="15"/>
      <c r="AL1792" s="15"/>
      <c r="AM1792" s="15"/>
      <c r="AN1792" s="15"/>
      <c r="AO1792" s="15"/>
    </row>
    <row r="1793" spans="1:41" x14ac:dyDescent="0.25">
      <c r="A1793" s="10"/>
      <c r="B1793" s="10"/>
      <c r="C1793" s="10"/>
      <c r="D1793" s="10"/>
      <c r="E1793" s="10"/>
      <c r="F1793" s="10"/>
      <c r="G1793" s="10"/>
      <c r="H1793" s="10"/>
      <c r="I1793" s="10"/>
      <c r="J1793" s="10"/>
      <c r="K1793" s="10"/>
      <c r="L1793" s="10"/>
      <c r="M1793" s="10"/>
      <c r="N1793" s="10"/>
      <c r="O1793" s="10"/>
      <c r="P1793" s="10"/>
      <c r="Q1793" s="10"/>
      <c r="R1793" s="10"/>
      <c r="S1793" s="10"/>
      <c r="T1793" s="10"/>
      <c r="U1793" s="10"/>
      <c r="V1793" s="10"/>
      <c r="W1793" s="10"/>
      <c r="X1793" s="10"/>
      <c r="Y1793" s="10"/>
      <c r="Z1793" s="10"/>
      <c r="AA1793" s="10"/>
      <c r="AB1793" s="10"/>
      <c r="AC1793" s="10"/>
      <c r="AD1793" s="10"/>
      <c r="AE1793" s="10"/>
      <c r="AF1793" s="10"/>
      <c r="AG1793" s="10"/>
      <c r="AH1793" s="10"/>
      <c r="AI1793" s="10"/>
      <c r="AJ1793" s="15"/>
      <c r="AK1793" s="15"/>
      <c r="AL1793" s="15"/>
      <c r="AM1793" s="15"/>
      <c r="AN1793" s="15"/>
      <c r="AO1793" s="15"/>
    </row>
    <row r="1794" spans="1:41" x14ac:dyDescent="0.25">
      <c r="A1794" s="12"/>
      <c r="B1794" s="12"/>
      <c r="C1794" s="12"/>
      <c r="D1794" s="12"/>
      <c r="E1794" s="12"/>
      <c r="F1794" s="12"/>
      <c r="G1794" s="12"/>
      <c r="H1794" s="12"/>
      <c r="I1794" s="12"/>
      <c r="J1794" s="12"/>
      <c r="K1794" s="12"/>
      <c r="L1794" s="12"/>
      <c r="M1794" s="12"/>
      <c r="N1794" s="12"/>
      <c r="O1794" s="12"/>
      <c r="P1794" s="12"/>
      <c r="Q1794" s="12"/>
      <c r="R1794" s="10"/>
      <c r="S1794" s="10"/>
      <c r="T1794" s="10"/>
      <c r="U1794" s="10"/>
      <c r="V1794" s="10"/>
      <c r="W1794" s="10"/>
      <c r="X1794" s="10"/>
      <c r="Y1794" s="12"/>
      <c r="Z1794" s="12"/>
      <c r="AA1794" s="12"/>
      <c r="AB1794" s="12"/>
      <c r="AC1794" s="12"/>
      <c r="AD1794" s="12"/>
      <c r="AE1794" s="12"/>
      <c r="AF1794" s="12"/>
      <c r="AG1794" s="12"/>
      <c r="AH1794" s="12"/>
      <c r="AI1794" s="12"/>
      <c r="AJ1794" s="15"/>
      <c r="AK1794" s="15"/>
      <c r="AL1794" s="15"/>
      <c r="AM1794" s="15"/>
      <c r="AN1794" s="15"/>
      <c r="AO1794" s="15"/>
    </row>
    <row r="1795" spans="1:41" x14ac:dyDescent="0.25">
      <c r="A1795" s="12"/>
      <c r="B1795" s="12"/>
      <c r="C1795" s="12"/>
      <c r="D1795" s="12"/>
      <c r="E1795" s="12"/>
      <c r="F1795" s="12"/>
      <c r="G1795" s="12"/>
      <c r="H1795" s="12"/>
      <c r="I1795" s="12"/>
      <c r="J1795" s="12"/>
      <c r="K1795" s="12"/>
      <c r="L1795" s="12"/>
      <c r="M1795" s="12"/>
      <c r="N1795" s="12"/>
      <c r="O1795" s="12"/>
      <c r="P1795" s="12"/>
      <c r="Q1795" s="12"/>
      <c r="R1795" s="10"/>
      <c r="S1795" s="10"/>
      <c r="T1795" s="10"/>
      <c r="U1795" s="10"/>
      <c r="V1795" s="10"/>
      <c r="W1795" s="10"/>
      <c r="X1795" s="10"/>
      <c r="Y1795" s="12"/>
      <c r="Z1795" s="12"/>
      <c r="AA1795" s="12"/>
      <c r="AB1795" s="12"/>
      <c r="AC1795" s="12"/>
      <c r="AD1795" s="12"/>
      <c r="AE1795" s="12"/>
      <c r="AF1795" s="12"/>
      <c r="AG1795" s="12"/>
      <c r="AH1795" s="12"/>
      <c r="AI1795" s="12"/>
      <c r="AJ1795" s="15"/>
      <c r="AK1795" s="15"/>
      <c r="AL1795" s="15"/>
      <c r="AM1795" s="15"/>
      <c r="AN1795" s="15"/>
      <c r="AO1795" s="15"/>
    </row>
    <row r="1796" spans="1:41" x14ac:dyDescent="0.25">
      <c r="A1796" s="12"/>
      <c r="B1796" s="12"/>
      <c r="C1796" s="12"/>
      <c r="D1796" s="12"/>
      <c r="E1796" s="12"/>
      <c r="F1796" s="12"/>
      <c r="G1796" s="12"/>
      <c r="H1796" s="12"/>
      <c r="I1796" s="12"/>
      <c r="J1796" s="12"/>
      <c r="K1796" s="12"/>
      <c r="L1796" s="12"/>
      <c r="M1796" s="12"/>
      <c r="N1796" s="12"/>
      <c r="O1796" s="12"/>
      <c r="P1796" s="12"/>
      <c r="Q1796" s="12"/>
      <c r="R1796" s="10"/>
      <c r="S1796" s="10"/>
      <c r="T1796" s="10"/>
      <c r="U1796" s="10"/>
      <c r="V1796" s="10"/>
      <c r="W1796" s="10"/>
      <c r="X1796" s="10"/>
      <c r="Y1796" s="12"/>
      <c r="Z1796" s="12"/>
      <c r="AA1796" s="12"/>
      <c r="AB1796" s="12"/>
      <c r="AC1796" s="12"/>
      <c r="AD1796" s="12"/>
      <c r="AE1796" s="12"/>
      <c r="AF1796" s="12"/>
      <c r="AG1796" s="12"/>
      <c r="AH1796" s="12"/>
      <c r="AI1796" s="12"/>
      <c r="AJ1796" s="15"/>
      <c r="AK1796" s="15"/>
      <c r="AL1796" s="15"/>
      <c r="AM1796" s="15"/>
      <c r="AN1796" s="15"/>
      <c r="AO1796" s="15"/>
    </row>
    <row r="1797" spans="1:41" x14ac:dyDescent="0.25">
      <c r="A1797" s="10"/>
      <c r="B1797" s="10"/>
      <c r="C1797" s="10"/>
      <c r="D1797" s="10"/>
      <c r="E1797" s="10"/>
      <c r="F1797" s="10"/>
      <c r="G1797" s="10"/>
      <c r="H1797" s="10"/>
      <c r="I1797" s="10"/>
      <c r="J1797" s="10"/>
      <c r="K1797" s="10"/>
      <c r="L1797" s="10"/>
      <c r="M1797" s="10"/>
      <c r="N1797" s="10"/>
      <c r="O1797" s="10"/>
      <c r="P1797" s="10"/>
      <c r="Q1797" s="10"/>
      <c r="R1797" s="10"/>
      <c r="S1797" s="10"/>
      <c r="T1797" s="10"/>
      <c r="U1797" s="10"/>
      <c r="V1797" s="10"/>
      <c r="W1797" s="10"/>
      <c r="X1797" s="10"/>
      <c r="Y1797" s="10"/>
      <c r="Z1797" s="10"/>
      <c r="AA1797" s="10"/>
      <c r="AB1797" s="10"/>
      <c r="AC1797" s="10"/>
      <c r="AD1797" s="10"/>
      <c r="AE1797" s="10"/>
      <c r="AF1797" s="10"/>
      <c r="AG1797" s="10"/>
      <c r="AH1797" s="10"/>
      <c r="AI1797" s="10"/>
      <c r="AJ1797" s="15"/>
      <c r="AK1797" s="15"/>
      <c r="AL1797" s="15"/>
      <c r="AM1797" s="15"/>
      <c r="AN1797" s="15"/>
      <c r="AO1797" s="15"/>
    </row>
    <row r="1798" spans="1:41" x14ac:dyDescent="0.25">
      <c r="A1798" s="10"/>
      <c r="B1798" s="10"/>
      <c r="C1798" s="10"/>
      <c r="D1798" s="10"/>
      <c r="E1798" s="10"/>
      <c r="F1798" s="10"/>
      <c r="G1798" s="10"/>
      <c r="H1798" s="10"/>
      <c r="I1798" s="10"/>
      <c r="J1798" s="10"/>
      <c r="K1798" s="10"/>
      <c r="L1798" s="10"/>
      <c r="M1798" s="10"/>
      <c r="N1798" s="10"/>
      <c r="O1798" s="10"/>
      <c r="P1798" s="10"/>
      <c r="Q1798" s="10"/>
      <c r="R1798" s="10"/>
      <c r="S1798" s="10"/>
      <c r="T1798" s="10"/>
      <c r="U1798" s="10"/>
      <c r="V1798" s="10"/>
      <c r="W1798" s="10"/>
      <c r="X1798" s="10"/>
      <c r="Y1798" s="10"/>
      <c r="Z1798" s="10"/>
      <c r="AA1798" s="10"/>
      <c r="AB1798" s="10"/>
      <c r="AC1798" s="10"/>
      <c r="AD1798" s="10"/>
      <c r="AE1798" s="10"/>
      <c r="AF1798" s="10"/>
      <c r="AG1798" s="10"/>
      <c r="AH1798" s="10"/>
      <c r="AI1798" s="10"/>
      <c r="AJ1798" s="15"/>
      <c r="AK1798" s="15"/>
      <c r="AL1798" s="15"/>
      <c r="AM1798" s="15"/>
      <c r="AN1798" s="15"/>
      <c r="AO1798" s="15"/>
    </row>
    <row r="1799" spans="1:41" x14ac:dyDescent="0.25">
      <c r="A1799" s="10"/>
      <c r="B1799" s="10"/>
      <c r="C1799" s="10"/>
      <c r="D1799" s="10"/>
      <c r="E1799" s="10"/>
      <c r="F1799" s="10"/>
      <c r="G1799" s="10"/>
      <c r="H1799" s="10"/>
      <c r="I1799" s="10"/>
      <c r="J1799" s="10"/>
      <c r="K1799" s="10"/>
      <c r="L1799" s="10"/>
      <c r="M1799" s="10"/>
      <c r="N1799" s="10"/>
      <c r="O1799" s="10"/>
      <c r="P1799" s="10"/>
      <c r="Q1799" s="10"/>
      <c r="R1799" s="10"/>
      <c r="S1799" s="10"/>
      <c r="T1799" s="10"/>
      <c r="U1799" s="10"/>
      <c r="V1799" s="10"/>
      <c r="W1799" s="10"/>
      <c r="X1799" s="10"/>
      <c r="Y1799" s="10"/>
      <c r="Z1799" s="10"/>
      <c r="AA1799" s="10"/>
      <c r="AB1799" s="10"/>
      <c r="AC1799" s="10"/>
      <c r="AD1799" s="10"/>
      <c r="AE1799" s="10"/>
      <c r="AF1799" s="10"/>
      <c r="AG1799" s="10"/>
      <c r="AH1799" s="10"/>
      <c r="AI1799" s="10"/>
      <c r="AJ1799" s="15"/>
      <c r="AK1799" s="15"/>
      <c r="AL1799" s="15"/>
      <c r="AM1799" s="15"/>
      <c r="AN1799" s="15"/>
      <c r="AO1799" s="15"/>
    </row>
    <row r="1800" spans="1:41" x14ac:dyDescent="0.25">
      <c r="A1800" s="10"/>
      <c r="B1800" s="10"/>
      <c r="C1800" s="10"/>
      <c r="D1800" s="10"/>
      <c r="E1800" s="10"/>
      <c r="F1800" s="10"/>
      <c r="G1800" s="10"/>
      <c r="H1800" s="10"/>
      <c r="I1800" s="10"/>
      <c r="J1800" s="10"/>
      <c r="K1800" s="10"/>
      <c r="L1800" s="10"/>
      <c r="M1800" s="10"/>
      <c r="N1800" s="10"/>
      <c r="O1800" s="10"/>
      <c r="P1800" s="10"/>
      <c r="Q1800" s="10"/>
      <c r="R1800" s="10"/>
      <c r="S1800" s="10"/>
      <c r="T1800" s="10"/>
      <c r="U1800" s="10"/>
      <c r="V1800" s="10"/>
      <c r="W1800" s="10"/>
      <c r="X1800" s="10"/>
      <c r="Y1800" s="10"/>
      <c r="Z1800" s="10"/>
      <c r="AA1800" s="10"/>
      <c r="AB1800" s="10"/>
      <c r="AC1800" s="10"/>
      <c r="AD1800" s="10"/>
      <c r="AE1800" s="10"/>
      <c r="AF1800" s="10"/>
      <c r="AG1800" s="10"/>
      <c r="AH1800" s="10"/>
      <c r="AI1800" s="10"/>
      <c r="AJ1800" s="15"/>
      <c r="AK1800" s="15"/>
      <c r="AL1800" s="15"/>
      <c r="AM1800" s="15"/>
      <c r="AN1800" s="15"/>
      <c r="AO1800" s="15"/>
    </row>
    <row r="1801" spans="1:41" x14ac:dyDescent="0.25">
      <c r="A1801" s="10"/>
      <c r="B1801" s="10"/>
      <c r="C1801" s="10"/>
      <c r="D1801" s="10"/>
      <c r="E1801" s="10"/>
      <c r="F1801" s="10"/>
      <c r="G1801" s="10"/>
      <c r="H1801" s="10"/>
      <c r="I1801" s="10"/>
      <c r="J1801" s="10"/>
      <c r="K1801" s="10"/>
      <c r="L1801" s="10"/>
      <c r="M1801" s="10"/>
      <c r="N1801" s="10"/>
      <c r="O1801" s="10"/>
      <c r="P1801" s="10"/>
      <c r="Q1801" s="10"/>
      <c r="R1801" s="10"/>
      <c r="S1801" s="10"/>
      <c r="T1801" s="10"/>
      <c r="U1801" s="10"/>
      <c r="V1801" s="10"/>
      <c r="W1801" s="10"/>
      <c r="X1801" s="10"/>
      <c r="Y1801" s="10"/>
      <c r="Z1801" s="10"/>
      <c r="AA1801" s="10"/>
      <c r="AB1801" s="10"/>
      <c r="AC1801" s="10"/>
      <c r="AD1801" s="10"/>
      <c r="AE1801" s="10"/>
      <c r="AF1801" s="10"/>
      <c r="AG1801" s="10"/>
      <c r="AH1801" s="10"/>
      <c r="AI1801" s="10"/>
      <c r="AJ1801" s="15"/>
      <c r="AK1801" s="15"/>
      <c r="AL1801" s="15"/>
      <c r="AM1801" s="15"/>
      <c r="AN1801" s="15"/>
      <c r="AO1801" s="15"/>
    </row>
    <row r="1802" spans="1:41" x14ac:dyDescent="0.25">
      <c r="A1802" s="10"/>
      <c r="B1802" s="10"/>
      <c r="C1802" s="10"/>
      <c r="D1802" s="10"/>
      <c r="E1802" s="10"/>
      <c r="F1802" s="10"/>
      <c r="G1802" s="10"/>
      <c r="H1802" s="10"/>
      <c r="I1802" s="10"/>
      <c r="J1802" s="10"/>
      <c r="K1802" s="10"/>
      <c r="L1802" s="10"/>
      <c r="M1802" s="10"/>
      <c r="N1802" s="10"/>
      <c r="O1802" s="10"/>
      <c r="P1802" s="10"/>
      <c r="Q1802" s="10"/>
      <c r="R1802" s="10"/>
      <c r="S1802" s="10"/>
      <c r="T1802" s="10"/>
      <c r="U1802" s="10"/>
      <c r="V1802" s="10"/>
      <c r="W1802" s="10"/>
      <c r="X1802" s="10"/>
      <c r="Y1802" s="10"/>
      <c r="Z1802" s="10"/>
      <c r="AA1802" s="10"/>
      <c r="AB1802" s="10"/>
      <c r="AC1802" s="10"/>
      <c r="AD1802" s="10"/>
      <c r="AE1802" s="10"/>
      <c r="AF1802" s="10"/>
      <c r="AG1802" s="10"/>
      <c r="AH1802" s="10"/>
      <c r="AI1802" s="10"/>
      <c r="AJ1802" s="15"/>
      <c r="AK1802" s="15"/>
      <c r="AL1802" s="15"/>
      <c r="AM1802" s="15"/>
      <c r="AN1802" s="15"/>
      <c r="AO1802" s="15"/>
    </row>
    <row r="1803" spans="1:41" x14ac:dyDescent="0.25">
      <c r="A1803" s="10"/>
      <c r="B1803" s="10"/>
      <c r="C1803" s="10"/>
      <c r="D1803" s="10"/>
      <c r="E1803" s="10"/>
      <c r="F1803" s="10"/>
      <c r="G1803" s="10"/>
      <c r="H1803" s="10"/>
      <c r="I1803" s="10"/>
      <c r="J1803" s="10"/>
      <c r="K1803" s="10"/>
      <c r="L1803" s="10"/>
      <c r="M1803" s="10"/>
      <c r="N1803" s="10"/>
      <c r="O1803" s="10"/>
      <c r="P1803" s="10"/>
      <c r="Q1803" s="10"/>
      <c r="R1803" s="10"/>
      <c r="S1803" s="10"/>
      <c r="T1803" s="10"/>
      <c r="U1803" s="10"/>
      <c r="V1803" s="10"/>
      <c r="W1803" s="10"/>
      <c r="X1803" s="10"/>
      <c r="Y1803" s="10"/>
      <c r="Z1803" s="10"/>
      <c r="AA1803" s="10"/>
      <c r="AB1803" s="10"/>
      <c r="AC1803" s="10"/>
      <c r="AD1803" s="10"/>
      <c r="AE1803" s="10"/>
      <c r="AF1803" s="10"/>
      <c r="AG1803" s="10"/>
      <c r="AH1803" s="10"/>
      <c r="AI1803" s="10"/>
      <c r="AJ1803" s="15"/>
      <c r="AK1803" s="15"/>
      <c r="AL1803" s="15"/>
      <c r="AM1803" s="15"/>
      <c r="AN1803" s="15"/>
      <c r="AO1803" s="15"/>
    </row>
    <row r="1804" spans="1:41" x14ac:dyDescent="0.25">
      <c r="A1804" s="10"/>
      <c r="B1804" s="10"/>
      <c r="C1804" s="10"/>
      <c r="D1804" s="10"/>
      <c r="E1804" s="10"/>
      <c r="F1804" s="10"/>
      <c r="G1804" s="10"/>
      <c r="H1804" s="10"/>
      <c r="I1804" s="10"/>
      <c r="J1804" s="10"/>
      <c r="K1804" s="10"/>
      <c r="L1804" s="10"/>
      <c r="M1804" s="10"/>
      <c r="N1804" s="10"/>
      <c r="O1804" s="10"/>
      <c r="P1804" s="10"/>
      <c r="Q1804" s="10"/>
      <c r="R1804" s="10"/>
      <c r="S1804" s="10"/>
      <c r="T1804" s="10"/>
      <c r="U1804" s="10"/>
      <c r="V1804" s="10"/>
      <c r="W1804" s="10"/>
      <c r="X1804" s="10"/>
      <c r="Y1804" s="10"/>
      <c r="Z1804" s="10"/>
      <c r="AA1804" s="10"/>
      <c r="AB1804" s="10"/>
      <c r="AC1804" s="10"/>
      <c r="AD1804" s="10"/>
      <c r="AE1804" s="10"/>
      <c r="AF1804" s="10"/>
      <c r="AG1804" s="10"/>
      <c r="AH1804" s="10"/>
      <c r="AI1804" s="10"/>
      <c r="AJ1804" s="15"/>
      <c r="AK1804" s="15"/>
      <c r="AL1804" s="15"/>
      <c r="AM1804" s="15"/>
      <c r="AN1804" s="15"/>
      <c r="AO1804" s="15"/>
    </row>
    <row r="1805" spans="1:41" x14ac:dyDescent="0.25">
      <c r="A1805" s="12"/>
      <c r="B1805" s="12"/>
      <c r="C1805" s="12"/>
      <c r="D1805" s="12"/>
      <c r="E1805" s="12"/>
      <c r="F1805" s="12"/>
      <c r="G1805" s="12"/>
      <c r="H1805" s="12"/>
      <c r="I1805" s="12"/>
      <c r="J1805" s="12"/>
      <c r="K1805" s="12"/>
      <c r="L1805" s="12"/>
      <c r="M1805" s="12"/>
      <c r="N1805" s="12"/>
      <c r="O1805" s="12"/>
      <c r="P1805" s="12"/>
      <c r="Q1805" s="12"/>
      <c r="R1805" s="10"/>
      <c r="S1805" s="10"/>
      <c r="T1805" s="10"/>
      <c r="U1805" s="10"/>
      <c r="V1805" s="10"/>
      <c r="W1805" s="10"/>
      <c r="X1805" s="10"/>
      <c r="Y1805" s="12"/>
      <c r="Z1805" s="12"/>
      <c r="AA1805" s="12"/>
      <c r="AB1805" s="12"/>
      <c r="AC1805" s="12"/>
      <c r="AD1805" s="12"/>
      <c r="AE1805" s="12"/>
      <c r="AF1805" s="12"/>
      <c r="AG1805" s="12"/>
      <c r="AH1805" s="12"/>
      <c r="AI1805" s="12"/>
      <c r="AJ1805" s="15"/>
      <c r="AK1805" s="15"/>
      <c r="AL1805" s="15"/>
      <c r="AM1805" s="15"/>
      <c r="AN1805" s="15"/>
      <c r="AO1805" s="15"/>
    </row>
    <row r="1806" spans="1:41" x14ac:dyDescent="0.25">
      <c r="A1806" s="12"/>
      <c r="B1806" s="12"/>
      <c r="C1806" s="12"/>
      <c r="D1806" s="12"/>
      <c r="E1806" s="12"/>
      <c r="F1806" s="12"/>
      <c r="G1806" s="12"/>
      <c r="H1806" s="12"/>
      <c r="I1806" s="12"/>
      <c r="J1806" s="12"/>
      <c r="K1806" s="12"/>
      <c r="L1806" s="12"/>
      <c r="M1806" s="12"/>
      <c r="N1806" s="12"/>
      <c r="O1806" s="12"/>
      <c r="P1806" s="12"/>
      <c r="Q1806" s="12"/>
      <c r="R1806" s="10"/>
      <c r="S1806" s="10"/>
      <c r="T1806" s="10"/>
      <c r="U1806" s="10"/>
      <c r="V1806" s="10"/>
      <c r="W1806" s="10"/>
      <c r="X1806" s="10"/>
      <c r="Y1806" s="12"/>
      <c r="Z1806" s="12"/>
      <c r="AA1806" s="12"/>
      <c r="AB1806" s="12"/>
      <c r="AC1806" s="12"/>
      <c r="AD1806" s="12"/>
      <c r="AE1806" s="12"/>
      <c r="AF1806" s="12"/>
      <c r="AG1806" s="12"/>
      <c r="AH1806" s="12"/>
      <c r="AI1806" s="12"/>
      <c r="AJ1806" s="15"/>
      <c r="AK1806" s="15"/>
      <c r="AL1806" s="15"/>
      <c r="AM1806" s="15"/>
      <c r="AN1806" s="15"/>
      <c r="AO1806" s="15"/>
    </row>
    <row r="1807" spans="1:41" x14ac:dyDescent="0.25">
      <c r="A1807" s="12"/>
      <c r="B1807" s="12"/>
      <c r="C1807" s="12"/>
      <c r="D1807" s="12"/>
      <c r="E1807" s="12"/>
      <c r="F1807" s="12"/>
      <c r="G1807" s="12"/>
      <c r="H1807" s="12"/>
      <c r="I1807" s="12"/>
      <c r="J1807" s="12"/>
      <c r="K1807" s="12"/>
      <c r="L1807" s="12"/>
      <c r="M1807" s="12"/>
      <c r="N1807" s="12"/>
      <c r="O1807" s="12"/>
      <c r="P1807" s="12"/>
      <c r="Q1807" s="12"/>
      <c r="R1807" s="10"/>
      <c r="S1807" s="10"/>
      <c r="T1807" s="10"/>
      <c r="U1807" s="10"/>
      <c r="V1807" s="10"/>
      <c r="W1807" s="10"/>
      <c r="X1807" s="10"/>
      <c r="Y1807" s="12"/>
      <c r="Z1807" s="12"/>
      <c r="AA1807" s="12"/>
      <c r="AB1807" s="12"/>
      <c r="AC1807" s="12"/>
      <c r="AD1807" s="12"/>
      <c r="AE1807" s="12"/>
      <c r="AF1807" s="12"/>
      <c r="AG1807" s="12"/>
      <c r="AH1807" s="12"/>
      <c r="AI1807" s="12"/>
      <c r="AJ1807" s="15"/>
      <c r="AK1807" s="15"/>
      <c r="AL1807" s="15"/>
      <c r="AM1807" s="15"/>
      <c r="AN1807" s="15"/>
      <c r="AO1807" s="15"/>
    </row>
    <row r="1808" spans="1:41" x14ac:dyDescent="0.25">
      <c r="A1808" s="10"/>
      <c r="B1808" s="10"/>
      <c r="C1808" s="10"/>
      <c r="D1808" s="10"/>
      <c r="E1808" s="10"/>
      <c r="F1808" s="10"/>
      <c r="G1808" s="10"/>
      <c r="H1808" s="10"/>
      <c r="I1808" s="10"/>
      <c r="J1808" s="10"/>
      <c r="K1808" s="10"/>
      <c r="L1808" s="10"/>
      <c r="M1808" s="10"/>
      <c r="N1808" s="10"/>
      <c r="O1808" s="10"/>
      <c r="P1808" s="10"/>
      <c r="Q1808" s="10"/>
      <c r="R1808" s="10"/>
      <c r="S1808" s="10"/>
      <c r="T1808" s="10"/>
      <c r="U1808" s="10"/>
      <c r="V1808" s="10"/>
      <c r="W1808" s="10"/>
      <c r="X1808" s="10"/>
      <c r="Y1808" s="10"/>
      <c r="Z1808" s="10"/>
      <c r="AA1808" s="10"/>
      <c r="AB1808" s="10"/>
      <c r="AC1808" s="10"/>
      <c r="AD1808" s="10"/>
      <c r="AE1808" s="10"/>
      <c r="AF1808" s="10"/>
      <c r="AG1808" s="10"/>
      <c r="AH1808" s="10"/>
      <c r="AI1808" s="10"/>
      <c r="AJ1808" s="15"/>
      <c r="AK1808" s="15"/>
      <c r="AL1808" s="15"/>
      <c r="AM1808" s="15"/>
      <c r="AN1808" s="15"/>
      <c r="AO1808" s="15"/>
    </row>
    <row r="1809" spans="1:41" x14ac:dyDescent="0.25">
      <c r="A1809" s="10"/>
      <c r="B1809" s="10"/>
      <c r="C1809" s="10"/>
      <c r="D1809" s="10"/>
      <c r="E1809" s="10"/>
      <c r="F1809" s="10"/>
      <c r="G1809" s="10"/>
      <c r="H1809" s="10"/>
      <c r="I1809" s="10"/>
      <c r="J1809" s="10"/>
      <c r="K1809" s="10"/>
      <c r="L1809" s="10"/>
      <c r="M1809" s="10"/>
      <c r="N1809" s="10"/>
      <c r="O1809" s="10"/>
      <c r="P1809" s="10"/>
      <c r="Q1809" s="10"/>
      <c r="R1809" s="10"/>
      <c r="S1809" s="10"/>
      <c r="T1809" s="10"/>
      <c r="U1809" s="10"/>
      <c r="V1809" s="10"/>
      <c r="W1809" s="10"/>
      <c r="X1809" s="10"/>
      <c r="Y1809" s="10"/>
      <c r="Z1809" s="10"/>
      <c r="AA1809" s="10"/>
      <c r="AB1809" s="10"/>
      <c r="AC1809" s="10"/>
      <c r="AD1809" s="10"/>
      <c r="AE1809" s="10"/>
      <c r="AF1809" s="10"/>
      <c r="AG1809" s="10"/>
      <c r="AH1809" s="10"/>
      <c r="AI1809" s="10"/>
      <c r="AJ1809" s="15"/>
      <c r="AK1809" s="15"/>
      <c r="AL1809" s="15"/>
      <c r="AM1809" s="15"/>
      <c r="AN1809" s="15"/>
      <c r="AO1809" s="15"/>
    </row>
    <row r="1810" spans="1:41" x14ac:dyDescent="0.25">
      <c r="A1810" s="10"/>
      <c r="B1810" s="10"/>
      <c r="C1810" s="10"/>
      <c r="D1810" s="10"/>
      <c r="E1810" s="10"/>
      <c r="F1810" s="10"/>
      <c r="G1810" s="10"/>
      <c r="H1810" s="10"/>
      <c r="I1810" s="10"/>
      <c r="J1810" s="10"/>
      <c r="K1810" s="10"/>
      <c r="L1810" s="10"/>
      <c r="M1810" s="10"/>
      <c r="N1810" s="10"/>
      <c r="O1810" s="10"/>
      <c r="P1810" s="10"/>
      <c r="Q1810" s="10"/>
      <c r="R1810" s="10"/>
      <c r="S1810" s="10"/>
      <c r="T1810" s="10"/>
      <c r="U1810" s="10"/>
      <c r="V1810" s="10"/>
      <c r="W1810" s="10"/>
      <c r="X1810" s="10"/>
      <c r="Y1810" s="10"/>
      <c r="Z1810" s="10"/>
      <c r="AA1810" s="10"/>
      <c r="AB1810" s="10"/>
      <c r="AC1810" s="10"/>
      <c r="AD1810" s="10"/>
      <c r="AE1810" s="10"/>
      <c r="AF1810" s="10"/>
      <c r="AG1810" s="10"/>
      <c r="AH1810" s="10"/>
      <c r="AI1810" s="10"/>
      <c r="AJ1810" s="15"/>
      <c r="AK1810" s="15"/>
      <c r="AL1810" s="15"/>
      <c r="AM1810" s="15"/>
      <c r="AN1810" s="15"/>
      <c r="AO1810" s="15"/>
    </row>
    <row r="1811" spans="1:41" x14ac:dyDescent="0.25">
      <c r="A1811" s="10"/>
      <c r="B1811" s="10"/>
      <c r="C1811" s="10"/>
      <c r="D1811" s="10"/>
      <c r="E1811" s="10"/>
      <c r="F1811" s="10"/>
      <c r="G1811" s="10"/>
      <c r="H1811" s="10"/>
      <c r="I1811" s="10"/>
      <c r="J1811" s="10"/>
      <c r="K1811" s="10"/>
      <c r="L1811" s="10"/>
      <c r="M1811" s="10"/>
      <c r="N1811" s="10"/>
      <c r="O1811" s="10"/>
      <c r="P1811" s="10"/>
      <c r="Q1811" s="10"/>
      <c r="R1811" s="10"/>
      <c r="S1811" s="10"/>
      <c r="T1811" s="10"/>
      <c r="U1811" s="10"/>
      <c r="V1811" s="10"/>
      <c r="W1811" s="10"/>
      <c r="X1811" s="10"/>
      <c r="Y1811" s="10"/>
      <c r="Z1811" s="10"/>
      <c r="AA1811" s="10"/>
      <c r="AB1811" s="10"/>
      <c r="AC1811" s="10"/>
      <c r="AD1811" s="10"/>
      <c r="AE1811" s="10"/>
      <c r="AF1811" s="10"/>
      <c r="AG1811" s="10"/>
      <c r="AH1811" s="10"/>
      <c r="AI1811" s="10"/>
      <c r="AJ1811" s="15"/>
      <c r="AK1811" s="15"/>
      <c r="AL1811" s="15"/>
      <c r="AM1811" s="15"/>
      <c r="AN1811" s="15"/>
      <c r="AO1811" s="15"/>
    </row>
    <row r="1812" spans="1:41" x14ac:dyDescent="0.25">
      <c r="A1812" s="10"/>
      <c r="B1812" s="10"/>
      <c r="C1812" s="10"/>
      <c r="D1812" s="10"/>
      <c r="E1812" s="10"/>
      <c r="F1812" s="10"/>
      <c r="G1812" s="10"/>
      <c r="H1812" s="10"/>
      <c r="I1812" s="10"/>
      <c r="J1812" s="10"/>
      <c r="K1812" s="10"/>
      <c r="L1812" s="10"/>
      <c r="M1812" s="10"/>
      <c r="N1812" s="10"/>
      <c r="O1812" s="10"/>
      <c r="P1812" s="10"/>
      <c r="Q1812" s="10"/>
      <c r="R1812" s="10"/>
      <c r="S1812" s="10"/>
      <c r="T1812" s="10"/>
      <c r="U1812" s="10"/>
      <c r="V1812" s="10"/>
      <c r="W1812" s="10"/>
      <c r="X1812" s="10"/>
      <c r="Y1812" s="10"/>
      <c r="Z1812" s="10"/>
      <c r="AA1812" s="10"/>
      <c r="AB1812" s="10"/>
      <c r="AC1812" s="10"/>
      <c r="AD1812" s="10"/>
      <c r="AE1812" s="10"/>
      <c r="AF1812" s="10"/>
      <c r="AG1812" s="10"/>
      <c r="AH1812" s="10"/>
      <c r="AI1812" s="10"/>
      <c r="AJ1812" s="15"/>
      <c r="AK1812" s="15"/>
      <c r="AL1812" s="15"/>
      <c r="AM1812" s="15"/>
      <c r="AN1812" s="15"/>
      <c r="AO1812" s="15"/>
    </row>
    <row r="1813" spans="1:41" x14ac:dyDescent="0.25">
      <c r="A1813" s="10"/>
      <c r="B1813" s="10"/>
      <c r="C1813" s="10"/>
      <c r="D1813" s="10"/>
      <c r="E1813" s="10"/>
      <c r="F1813" s="10"/>
      <c r="G1813" s="10"/>
      <c r="H1813" s="10"/>
      <c r="I1813" s="10"/>
      <c r="J1813" s="10"/>
      <c r="K1813" s="10"/>
      <c r="L1813" s="10"/>
      <c r="M1813" s="10"/>
      <c r="N1813" s="10"/>
      <c r="O1813" s="10"/>
      <c r="P1813" s="10"/>
      <c r="Q1813" s="10"/>
      <c r="R1813" s="10"/>
      <c r="S1813" s="10"/>
      <c r="T1813" s="10"/>
      <c r="U1813" s="10"/>
      <c r="V1813" s="10"/>
      <c r="W1813" s="10"/>
      <c r="X1813" s="10"/>
      <c r="Y1813" s="10"/>
      <c r="Z1813" s="10"/>
      <c r="AA1813" s="10"/>
      <c r="AB1813" s="10"/>
      <c r="AC1813" s="10"/>
      <c r="AD1813" s="10"/>
      <c r="AE1813" s="10"/>
      <c r="AF1813" s="10"/>
      <c r="AG1813" s="10"/>
      <c r="AH1813" s="10"/>
      <c r="AI1813" s="10"/>
      <c r="AJ1813" s="15"/>
      <c r="AK1813" s="15"/>
      <c r="AL1813" s="15"/>
      <c r="AM1813" s="15"/>
      <c r="AN1813" s="15"/>
      <c r="AO1813" s="15"/>
    </row>
    <row r="1814" spans="1:41" x14ac:dyDescent="0.25">
      <c r="A1814" s="10"/>
      <c r="B1814" s="10"/>
      <c r="C1814" s="10"/>
      <c r="D1814" s="10"/>
      <c r="E1814" s="10"/>
      <c r="F1814" s="10"/>
      <c r="G1814" s="10"/>
      <c r="H1814" s="10"/>
      <c r="I1814" s="10"/>
      <c r="J1814" s="10"/>
      <c r="K1814" s="10"/>
      <c r="L1814" s="10"/>
      <c r="M1814" s="10"/>
      <c r="N1814" s="10"/>
      <c r="O1814" s="10"/>
      <c r="P1814" s="10"/>
      <c r="Q1814" s="10"/>
      <c r="R1814" s="10"/>
      <c r="S1814" s="10"/>
      <c r="T1814" s="10"/>
      <c r="U1814" s="10"/>
      <c r="V1814" s="10"/>
      <c r="W1814" s="10"/>
      <c r="X1814" s="10"/>
      <c r="Y1814" s="10"/>
      <c r="Z1814" s="10"/>
      <c r="AA1814" s="10"/>
      <c r="AB1814" s="10"/>
      <c r="AC1814" s="10"/>
      <c r="AD1814" s="10"/>
      <c r="AE1814" s="10"/>
      <c r="AF1814" s="10"/>
      <c r="AG1814" s="10"/>
      <c r="AH1814" s="10"/>
      <c r="AI1814" s="10"/>
      <c r="AJ1814" s="15"/>
      <c r="AK1814" s="15"/>
      <c r="AL1814" s="15"/>
      <c r="AM1814" s="15"/>
      <c r="AN1814" s="15"/>
      <c r="AO1814" s="15"/>
    </row>
    <row r="1815" spans="1:41" x14ac:dyDescent="0.25">
      <c r="A1815" s="10"/>
      <c r="B1815" s="10"/>
      <c r="C1815" s="10"/>
      <c r="D1815" s="10"/>
      <c r="E1815" s="10"/>
      <c r="F1815" s="10"/>
      <c r="G1815" s="10"/>
      <c r="H1815" s="10"/>
      <c r="I1815" s="10"/>
      <c r="J1815" s="10"/>
      <c r="K1815" s="10"/>
      <c r="L1815" s="10"/>
      <c r="M1815" s="10"/>
      <c r="N1815" s="10"/>
      <c r="O1815" s="10"/>
      <c r="P1815" s="10"/>
      <c r="Q1815" s="10"/>
      <c r="R1815" s="10"/>
      <c r="S1815" s="10"/>
      <c r="T1815" s="10"/>
      <c r="U1815" s="10"/>
      <c r="V1815" s="10"/>
      <c r="W1815" s="10"/>
      <c r="X1815" s="10"/>
      <c r="Y1815" s="10"/>
      <c r="Z1815" s="10"/>
      <c r="AA1815" s="10"/>
      <c r="AB1815" s="10"/>
      <c r="AC1815" s="10"/>
      <c r="AD1815" s="10"/>
      <c r="AE1815" s="10"/>
      <c r="AF1815" s="10"/>
      <c r="AG1815" s="10"/>
      <c r="AH1815" s="10"/>
      <c r="AI1815" s="10"/>
      <c r="AJ1815" s="15"/>
      <c r="AK1815" s="15"/>
      <c r="AL1815" s="15"/>
      <c r="AM1815" s="15"/>
      <c r="AN1815" s="15"/>
      <c r="AO1815" s="15"/>
    </row>
    <row r="1816" spans="1:41" x14ac:dyDescent="0.25">
      <c r="A1816" s="12"/>
      <c r="B1816" s="12"/>
      <c r="C1816" s="12"/>
      <c r="D1816" s="12"/>
      <c r="E1816" s="12"/>
      <c r="F1816" s="12"/>
      <c r="G1816" s="12"/>
      <c r="H1816" s="12"/>
      <c r="I1816" s="12"/>
      <c r="J1816" s="12"/>
      <c r="K1816" s="12"/>
      <c r="L1816" s="12"/>
      <c r="M1816" s="12"/>
      <c r="N1816" s="12"/>
      <c r="O1816" s="12"/>
      <c r="P1816" s="12"/>
      <c r="Q1816" s="12"/>
      <c r="R1816" s="10"/>
      <c r="S1816" s="10"/>
      <c r="T1816" s="10"/>
      <c r="U1816" s="10"/>
      <c r="V1816" s="10"/>
      <c r="W1816" s="10"/>
      <c r="X1816" s="10"/>
      <c r="Y1816" s="12"/>
      <c r="Z1816" s="12"/>
      <c r="AA1816" s="12"/>
      <c r="AB1816" s="12"/>
      <c r="AC1816" s="12"/>
      <c r="AD1816" s="12"/>
      <c r="AE1816" s="12"/>
      <c r="AF1816" s="12"/>
      <c r="AG1816" s="12"/>
      <c r="AH1816" s="12"/>
      <c r="AI1816" s="12"/>
      <c r="AJ1816" s="15"/>
      <c r="AK1816" s="15"/>
      <c r="AL1816" s="15"/>
      <c r="AM1816" s="15"/>
      <c r="AN1816" s="15"/>
      <c r="AO1816" s="15"/>
    </row>
    <row r="1817" spans="1:41" x14ac:dyDescent="0.25">
      <c r="A1817" s="12"/>
      <c r="B1817" s="12"/>
      <c r="C1817" s="12"/>
      <c r="D1817" s="12"/>
      <c r="E1817" s="12"/>
      <c r="F1817" s="12"/>
      <c r="G1817" s="12"/>
      <c r="H1817" s="12"/>
      <c r="I1817" s="12"/>
      <c r="J1817" s="12"/>
      <c r="K1817" s="12"/>
      <c r="L1817" s="12"/>
      <c r="M1817" s="12"/>
      <c r="N1817" s="12"/>
      <c r="O1817" s="12"/>
      <c r="P1817" s="12"/>
      <c r="Q1817" s="12"/>
      <c r="R1817" s="10"/>
      <c r="S1817" s="10"/>
      <c r="T1817" s="10"/>
      <c r="U1817" s="10"/>
      <c r="V1817" s="10"/>
      <c r="W1817" s="10"/>
      <c r="X1817" s="10"/>
      <c r="Y1817" s="12"/>
      <c r="Z1817" s="12"/>
      <c r="AA1817" s="12"/>
      <c r="AB1817" s="12"/>
      <c r="AC1817" s="12"/>
      <c r="AD1817" s="12"/>
      <c r="AE1817" s="12"/>
      <c r="AF1817" s="12"/>
      <c r="AG1817" s="12"/>
      <c r="AH1817" s="12"/>
      <c r="AI1817" s="12"/>
      <c r="AJ1817" s="15"/>
      <c r="AK1817" s="15"/>
      <c r="AL1817" s="15"/>
      <c r="AM1817" s="15"/>
      <c r="AN1817" s="15"/>
      <c r="AO1817" s="15"/>
    </row>
    <row r="1818" spans="1:41" x14ac:dyDescent="0.25">
      <c r="A1818" s="12"/>
      <c r="B1818" s="12"/>
      <c r="C1818" s="12"/>
      <c r="D1818" s="12"/>
      <c r="E1818" s="12"/>
      <c r="F1818" s="12"/>
      <c r="G1818" s="12"/>
      <c r="H1818" s="12"/>
      <c r="I1818" s="12"/>
      <c r="J1818" s="12"/>
      <c r="K1818" s="12"/>
      <c r="L1818" s="12"/>
      <c r="M1818" s="12"/>
      <c r="N1818" s="12"/>
      <c r="O1818" s="12"/>
      <c r="P1818" s="12"/>
      <c r="Q1818" s="12"/>
      <c r="R1818" s="10"/>
      <c r="S1818" s="10"/>
      <c r="T1818" s="10"/>
      <c r="U1818" s="10"/>
      <c r="V1818" s="10"/>
      <c r="W1818" s="10"/>
      <c r="X1818" s="10"/>
      <c r="Y1818" s="12"/>
      <c r="Z1818" s="12"/>
      <c r="AA1818" s="12"/>
      <c r="AB1818" s="12"/>
      <c r="AC1818" s="12"/>
      <c r="AD1818" s="12"/>
      <c r="AE1818" s="12"/>
      <c r="AF1818" s="12"/>
      <c r="AG1818" s="12"/>
      <c r="AH1818" s="12"/>
      <c r="AI1818" s="12"/>
      <c r="AJ1818" s="15"/>
      <c r="AK1818" s="15"/>
      <c r="AL1818" s="15"/>
      <c r="AM1818" s="15"/>
      <c r="AN1818" s="15"/>
      <c r="AO1818" s="15"/>
    </row>
    <row r="1819" spans="1:41" x14ac:dyDescent="0.25">
      <c r="A1819" s="10"/>
      <c r="B1819" s="10"/>
      <c r="C1819" s="10"/>
      <c r="D1819" s="10"/>
      <c r="E1819" s="10"/>
      <c r="F1819" s="10"/>
      <c r="G1819" s="10"/>
      <c r="H1819" s="10"/>
      <c r="I1819" s="10"/>
      <c r="J1819" s="10"/>
      <c r="K1819" s="10"/>
      <c r="L1819" s="10"/>
      <c r="M1819" s="10"/>
      <c r="N1819" s="10"/>
      <c r="O1819" s="10"/>
      <c r="P1819" s="10"/>
      <c r="Q1819" s="10"/>
      <c r="R1819" s="10"/>
      <c r="S1819" s="10"/>
      <c r="T1819" s="10"/>
      <c r="U1819" s="10"/>
      <c r="V1819" s="10"/>
      <c r="W1819" s="10"/>
      <c r="X1819" s="10"/>
      <c r="Y1819" s="10"/>
      <c r="Z1819" s="10"/>
      <c r="AA1819" s="10"/>
      <c r="AB1819" s="10"/>
      <c r="AC1819" s="10"/>
      <c r="AD1819" s="10"/>
      <c r="AE1819" s="10"/>
      <c r="AF1819" s="10"/>
      <c r="AG1819" s="10"/>
      <c r="AH1819" s="10"/>
      <c r="AI1819" s="10"/>
      <c r="AJ1819" s="15"/>
      <c r="AK1819" s="15"/>
      <c r="AL1819" s="15"/>
      <c r="AM1819" s="15"/>
      <c r="AN1819" s="15"/>
      <c r="AO1819" s="15"/>
    </row>
    <row r="1820" spans="1:41" x14ac:dyDescent="0.25">
      <c r="A1820" s="10"/>
      <c r="B1820" s="10"/>
      <c r="C1820" s="10"/>
      <c r="D1820" s="10"/>
      <c r="E1820" s="10"/>
      <c r="F1820" s="10"/>
      <c r="G1820" s="10"/>
      <c r="H1820" s="10"/>
      <c r="I1820" s="10"/>
      <c r="J1820" s="10"/>
      <c r="K1820" s="10"/>
      <c r="L1820" s="10"/>
      <c r="M1820" s="10"/>
      <c r="N1820" s="10"/>
      <c r="O1820" s="10"/>
      <c r="P1820" s="10"/>
      <c r="Q1820" s="10"/>
      <c r="R1820" s="10"/>
      <c r="S1820" s="10"/>
      <c r="T1820" s="10"/>
      <c r="U1820" s="10"/>
      <c r="V1820" s="10"/>
      <c r="W1820" s="10"/>
      <c r="X1820" s="10"/>
      <c r="Y1820" s="10"/>
      <c r="Z1820" s="10"/>
      <c r="AA1820" s="10"/>
      <c r="AB1820" s="10"/>
      <c r="AC1820" s="10"/>
      <c r="AD1820" s="10"/>
      <c r="AE1820" s="10"/>
      <c r="AF1820" s="10"/>
      <c r="AG1820" s="10"/>
      <c r="AH1820" s="10"/>
      <c r="AI1820" s="10"/>
      <c r="AJ1820" s="15"/>
      <c r="AK1820" s="15"/>
      <c r="AL1820" s="15"/>
      <c r="AM1820" s="15"/>
      <c r="AN1820" s="15"/>
      <c r="AO1820" s="15"/>
    </row>
    <row r="1821" spans="1:41" x14ac:dyDescent="0.25">
      <c r="A1821" s="10"/>
      <c r="B1821" s="10"/>
      <c r="C1821" s="10"/>
      <c r="D1821" s="10"/>
      <c r="E1821" s="10"/>
      <c r="F1821" s="10"/>
      <c r="G1821" s="10"/>
      <c r="H1821" s="10"/>
      <c r="I1821" s="10"/>
      <c r="J1821" s="10"/>
      <c r="K1821" s="10"/>
      <c r="L1821" s="10"/>
      <c r="M1821" s="10"/>
      <c r="N1821" s="10"/>
      <c r="O1821" s="10"/>
      <c r="P1821" s="10"/>
      <c r="Q1821" s="10"/>
      <c r="R1821" s="10"/>
      <c r="S1821" s="10"/>
      <c r="T1821" s="10"/>
      <c r="U1821" s="10"/>
      <c r="V1821" s="10"/>
      <c r="W1821" s="10"/>
      <c r="X1821" s="10"/>
      <c r="Y1821" s="10"/>
      <c r="Z1821" s="10"/>
      <c r="AA1821" s="10"/>
      <c r="AB1821" s="10"/>
      <c r="AC1821" s="10"/>
      <c r="AD1821" s="10"/>
      <c r="AE1821" s="10"/>
      <c r="AF1821" s="10"/>
      <c r="AG1821" s="10"/>
      <c r="AH1821" s="10"/>
      <c r="AI1821" s="10"/>
      <c r="AJ1821" s="15"/>
      <c r="AK1821" s="15"/>
      <c r="AL1821" s="15"/>
      <c r="AM1821" s="15"/>
      <c r="AN1821" s="15"/>
      <c r="AO1821" s="15"/>
    </row>
    <row r="1822" spans="1:41" x14ac:dyDescent="0.25">
      <c r="A1822" s="10"/>
      <c r="B1822" s="10"/>
      <c r="C1822" s="10"/>
      <c r="D1822" s="10"/>
      <c r="E1822" s="10"/>
      <c r="F1822" s="10"/>
      <c r="G1822" s="10"/>
      <c r="H1822" s="10"/>
      <c r="I1822" s="10"/>
      <c r="J1822" s="10"/>
      <c r="K1822" s="10"/>
      <c r="L1822" s="10"/>
      <c r="M1822" s="10"/>
      <c r="N1822" s="10"/>
      <c r="O1822" s="10"/>
      <c r="P1822" s="10"/>
      <c r="Q1822" s="10"/>
      <c r="R1822" s="10"/>
      <c r="S1822" s="10"/>
      <c r="T1822" s="10"/>
      <c r="U1822" s="10"/>
      <c r="V1822" s="10"/>
      <c r="W1822" s="10"/>
      <c r="X1822" s="10"/>
      <c r="Y1822" s="10"/>
      <c r="Z1822" s="10"/>
      <c r="AA1822" s="10"/>
      <c r="AB1822" s="10"/>
      <c r="AC1822" s="10"/>
      <c r="AD1822" s="10"/>
      <c r="AE1822" s="10"/>
      <c r="AF1822" s="10"/>
      <c r="AG1822" s="10"/>
      <c r="AH1822" s="10"/>
      <c r="AI1822" s="10"/>
      <c r="AJ1822" s="15"/>
      <c r="AK1822" s="15"/>
      <c r="AL1822" s="15"/>
      <c r="AM1822" s="15"/>
      <c r="AN1822" s="15"/>
      <c r="AO1822" s="15"/>
    </row>
    <row r="1823" spans="1:41" x14ac:dyDescent="0.25">
      <c r="A1823" s="10"/>
      <c r="B1823" s="10"/>
      <c r="C1823" s="10"/>
      <c r="D1823" s="10"/>
      <c r="E1823" s="10"/>
      <c r="F1823" s="10"/>
      <c r="G1823" s="10"/>
      <c r="H1823" s="10"/>
      <c r="I1823" s="10"/>
      <c r="J1823" s="10"/>
      <c r="K1823" s="10"/>
      <c r="L1823" s="10"/>
      <c r="M1823" s="10"/>
      <c r="N1823" s="10"/>
      <c r="O1823" s="10"/>
      <c r="P1823" s="10"/>
      <c r="Q1823" s="10"/>
      <c r="R1823" s="10"/>
      <c r="S1823" s="10"/>
      <c r="T1823" s="10"/>
      <c r="U1823" s="10"/>
      <c r="V1823" s="10"/>
      <c r="W1823" s="10"/>
      <c r="X1823" s="10"/>
      <c r="Y1823" s="10"/>
      <c r="Z1823" s="10"/>
      <c r="AA1823" s="10"/>
      <c r="AB1823" s="10"/>
      <c r="AC1823" s="10"/>
      <c r="AD1823" s="10"/>
      <c r="AE1823" s="10"/>
      <c r="AF1823" s="10"/>
      <c r="AG1823" s="10"/>
      <c r="AH1823" s="10"/>
      <c r="AI1823" s="10"/>
      <c r="AJ1823" s="15"/>
      <c r="AK1823" s="15"/>
      <c r="AL1823" s="15"/>
      <c r="AM1823" s="15"/>
      <c r="AN1823" s="15"/>
      <c r="AO1823" s="15"/>
    </row>
    <row r="1824" spans="1:41" x14ac:dyDescent="0.25">
      <c r="A1824" s="10"/>
      <c r="B1824" s="10"/>
      <c r="C1824" s="10"/>
      <c r="D1824" s="10"/>
      <c r="E1824" s="10"/>
      <c r="F1824" s="10"/>
      <c r="G1824" s="10"/>
      <c r="H1824" s="10"/>
      <c r="I1824" s="10"/>
      <c r="J1824" s="10"/>
      <c r="K1824" s="10"/>
      <c r="L1824" s="10"/>
      <c r="M1824" s="10"/>
      <c r="N1824" s="10"/>
      <c r="O1824" s="10"/>
      <c r="P1824" s="10"/>
      <c r="Q1824" s="10"/>
      <c r="R1824" s="10"/>
      <c r="S1824" s="10"/>
      <c r="T1824" s="10"/>
      <c r="U1824" s="10"/>
      <c r="V1824" s="10"/>
      <c r="W1824" s="10"/>
      <c r="X1824" s="10"/>
      <c r="Y1824" s="10"/>
      <c r="Z1824" s="10"/>
      <c r="AA1824" s="10"/>
      <c r="AB1824" s="10"/>
      <c r="AC1824" s="10"/>
      <c r="AD1824" s="10"/>
      <c r="AE1824" s="10"/>
      <c r="AF1824" s="10"/>
      <c r="AG1824" s="10"/>
      <c r="AH1824" s="10"/>
      <c r="AI1824" s="10"/>
      <c r="AJ1824" s="15"/>
      <c r="AK1824" s="15"/>
      <c r="AL1824" s="15"/>
      <c r="AM1824" s="15"/>
      <c r="AN1824" s="15"/>
      <c r="AO1824" s="15"/>
    </row>
    <row r="1825" spans="1:41" x14ac:dyDescent="0.25">
      <c r="A1825" s="10"/>
      <c r="B1825" s="10"/>
      <c r="C1825" s="10"/>
      <c r="D1825" s="10"/>
      <c r="E1825" s="10"/>
      <c r="F1825" s="10"/>
      <c r="G1825" s="10"/>
      <c r="H1825" s="10"/>
      <c r="I1825" s="10"/>
      <c r="J1825" s="10"/>
      <c r="K1825" s="10"/>
      <c r="L1825" s="10"/>
      <c r="M1825" s="10"/>
      <c r="N1825" s="10"/>
      <c r="O1825" s="10"/>
      <c r="P1825" s="10"/>
      <c r="Q1825" s="10"/>
      <c r="R1825" s="10"/>
      <c r="S1825" s="10"/>
      <c r="T1825" s="10"/>
      <c r="U1825" s="10"/>
      <c r="V1825" s="10"/>
      <c r="W1825" s="10"/>
      <c r="X1825" s="10"/>
      <c r="Y1825" s="10"/>
      <c r="Z1825" s="10"/>
      <c r="AA1825" s="10"/>
      <c r="AB1825" s="10"/>
      <c r="AC1825" s="10"/>
      <c r="AD1825" s="10"/>
      <c r="AE1825" s="10"/>
      <c r="AF1825" s="10"/>
      <c r="AG1825" s="10"/>
      <c r="AH1825" s="10"/>
      <c r="AI1825" s="10"/>
      <c r="AJ1825" s="15"/>
      <c r="AK1825" s="15"/>
      <c r="AL1825" s="15"/>
      <c r="AM1825" s="15"/>
      <c r="AN1825" s="15"/>
      <c r="AO1825" s="15"/>
    </row>
    <row r="1826" spans="1:41" x14ac:dyDescent="0.25">
      <c r="A1826" s="10"/>
      <c r="B1826" s="10"/>
      <c r="C1826" s="10"/>
      <c r="D1826" s="10"/>
      <c r="E1826" s="10"/>
      <c r="F1826" s="10"/>
      <c r="G1826" s="10"/>
      <c r="H1826" s="10"/>
      <c r="I1826" s="10"/>
      <c r="J1826" s="10"/>
      <c r="K1826" s="10"/>
      <c r="L1826" s="10"/>
      <c r="M1826" s="10"/>
      <c r="N1826" s="10"/>
      <c r="O1826" s="10"/>
      <c r="P1826" s="10"/>
      <c r="Q1826" s="10"/>
      <c r="R1826" s="10"/>
      <c r="S1826" s="10"/>
      <c r="T1826" s="10"/>
      <c r="U1826" s="10"/>
      <c r="V1826" s="10"/>
      <c r="W1826" s="10"/>
      <c r="X1826" s="10"/>
      <c r="Y1826" s="10"/>
      <c r="Z1826" s="10"/>
      <c r="AA1826" s="10"/>
      <c r="AB1826" s="10"/>
      <c r="AC1826" s="10"/>
      <c r="AD1826" s="10"/>
      <c r="AE1826" s="10"/>
      <c r="AF1826" s="10"/>
      <c r="AG1826" s="10"/>
      <c r="AH1826" s="10"/>
      <c r="AI1826" s="10"/>
      <c r="AJ1826" s="15"/>
      <c r="AK1826" s="15"/>
      <c r="AL1826" s="15"/>
      <c r="AM1826" s="15"/>
      <c r="AN1826" s="15"/>
      <c r="AO1826" s="15"/>
    </row>
    <row r="1827" spans="1:41" x14ac:dyDescent="0.25">
      <c r="A1827" s="12"/>
      <c r="B1827" s="12"/>
      <c r="C1827" s="12"/>
      <c r="D1827" s="12"/>
      <c r="E1827" s="12"/>
      <c r="F1827" s="12"/>
      <c r="G1827" s="12"/>
      <c r="H1827" s="12"/>
      <c r="I1827" s="12"/>
      <c r="J1827" s="12"/>
      <c r="K1827" s="12"/>
      <c r="L1827" s="12"/>
      <c r="M1827" s="12"/>
      <c r="N1827" s="12"/>
      <c r="O1827" s="12"/>
      <c r="P1827" s="12"/>
      <c r="Q1827" s="12"/>
      <c r="R1827" s="10"/>
      <c r="S1827" s="10"/>
      <c r="T1827" s="10"/>
      <c r="U1827" s="10"/>
      <c r="V1827" s="10"/>
      <c r="W1827" s="10"/>
      <c r="X1827" s="10"/>
      <c r="Y1827" s="12"/>
      <c r="Z1827" s="12"/>
      <c r="AA1827" s="12"/>
      <c r="AB1827" s="12"/>
      <c r="AC1827" s="12"/>
      <c r="AD1827" s="12"/>
      <c r="AE1827" s="12"/>
      <c r="AF1827" s="12"/>
      <c r="AG1827" s="12"/>
      <c r="AH1827" s="12"/>
      <c r="AI1827" s="12"/>
      <c r="AJ1827" s="15"/>
      <c r="AK1827" s="15"/>
      <c r="AL1827" s="15"/>
      <c r="AM1827" s="15"/>
      <c r="AN1827" s="15"/>
      <c r="AO1827" s="15"/>
    </row>
    <row r="1828" spans="1:41" x14ac:dyDescent="0.25">
      <c r="A1828" s="12"/>
      <c r="B1828" s="12"/>
      <c r="C1828" s="12"/>
      <c r="D1828" s="12"/>
      <c r="E1828" s="12"/>
      <c r="F1828" s="12"/>
      <c r="G1828" s="12"/>
      <c r="H1828" s="12"/>
      <c r="I1828" s="12"/>
      <c r="J1828" s="12"/>
      <c r="K1828" s="12"/>
      <c r="L1828" s="12"/>
      <c r="M1828" s="12"/>
      <c r="N1828" s="12"/>
      <c r="O1828" s="12"/>
      <c r="P1828" s="12"/>
      <c r="Q1828" s="12"/>
      <c r="R1828" s="10"/>
      <c r="S1828" s="10"/>
      <c r="T1828" s="10"/>
      <c r="U1828" s="10"/>
      <c r="V1828" s="10"/>
      <c r="W1828" s="10"/>
      <c r="X1828" s="10"/>
      <c r="Y1828" s="12"/>
      <c r="Z1828" s="12"/>
      <c r="AA1828" s="12"/>
      <c r="AB1828" s="12"/>
      <c r="AC1828" s="12"/>
      <c r="AD1828" s="12"/>
      <c r="AE1828" s="12"/>
      <c r="AF1828" s="12"/>
      <c r="AG1828" s="12"/>
      <c r="AH1828" s="12"/>
      <c r="AI1828" s="12"/>
      <c r="AJ1828" s="15"/>
      <c r="AK1828" s="15"/>
      <c r="AL1828" s="15"/>
      <c r="AM1828" s="15"/>
      <c r="AN1828" s="15"/>
      <c r="AO1828" s="15"/>
    </row>
    <row r="1829" spans="1:41" x14ac:dyDescent="0.25">
      <c r="A1829" s="12"/>
      <c r="B1829" s="12"/>
      <c r="C1829" s="12"/>
      <c r="D1829" s="12"/>
      <c r="E1829" s="12"/>
      <c r="F1829" s="12"/>
      <c r="G1829" s="12"/>
      <c r="H1829" s="12"/>
      <c r="I1829" s="12"/>
      <c r="J1829" s="12"/>
      <c r="K1829" s="12"/>
      <c r="L1829" s="12"/>
      <c r="M1829" s="12"/>
      <c r="N1829" s="12"/>
      <c r="O1829" s="12"/>
      <c r="P1829" s="12"/>
      <c r="Q1829" s="12"/>
      <c r="R1829" s="10"/>
      <c r="S1829" s="10"/>
      <c r="T1829" s="10"/>
      <c r="U1829" s="10"/>
      <c r="V1829" s="10"/>
      <c r="W1829" s="10"/>
      <c r="X1829" s="10"/>
      <c r="Y1829" s="12"/>
      <c r="Z1829" s="12"/>
      <c r="AA1829" s="12"/>
      <c r="AB1829" s="12"/>
      <c r="AC1829" s="12"/>
      <c r="AD1829" s="12"/>
      <c r="AE1829" s="12"/>
      <c r="AF1829" s="12"/>
      <c r="AG1829" s="12"/>
      <c r="AH1829" s="12"/>
      <c r="AI1829" s="12"/>
      <c r="AJ1829" s="15"/>
      <c r="AK1829" s="15"/>
      <c r="AL1829" s="15"/>
      <c r="AM1829" s="15"/>
      <c r="AN1829" s="15"/>
      <c r="AO1829" s="15"/>
    </row>
    <row r="1830" spans="1:41" x14ac:dyDescent="0.25">
      <c r="A1830" s="10"/>
      <c r="B1830" s="10"/>
      <c r="C1830" s="10"/>
      <c r="D1830" s="10"/>
      <c r="E1830" s="10"/>
      <c r="F1830" s="10"/>
      <c r="G1830" s="10"/>
      <c r="H1830" s="10"/>
      <c r="I1830" s="10"/>
      <c r="J1830" s="10"/>
      <c r="K1830" s="10"/>
      <c r="L1830" s="10"/>
      <c r="M1830" s="10"/>
      <c r="N1830" s="10"/>
      <c r="O1830" s="10"/>
      <c r="P1830" s="10"/>
      <c r="Q1830" s="10"/>
      <c r="R1830" s="10"/>
      <c r="S1830" s="10"/>
      <c r="T1830" s="10"/>
      <c r="U1830" s="10"/>
      <c r="V1830" s="10"/>
      <c r="W1830" s="10"/>
      <c r="X1830" s="10"/>
      <c r="Y1830" s="10"/>
      <c r="Z1830" s="10"/>
      <c r="AA1830" s="10"/>
      <c r="AB1830" s="10"/>
      <c r="AC1830" s="10"/>
      <c r="AD1830" s="10"/>
      <c r="AE1830" s="10"/>
      <c r="AF1830" s="10"/>
      <c r="AG1830" s="10"/>
      <c r="AH1830" s="10"/>
      <c r="AI1830" s="10"/>
      <c r="AJ1830" s="15"/>
      <c r="AK1830" s="15"/>
      <c r="AL1830" s="15"/>
      <c r="AM1830" s="15"/>
      <c r="AN1830" s="15"/>
      <c r="AO1830" s="15"/>
    </row>
    <row r="1831" spans="1:41" x14ac:dyDescent="0.25">
      <c r="A1831" s="10"/>
      <c r="B1831" s="10"/>
      <c r="C1831" s="10"/>
      <c r="D1831" s="10"/>
      <c r="E1831" s="10"/>
      <c r="F1831" s="10"/>
      <c r="G1831" s="10"/>
      <c r="H1831" s="10"/>
      <c r="I1831" s="10"/>
      <c r="J1831" s="10"/>
      <c r="K1831" s="10"/>
      <c r="L1831" s="10"/>
      <c r="M1831" s="10"/>
      <c r="N1831" s="10"/>
      <c r="O1831" s="10"/>
      <c r="P1831" s="10"/>
      <c r="Q1831" s="10"/>
      <c r="R1831" s="10"/>
      <c r="S1831" s="10"/>
      <c r="T1831" s="10"/>
      <c r="U1831" s="10"/>
      <c r="V1831" s="10"/>
      <c r="W1831" s="10"/>
      <c r="X1831" s="10"/>
      <c r="Y1831" s="10"/>
      <c r="Z1831" s="10"/>
      <c r="AA1831" s="10"/>
      <c r="AB1831" s="10"/>
      <c r="AC1831" s="10"/>
      <c r="AD1831" s="10"/>
      <c r="AE1831" s="10"/>
      <c r="AF1831" s="10"/>
      <c r="AG1831" s="10"/>
      <c r="AH1831" s="10"/>
      <c r="AI1831" s="10"/>
      <c r="AJ1831" s="15"/>
      <c r="AK1831" s="15"/>
      <c r="AL1831" s="15"/>
      <c r="AM1831" s="15"/>
      <c r="AN1831" s="15"/>
      <c r="AO1831" s="15"/>
    </row>
    <row r="1832" spans="1:41" x14ac:dyDescent="0.25">
      <c r="A1832" s="10"/>
      <c r="B1832" s="10"/>
      <c r="C1832" s="10"/>
      <c r="D1832" s="10"/>
      <c r="E1832" s="10"/>
      <c r="F1832" s="10"/>
      <c r="G1832" s="10"/>
      <c r="H1832" s="10"/>
      <c r="I1832" s="10"/>
      <c r="J1832" s="10"/>
      <c r="K1832" s="10"/>
      <c r="L1832" s="10"/>
      <c r="M1832" s="10"/>
      <c r="N1832" s="10"/>
      <c r="O1832" s="10"/>
      <c r="P1832" s="10"/>
      <c r="Q1832" s="10"/>
      <c r="R1832" s="10"/>
      <c r="S1832" s="10"/>
      <c r="T1832" s="10"/>
      <c r="U1832" s="10"/>
      <c r="V1832" s="10"/>
      <c r="W1832" s="10"/>
      <c r="X1832" s="10"/>
      <c r="Y1832" s="10"/>
      <c r="Z1832" s="10"/>
      <c r="AA1832" s="10"/>
      <c r="AB1832" s="10"/>
      <c r="AC1832" s="10"/>
      <c r="AD1832" s="10"/>
      <c r="AE1832" s="10"/>
      <c r="AF1832" s="10"/>
      <c r="AG1832" s="10"/>
      <c r="AH1832" s="10"/>
      <c r="AI1832" s="10"/>
      <c r="AJ1832" s="15"/>
      <c r="AK1832" s="15"/>
      <c r="AL1832" s="15"/>
      <c r="AM1832" s="15"/>
      <c r="AN1832" s="15"/>
      <c r="AO1832" s="15"/>
    </row>
    <row r="1833" spans="1:41" x14ac:dyDescent="0.25">
      <c r="A1833" s="10"/>
      <c r="B1833" s="10"/>
      <c r="C1833" s="10"/>
      <c r="D1833" s="10"/>
      <c r="E1833" s="10"/>
      <c r="F1833" s="10"/>
      <c r="G1833" s="10"/>
      <c r="H1833" s="10"/>
      <c r="I1833" s="10"/>
      <c r="J1833" s="10"/>
      <c r="K1833" s="10"/>
      <c r="L1833" s="10"/>
      <c r="M1833" s="10"/>
      <c r="N1833" s="10"/>
      <c r="O1833" s="10"/>
      <c r="P1833" s="10"/>
      <c r="Q1833" s="10"/>
      <c r="R1833" s="10"/>
      <c r="S1833" s="10"/>
      <c r="T1833" s="10"/>
      <c r="U1833" s="10"/>
      <c r="V1833" s="10"/>
      <c r="W1833" s="10"/>
      <c r="X1833" s="10"/>
      <c r="Y1833" s="10"/>
      <c r="Z1833" s="10"/>
      <c r="AA1833" s="10"/>
      <c r="AB1833" s="10"/>
      <c r="AC1833" s="10"/>
      <c r="AD1833" s="10"/>
      <c r="AE1833" s="10"/>
      <c r="AF1833" s="10"/>
      <c r="AG1833" s="10"/>
      <c r="AH1833" s="10"/>
      <c r="AI1833" s="10"/>
      <c r="AJ1833" s="15"/>
      <c r="AK1833" s="15"/>
      <c r="AL1833" s="15"/>
      <c r="AM1833" s="15"/>
      <c r="AN1833" s="15"/>
      <c r="AO1833" s="15"/>
    </row>
    <row r="1834" spans="1:41" x14ac:dyDescent="0.25">
      <c r="A1834" s="10"/>
      <c r="B1834" s="10"/>
      <c r="C1834" s="10"/>
      <c r="D1834" s="10"/>
      <c r="E1834" s="10"/>
      <c r="F1834" s="10"/>
      <c r="G1834" s="10"/>
      <c r="H1834" s="10"/>
      <c r="I1834" s="10"/>
      <c r="J1834" s="10"/>
      <c r="K1834" s="10"/>
      <c r="L1834" s="10"/>
      <c r="M1834" s="10"/>
      <c r="N1834" s="10"/>
      <c r="O1834" s="10"/>
      <c r="P1834" s="10"/>
      <c r="Q1834" s="10"/>
      <c r="R1834" s="10"/>
      <c r="S1834" s="10"/>
      <c r="T1834" s="10"/>
      <c r="U1834" s="10"/>
      <c r="V1834" s="10"/>
      <c r="W1834" s="10"/>
      <c r="X1834" s="10"/>
      <c r="Y1834" s="10"/>
      <c r="Z1834" s="10"/>
      <c r="AA1834" s="10"/>
      <c r="AB1834" s="10"/>
      <c r="AC1834" s="10"/>
      <c r="AD1834" s="10"/>
      <c r="AE1834" s="10"/>
      <c r="AF1834" s="10"/>
      <c r="AG1834" s="10"/>
      <c r="AH1834" s="10"/>
      <c r="AI1834" s="10"/>
      <c r="AJ1834" s="15"/>
      <c r="AK1834" s="15"/>
      <c r="AL1834" s="15"/>
      <c r="AM1834" s="15"/>
      <c r="AN1834" s="15"/>
      <c r="AO1834" s="15"/>
    </row>
    <row r="1835" spans="1:41" x14ac:dyDescent="0.25">
      <c r="A1835" s="10"/>
      <c r="B1835" s="10"/>
      <c r="C1835" s="10"/>
      <c r="D1835" s="10"/>
      <c r="E1835" s="10"/>
      <c r="F1835" s="10"/>
      <c r="G1835" s="10"/>
      <c r="H1835" s="10"/>
      <c r="I1835" s="10"/>
      <c r="J1835" s="10"/>
      <c r="K1835" s="10"/>
      <c r="L1835" s="10"/>
      <c r="M1835" s="10"/>
      <c r="N1835" s="10"/>
      <c r="O1835" s="10"/>
      <c r="P1835" s="10"/>
      <c r="Q1835" s="10"/>
      <c r="R1835" s="10"/>
      <c r="S1835" s="10"/>
      <c r="T1835" s="10"/>
      <c r="U1835" s="10"/>
      <c r="V1835" s="10"/>
      <c r="W1835" s="10"/>
      <c r="X1835" s="10"/>
      <c r="Y1835" s="10"/>
      <c r="Z1835" s="10"/>
      <c r="AA1835" s="10"/>
      <c r="AB1835" s="10"/>
      <c r="AC1835" s="10"/>
      <c r="AD1835" s="10"/>
      <c r="AE1835" s="10"/>
      <c r="AF1835" s="10"/>
      <c r="AG1835" s="10"/>
      <c r="AH1835" s="10"/>
      <c r="AI1835" s="10"/>
      <c r="AJ1835" s="15"/>
      <c r="AK1835" s="15"/>
      <c r="AL1835" s="15"/>
      <c r="AM1835" s="15"/>
      <c r="AN1835" s="15"/>
      <c r="AO1835" s="15"/>
    </row>
    <row r="1836" spans="1:41" x14ac:dyDescent="0.25">
      <c r="A1836" s="10"/>
      <c r="B1836" s="10"/>
      <c r="C1836" s="10"/>
      <c r="D1836" s="10"/>
      <c r="E1836" s="10"/>
      <c r="F1836" s="10"/>
      <c r="G1836" s="10"/>
      <c r="H1836" s="10"/>
      <c r="I1836" s="10"/>
      <c r="J1836" s="10"/>
      <c r="K1836" s="10"/>
      <c r="L1836" s="10"/>
      <c r="M1836" s="10"/>
      <c r="N1836" s="10"/>
      <c r="O1836" s="10"/>
      <c r="P1836" s="10"/>
      <c r="Q1836" s="10"/>
      <c r="R1836" s="10"/>
      <c r="S1836" s="10"/>
      <c r="T1836" s="10"/>
      <c r="U1836" s="10"/>
      <c r="V1836" s="10"/>
      <c r="W1836" s="10"/>
      <c r="X1836" s="10"/>
      <c r="Y1836" s="10"/>
      <c r="Z1836" s="10"/>
      <c r="AA1836" s="10"/>
      <c r="AB1836" s="10"/>
      <c r="AC1836" s="10"/>
      <c r="AD1836" s="10"/>
      <c r="AE1836" s="10"/>
      <c r="AF1836" s="10"/>
      <c r="AG1836" s="10"/>
      <c r="AH1836" s="10"/>
      <c r="AI1836" s="10"/>
      <c r="AJ1836" s="15"/>
      <c r="AK1836" s="15"/>
      <c r="AL1836" s="15"/>
      <c r="AM1836" s="15"/>
      <c r="AN1836" s="15"/>
      <c r="AO1836" s="15"/>
    </row>
    <row r="1837" spans="1:41" x14ac:dyDescent="0.25">
      <c r="A1837" s="10"/>
      <c r="B1837" s="10"/>
      <c r="C1837" s="10"/>
      <c r="D1837" s="10"/>
      <c r="E1837" s="10"/>
      <c r="F1837" s="10"/>
      <c r="G1837" s="10"/>
      <c r="H1837" s="10"/>
      <c r="I1837" s="10"/>
      <c r="J1837" s="10"/>
      <c r="K1837" s="10"/>
      <c r="L1837" s="10"/>
      <c r="M1837" s="10"/>
      <c r="N1837" s="10"/>
      <c r="O1837" s="10"/>
      <c r="P1837" s="10"/>
      <c r="Q1837" s="10"/>
      <c r="R1837" s="10"/>
      <c r="S1837" s="10"/>
      <c r="T1837" s="10"/>
      <c r="U1837" s="10"/>
      <c r="V1837" s="10"/>
      <c r="W1837" s="10"/>
      <c r="X1837" s="10"/>
      <c r="Y1837" s="10"/>
      <c r="Z1837" s="10"/>
      <c r="AA1837" s="10"/>
      <c r="AB1837" s="10"/>
      <c r="AC1837" s="10"/>
      <c r="AD1837" s="10"/>
      <c r="AE1837" s="10"/>
      <c r="AF1837" s="10"/>
      <c r="AG1837" s="10"/>
      <c r="AH1837" s="10"/>
      <c r="AI1837" s="10"/>
      <c r="AJ1837" s="15"/>
      <c r="AK1837" s="15"/>
      <c r="AL1837" s="15"/>
      <c r="AM1837" s="15"/>
      <c r="AN1837" s="15"/>
      <c r="AO1837" s="15"/>
    </row>
    <row r="1838" spans="1:41" x14ac:dyDescent="0.25">
      <c r="A1838" s="12"/>
      <c r="B1838" s="12"/>
      <c r="C1838" s="12"/>
      <c r="D1838" s="12"/>
      <c r="E1838" s="12"/>
      <c r="F1838" s="12"/>
      <c r="G1838" s="12"/>
      <c r="H1838" s="12"/>
      <c r="I1838" s="12"/>
      <c r="J1838" s="12"/>
      <c r="K1838" s="12"/>
      <c r="L1838" s="12"/>
      <c r="M1838" s="12"/>
      <c r="N1838" s="12"/>
      <c r="O1838" s="12"/>
      <c r="P1838" s="12"/>
      <c r="Q1838" s="12"/>
      <c r="R1838" s="10"/>
      <c r="S1838" s="10"/>
      <c r="T1838" s="10"/>
      <c r="U1838" s="10"/>
      <c r="V1838" s="10"/>
      <c r="W1838" s="10"/>
      <c r="X1838" s="10"/>
      <c r="Y1838" s="12"/>
      <c r="Z1838" s="12"/>
      <c r="AA1838" s="12"/>
      <c r="AB1838" s="12"/>
      <c r="AC1838" s="12"/>
      <c r="AD1838" s="12"/>
      <c r="AE1838" s="12"/>
      <c r="AF1838" s="12"/>
      <c r="AG1838" s="12"/>
      <c r="AH1838" s="12"/>
      <c r="AI1838" s="12"/>
      <c r="AJ1838" s="15"/>
      <c r="AK1838" s="15"/>
      <c r="AL1838" s="15"/>
      <c r="AM1838" s="15"/>
      <c r="AN1838" s="15"/>
      <c r="AO1838" s="15"/>
    </row>
    <row r="1839" spans="1:41" x14ac:dyDescent="0.25">
      <c r="A1839" s="12"/>
      <c r="B1839" s="12"/>
      <c r="C1839" s="12"/>
      <c r="D1839" s="12"/>
      <c r="E1839" s="12"/>
      <c r="F1839" s="12"/>
      <c r="G1839" s="12"/>
      <c r="H1839" s="12"/>
      <c r="I1839" s="12"/>
      <c r="J1839" s="12"/>
      <c r="K1839" s="12"/>
      <c r="L1839" s="12"/>
      <c r="M1839" s="12"/>
      <c r="N1839" s="12"/>
      <c r="O1839" s="12"/>
      <c r="P1839" s="12"/>
      <c r="Q1839" s="12"/>
      <c r="R1839" s="10"/>
      <c r="S1839" s="10"/>
      <c r="T1839" s="10"/>
      <c r="U1839" s="10"/>
      <c r="V1839" s="10"/>
      <c r="W1839" s="10"/>
      <c r="X1839" s="10"/>
      <c r="Y1839" s="12"/>
      <c r="Z1839" s="12"/>
      <c r="AA1839" s="12"/>
      <c r="AB1839" s="12"/>
      <c r="AC1839" s="12"/>
      <c r="AD1839" s="12"/>
      <c r="AE1839" s="12"/>
      <c r="AF1839" s="12"/>
      <c r="AG1839" s="12"/>
      <c r="AH1839" s="12"/>
      <c r="AI1839" s="12"/>
      <c r="AJ1839" s="15"/>
      <c r="AK1839" s="15"/>
      <c r="AL1839" s="15"/>
      <c r="AM1839" s="15"/>
      <c r="AN1839" s="15"/>
      <c r="AO1839" s="15"/>
    </row>
    <row r="1840" spans="1:41" x14ac:dyDescent="0.25">
      <c r="A1840" s="12"/>
      <c r="B1840" s="12"/>
      <c r="C1840" s="12"/>
      <c r="D1840" s="12"/>
      <c r="E1840" s="12"/>
      <c r="F1840" s="12"/>
      <c r="G1840" s="12"/>
      <c r="H1840" s="12"/>
      <c r="I1840" s="12"/>
      <c r="J1840" s="12"/>
      <c r="K1840" s="12"/>
      <c r="L1840" s="12"/>
      <c r="M1840" s="12"/>
      <c r="N1840" s="12"/>
      <c r="O1840" s="12"/>
      <c r="P1840" s="12"/>
      <c r="Q1840" s="12"/>
      <c r="R1840" s="10"/>
      <c r="S1840" s="10"/>
      <c r="T1840" s="10"/>
      <c r="U1840" s="10"/>
      <c r="V1840" s="10"/>
      <c r="W1840" s="10"/>
      <c r="X1840" s="10"/>
      <c r="Y1840" s="12"/>
      <c r="Z1840" s="12"/>
      <c r="AA1840" s="12"/>
      <c r="AB1840" s="12"/>
      <c r="AC1840" s="12"/>
      <c r="AD1840" s="12"/>
      <c r="AE1840" s="12"/>
      <c r="AF1840" s="12"/>
      <c r="AG1840" s="12"/>
      <c r="AH1840" s="12"/>
      <c r="AI1840" s="12"/>
      <c r="AJ1840" s="15"/>
      <c r="AK1840" s="15"/>
      <c r="AL1840" s="15"/>
      <c r="AM1840" s="15"/>
      <c r="AN1840" s="15"/>
      <c r="AO1840" s="15"/>
    </row>
    <row r="1841" spans="1:41" x14ac:dyDescent="0.25">
      <c r="A1841" s="10"/>
      <c r="B1841" s="10"/>
      <c r="C1841" s="10"/>
      <c r="D1841" s="10"/>
      <c r="E1841" s="10"/>
      <c r="F1841" s="10"/>
      <c r="G1841" s="10"/>
      <c r="H1841" s="10"/>
      <c r="I1841" s="10"/>
      <c r="J1841" s="10"/>
      <c r="K1841" s="10"/>
      <c r="L1841" s="10"/>
      <c r="M1841" s="10"/>
      <c r="N1841" s="10"/>
      <c r="O1841" s="10"/>
      <c r="P1841" s="10"/>
      <c r="Q1841" s="10"/>
      <c r="R1841" s="10"/>
      <c r="S1841" s="10"/>
      <c r="T1841" s="10"/>
      <c r="U1841" s="10"/>
      <c r="V1841" s="10"/>
      <c r="W1841" s="10"/>
      <c r="X1841" s="10"/>
      <c r="Y1841" s="10"/>
      <c r="Z1841" s="10"/>
      <c r="AA1841" s="10"/>
      <c r="AB1841" s="10"/>
      <c r="AC1841" s="10"/>
      <c r="AD1841" s="10"/>
      <c r="AE1841" s="10"/>
      <c r="AF1841" s="10"/>
      <c r="AG1841" s="10"/>
      <c r="AH1841" s="10"/>
      <c r="AI1841" s="10"/>
      <c r="AJ1841" s="15"/>
      <c r="AK1841" s="15"/>
      <c r="AL1841" s="15"/>
      <c r="AM1841" s="15"/>
      <c r="AN1841" s="15"/>
      <c r="AO1841" s="15"/>
    </row>
    <row r="1842" spans="1:41" x14ac:dyDescent="0.25">
      <c r="A1842" s="10"/>
      <c r="B1842" s="10"/>
      <c r="C1842" s="10"/>
      <c r="D1842" s="10"/>
      <c r="E1842" s="10"/>
      <c r="F1842" s="10"/>
      <c r="G1842" s="10"/>
      <c r="H1842" s="10"/>
      <c r="I1842" s="10"/>
      <c r="J1842" s="10"/>
      <c r="K1842" s="10"/>
      <c r="L1842" s="10"/>
      <c r="M1842" s="10"/>
      <c r="N1842" s="10"/>
      <c r="O1842" s="10"/>
      <c r="P1842" s="10"/>
      <c r="Q1842" s="10"/>
      <c r="R1842" s="10"/>
      <c r="S1842" s="10"/>
      <c r="T1842" s="10"/>
      <c r="U1842" s="10"/>
      <c r="V1842" s="10"/>
      <c r="W1842" s="10"/>
      <c r="X1842" s="10"/>
      <c r="Y1842" s="10"/>
      <c r="Z1842" s="10"/>
      <c r="AA1842" s="10"/>
      <c r="AB1842" s="10"/>
      <c r="AC1842" s="10"/>
      <c r="AD1842" s="10"/>
      <c r="AE1842" s="10"/>
      <c r="AF1842" s="10"/>
      <c r="AG1842" s="10"/>
      <c r="AH1842" s="10"/>
      <c r="AI1842" s="10"/>
      <c r="AJ1842" s="15"/>
      <c r="AK1842" s="15"/>
      <c r="AL1842" s="15"/>
      <c r="AM1842" s="15"/>
      <c r="AN1842" s="15"/>
      <c r="AO1842" s="15"/>
    </row>
    <row r="1843" spans="1:41" x14ac:dyDescent="0.25">
      <c r="A1843" s="10"/>
      <c r="B1843" s="10"/>
      <c r="C1843" s="10"/>
      <c r="D1843" s="10"/>
      <c r="E1843" s="10"/>
      <c r="F1843" s="10"/>
      <c r="G1843" s="10"/>
      <c r="H1843" s="10"/>
      <c r="I1843" s="10"/>
      <c r="J1843" s="10"/>
      <c r="K1843" s="10"/>
      <c r="L1843" s="10"/>
      <c r="M1843" s="10"/>
      <c r="N1843" s="10"/>
      <c r="O1843" s="10"/>
      <c r="P1843" s="10"/>
      <c r="Q1843" s="10"/>
      <c r="R1843" s="10"/>
      <c r="S1843" s="10"/>
      <c r="T1843" s="10"/>
      <c r="U1843" s="10"/>
      <c r="V1843" s="10"/>
      <c r="W1843" s="10"/>
      <c r="X1843" s="10"/>
      <c r="Y1843" s="10"/>
      <c r="Z1843" s="10"/>
      <c r="AA1843" s="10"/>
      <c r="AB1843" s="10"/>
      <c r="AC1843" s="10"/>
      <c r="AD1843" s="10"/>
      <c r="AE1843" s="10"/>
      <c r="AF1843" s="10"/>
      <c r="AG1843" s="10"/>
      <c r="AH1843" s="10"/>
      <c r="AI1843" s="10"/>
      <c r="AJ1843" s="15"/>
      <c r="AK1843" s="15"/>
      <c r="AL1843" s="15"/>
      <c r="AM1843" s="15"/>
      <c r="AN1843" s="15"/>
      <c r="AO1843" s="15"/>
    </row>
    <row r="1844" spans="1:41" x14ac:dyDescent="0.25">
      <c r="A1844" s="10"/>
      <c r="B1844" s="10"/>
      <c r="C1844" s="10"/>
      <c r="D1844" s="10"/>
      <c r="E1844" s="10"/>
      <c r="F1844" s="10"/>
      <c r="G1844" s="10"/>
      <c r="H1844" s="10"/>
      <c r="I1844" s="10"/>
      <c r="J1844" s="10"/>
      <c r="K1844" s="10"/>
      <c r="L1844" s="10"/>
      <c r="M1844" s="10"/>
      <c r="N1844" s="10"/>
      <c r="O1844" s="10"/>
      <c r="P1844" s="10"/>
      <c r="Q1844" s="10"/>
      <c r="R1844" s="10"/>
      <c r="S1844" s="10"/>
      <c r="T1844" s="10"/>
      <c r="U1844" s="10"/>
      <c r="V1844" s="10"/>
      <c r="W1844" s="10"/>
      <c r="X1844" s="10"/>
      <c r="Y1844" s="10"/>
      <c r="Z1844" s="10"/>
      <c r="AA1844" s="10"/>
      <c r="AB1844" s="10"/>
      <c r="AC1844" s="10"/>
      <c r="AD1844" s="10"/>
      <c r="AE1844" s="10"/>
      <c r="AF1844" s="10"/>
      <c r="AG1844" s="10"/>
      <c r="AH1844" s="10"/>
      <c r="AI1844" s="10"/>
      <c r="AJ1844" s="15"/>
      <c r="AK1844" s="15"/>
      <c r="AL1844" s="15"/>
      <c r="AM1844" s="15"/>
      <c r="AN1844" s="15"/>
      <c r="AO1844" s="15"/>
    </row>
    <row r="1845" spans="1:41" x14ac:dyDescent="0.25">
      <c r="A1845" s="10"/>
      <c r="B1845" s="10"/>
      <c r="C1845" s="10"/>
      <c r="D1845" s="10"/>
      <c r="E1845" s="10"/>
      <c r="F1845" s="10"/>
      <c r="G1845" s="10"/>
      <c r="H1845" s="10"/>
      <c r="I1845" s="10"/>
      <c r="J1845" s="10"/>
      <c r="K1845" s="10"/>
      <c r="L1845" s="10"/>
      <c r="M1845" s="10"/>
      <c r="N1845" s="10"/>
      <c r="O1845" s="10"/>
      <c r="P1845" s="10"/>
      <c r="Q1845" s="10"/>
      <c r="R1845" s="10"/>
      <c r="S1845" s="10"/>
      <c r="T1845" s="10"/>
      <c r="U1845" s="10"/>
      <c r="V1845" s="10"/>
      <c r="W1845" s="10"/>
      <c r="X1845" s="10"/>
      <c r="Y1845" s="10"/>
      <c r="Z1845" s="10"/>
      <c r="AA1845" s="10"/>
      <c r="AB1845" s="10"/>
      <c r="AC1845" s="10"/>
      <c r="AD1845" s="10"/>
      <c r="AE1845" s="10"/>
      <c r="AF1845" s="10"/>
      <c r="AG1845" s="10"/>
      <c r="AH1845" s="10"/>
      <c r="AI1845" s="10"/>
      <c r="AJ1845" s="15"/>
      <c r="AK1845" s="15"/>
      <c r="AL1845" s="15"/>
      <c r="AM1845" s="15"/>
      <c r="AN1845" s="15"/>
      <c r="AO1845" s="15"/>
    </row>
    <row r="1846" spans="1:41" x14ac:dyDescent="0.25">
      <c r="A1846" s="10"/>
      <c r="B1846" s="10"/>
      <c r="C1846" s="10"/>
      <c r="D1846" s="10"/>
      <c r="E1846" s="10"/>
      <c r="F1846" s="10"/>
      <c r="G1846" s="10"/>
      <c r="H1846" s="10"/>
      <c r="I1846" s="10"/>
      <c r="J1846" s="10"/>
      <c r="K1846" s="10"/>
      <c r="L1846" s="10"/>
      <c r="M1846" s="10"/>
      <c r="N1846" s="10"/>
      <c r="O1846" s="10"/>
      <c r="P1846" s="10"/>
      <c r="Q1846" s="10"/>
      <c r="R1846" s="10"/>
      <c r="S1846" s="10"/>
      <c r="T1846" s="10"/>
      <c r="U1846" s="10"/>
      <c r="V1846" s="10"/>
      <c r="W1846" s="10"/>
      <c r="X1846" s="10"/>
      <c r="Y1846" s="10"/>
      <c r="Z1846" s="10"/>
      <c r="AA1846" s="10"/>
      <c r="AB1846" s="10"/>
      <c r="AC1846" s="10"/>
      <c r="AD1846" s="10"/>
      <c r="AE1846" s="10"/>
      <c r="AF1846" s="10"/>
      <c r="AG1846" s="10"/>
      <c r="AH1846" s="10"/>
      <c r="AI1846" s="10"/>
      <c r="AJ1846" s="15"/>
      <c r="AK1846" s="15"/>
      <c r="AL1846" s="15"/>
      <c r="AM1846" s="15"/>
      <c r="AN1846" s="15"/>
      <c r="AO1846" s="15"/>
    </row>
    <row r="1847" spans="1:41" x14ac:dyDescent="0.25">
      <c r="A1847" s="10"/>
      <c r="B1847" s="10"/>
      <c r="C1847" s="10"/>
      <c r="D1847" s="10"/>
      <c r="E1847" s="10"/>
      <c r="F1847" s="10"/>
      <c r="G1847" s="10"/>
      <c r="H1847" s="10"/>
      <c r="I1847" s="10"/>
      <c r="J1847" s="10"/>
      <c r="K1847" s="10"/>
      <c r="L1847" s="10"/>
      <c r="M1847" s="10"/>
      <c r="N1847" s="10"/>
      <c r="O1847" s="10"/>
      <c r="P1847" s="10"/>
      <c r="Q1847" s="10"/>
      <c r="R1847" s="10"/>
      <c r="S1847" s="10"/>
      <c r="T1847" s="10"/>
      <c r="U1847" s="10"/>
      <c r="V1847" s="10"/>
      <c r="W1847" s="10"/>
      <c r="X1847" s="10"/>
      <c r="Y1847" s="10"/>
      <c r="Z1847" s="10"/>
      <c r="AA1847" s="10"/>
      <c r="AB1847" s="10"/>
      <c r="AC1847" s="10"/>
      <c r="AD1847" s="10"/>
      <c r="AE1847" s="10"/>
      <c r="AF1847" s="10"/>
      <c r="AG1847" s="10"/>
      <c r="AH1847" s="10"/>
      <c r="AI1847" s="10"/>
      <c r="AJ1847" s="15"/>
      <c r="AK1847" s="15"/>
      <c r="AL1847" s="15"/>
      <c r="AM1847" s="15"/>
      <c r="AN1847" s="15"/>
      <c r="AO1847" s="15"/>
    </row>
    <row r="1848" spans="1:41" x14ac:dyDescent="0.25">
      <c r="A1848" s="10"/>
      <c r="B1848" s="10"/>
      <c r="C1848" s="10"/>
      <c r="D1848" s="10"/>
      <c r="E1848" s="10"/>
      <c r="F1848" s="10"/>
      <c r="G1848" s="10"/>
      <c r="H1848" s="10"/>
      <c r="I1848" s="10"/>
      <c r="J1848" s="10"/>
      <c r="K1848" s="10"/>
      <c r="L1848" s="10"/>
      <c r="M1848" s="10"/>
      <c r="N1848" s="10"/>
      <c r="O1848" s="10"/>
      <c r="P1848" s="10"/>
      <c r="Q1848" s="10"/>
      <c r="R1848" s="10"/>
      <c r="S1848" s="10"/>
      <c r="T1848" s="10"/>
      <c r="U1848" s="10"/>
      <c r="V1848" s="10"/>
      <c r="W1848" s="10"/>
      <c r="X1848" s="10"/>
      <c r="Y1848" s="10"/>
      <c r="Z1848" s="10"/>
      <c r="AA1848" s="10"/>
      <c r="AB1848" s="10"/>
      <c r="AC1848" s="10"/>
      <c r="AD1848" s="10"/>
      <c r="AE1848" s="10"/>
      <c r="AF1848" s="10"/>
      <c r="AG1848" s="10"/>
      <c r="AH1848" s="10"/>
      <c r="AI1848" s="10"/>
      <c r="AJ1848" s="15"/>
      <c r="AK1848" s="15"/>
      <c r="AL1848" s="15"/>
      <c r="AM1848" s="15"/>
      <c r="AN1848" s="15"/>
      <c r="AO1848" s="15"/>
    </row>
    <row r="1849" spans="1:41" x14ac:dyDescent="0.25">
      <c r="A1849" s="12"/>
      <c r="B1849" s="12"/>
      <c r="C1849" s="12"/>
      <c r="D1849" s="12"/>
      <c r="E1849" s="12"/>
      <c r="F1849" s="12"/>
      <c r="G1849" s="12"/>
      <c r="H1849" s="12"/>
      <c r="I1849" s="12"/>
      <c r="J1849" s="12"/>
      <c r="K1849" s="12"/>
      <c r="L1849" s="12"/>
      <c r="M1849" s="12"/>
      <c r="N1849" s="12"/>
      <c r="O1849" s="12"/>
      <c r="P1849" s="12"/>
      <c r="Q1849" s="12"/>
      <c r="R1849" s="10"/>
      <c r="S1849" s="10"/>
      <c r="T1849" s="10"/>
      <c r="U1849" s="10"/>
      <c r="V1849" s="10"/>
      <c r="W1849" s="10"/>
      <c r="X1849" s="10"/>
      <c r="Y1849" s="12"/>
      <c r="Z1849" s="12"/>
      <c r="AA1849" s="12"/>
      <c r="AB1849" s="12"/>
      <c r="AC1849" s="12"/>
      <c r="AD1849" s="12"/>
      <c r="AE1849" s="12"/>
      <c r="AF1849" s="12"/>
      <c r="AG1849" s="12"/>
      <c r="AH1849" s="12"/>
      <c r="AI1849" s="12"/>
      <c r="AJ1849" s="15"/>
      <c r="AK1849" s="15"/>
      <c r="AL1849" s="15"/>
      <c r="AM1849" s="15"/>
      <c r="AN1849" s="15"/>
      <c r="AO1849" s="15"/>
    </row>
    <row r="1850" spans="1:41" x14ac:dyDescent="0.25">
      <c r="A1850" s="12"/>
      <c r="B1850" s="12"/>
      <c r="C1850" s="12"/>
      <c r="D1850" s="12"/>
      <c r="E1850" s="12"/>
      <c r="F1850" s="12"/>
      <c r="G1850" s="12"/>
      <c r="H1850" s="12"/>
      <c r="I1850" s="12"/>
      <c r="J1850" s="12"/>
      <c r="K1850" s="12"/>
      <c r="L1850" s="12"/>
      <c r="M1850" s="12"/>
      <c r="N1850" s="12"/>
      <c r="O1850" s="12"/>
      <c r="P1850" s="12"/>
      <c r="Q1850" s="12"/>
      <c r="R1850" s="10"/>
      <c r="S1850" s="10"/>
      <c r="T1850" s="10"/>
      <c r="U1850" s="10"/>
      <c r="V1850" s="10"/>
      <c r="W1850" s="10"/>
      <c r="X1850" s="10"/>
      <c r="Y1850" s="12"/>
      <c r="Z1850" s="12"/>
      <c r="AA1850" s="12"/>
      <c r="AB1850" s="12"/>
      <c r="AC1850" s="12"/>
      <c r="AD1850" s="12"/>
      <c r="AE1850" s="12"/>
      <c r="AF1850" s="12"/>
      <c r="AG1850" s="12"/>
      <c r="AH1850" s="12"/>
      <c r="AI1850" s="12"/>
      <c r="AJ1850" s="15"/>
      <c r="AK1850" s="15"/>
      <c r="AL1850" s="15"/>
      <c r="AM1850" s="15"/>
      <c r="AN1850" s="15"/>
      <c r="AO1850" s="15"/>
    </row>
    <row r="1851" spans="1:41" x14ac:dyDescent="0.25">
      <c r="A1851" s="12"/>
      <c r="B1851" s="12"/>
      <c r="C1851" s="12"/>
      <c r="D1851" s="12"/>
      <c r="E1851" s="12"/>
      <c r="F1851" s="12"/>
      <c r="G1851" s="12"/>
      <c r="H1851" s="12"/>
      <c r="I1851" s="12"/>
      <c r="J1851" s="12"/>
      <c r="K1851" s="12"/>
      <c r="L1851" s="12"/>
      <c r="M1851" s="12"/>
      <c r="N1851" s="12"/>
      <c r="O1851" s="12"/>
      <c r="P1851" s="12"/>
      <c r="Q1851" s="12"/>
      <c r="R1851" s="10"/>
      <c r="S1851" s="10"/>
      <c r="T1851" s="10"/>
      <c r="U1851" s="10"/>
      <c r="V1851" s="10"/>
      <c r="W1851" s="10"/>
      <c r="X1851" s="10"/>
      <c r="Y1851" s="12"/>
      <c r="Z1851" s="12"/>
      <c r="AA1851" s="12"/>
      <c r="AB1851" s="12"/>
      <c r="AC1851" s="12"/>
      <c r="AD1851" s="12"/>
      <c r="AE1851" s="12"/>
      <c r="AF1851" s="12"/>
      <c r="AG1851" s="12"/>
      <c r="AH1851" s="12"/>
      <c r="AI1851" s="12"/>
      <c r="AJ1851" s="15"/>
      <c r="AK1851" s="15"/>
      <c r="AL1851" s="15"/>
      <c r="AM1851" s="15"/>
      <c r="AN1851" s="15"/>
      <c r="AO1851" s="15"/>
    </row>
    <row r="1852" spans="1:41" x14ac:dyDescent="0.25">
      <c r="A1852" s="10"/>
      <c r="B1852" s="10"/>
      <c r="C1852" s="10"/>
      <c r="D1852" s="10"/>
      <c r="E1852" s="10"/>
      <c r="F1852" s="10"/>
      <c r="G1852" s="10"/>
      <c r="H1852" s="10"/>
      <c r="I1852" s="10"/>
      <c r="J1852" s="10"/>
      <c r="K1852" s="10"/>
      <c r="L1852" s="10"/>
      <c r="M1852" s="10"/>
      <c r="N1852" s="10"/>
      <c r="O1852" s="10"/>
      <c r="P1852" s="10"/>
      <c r="Q1852" s="10"/>
      <c r="R1852" s="10"/>
      <c r="S1852" s="10"/>
      <c r="T1852" s="10"/>
      <c r="U1852" s="10"/>
      <c r="V1852" s="10"/>
      <c r="W1852" s="10"/>
      <c r="X1852" s="10"/>
      <c r="Y1852" s="10"/>
      <c r="Z1852" s="10"/>
      <c r="AA1852" s="10"/>
      <c r="AB1852" s="10"/>
      <c r="AC1852" s="10"/>
      <c r="AD1852" s="10"/>
      <c r="AE1852" s="10"/>
      <c r="AF1852" s="10"/>
      <c r="AG1852" s="10"/>
      <c r="AH1852" s="10"/>
      <c r="AI1852" s="10"/>
      <c r="AJ1852" s="15"/>
      <c r="AK1852" s="15"/>
      <c r="AL1852" s="15"/>
      <c r="AM1852" s="15"/>
      <c r="AN1852" s="15"/>
      <c r="AO1852" s="15"/>
    </row>
    <row r="1853" spans="1:41" x14ac:dyDescent="0.25">
      <c r="A1853" s="10"/>
      <c r="B1853" s="10"/>
      <c r="C1853" s="10"/>
      <c r="D1853" s="10"/>
      <c r="E1853" s="10"/>
      <c r="F1853" s="10"/>
      <c r="G1853" s="10"/>
      <c r="H1853" s="10"/>
      <c r="I1853" s="10"/>
      <c r="J1853" s="10"/>
      <c r="K1853" s="10"/>
      <c r="L1853" s="10"/>
      <c r="M1853" s="10"/>
      <c r="N1853" s="10"/>
      <c r="O1853" s="10"/>
      <c r="P1853" s="10"/>
      <c r="Q1853" s="10"/>
      <c r="R1853" s="10"/>
      <c r="S1853" s="10"/>
      <c r="T1853" s="10"/>
      <c r="U1853" s="10"/>
      <c r="V1853" s="10"/>
      <c r="W1853" s="10"/>
      <c r="X1853" s="10"/>
      <c r="Y1853" s="10"/>
      <c r="Z1853" s="10"/>
      <c r="AA1853" s="10"/>
      <c r="AB1853" s="10"/>
      <c r="AC1853" s="10"/>
      <c r="AD1853" s="10"/>
      <c r="AE1853" s="10"/>
      <c r="AF1853" s="10"/>
      <c r="AG1853" s="10"/>
      <c r="AH1853" s="10"/>
      <c r="AI1853" s="10"/>
      <c r="AJ1853" s="15"/>
      <c r="AK1853" s="15"/>
      <c r="AL1853" s="15"/>
      <c r="AM1853" s="15"/>
      <c r="AN1853" s="15"/>
      <c r="AO1853" s="15"/>
    </row>
    <row r="1854" spans="1:41" x14ac:dyDescent="0.25">
      <c r="A1854" s="10"/>
      <c r="B1854" s="10"/>
      <c r="C1854" s="10"/>
      <c r="D1854" s="10"/>
      <c r="E1854" s="10"/>
      <c r="F1854" s="10"/>
      <c r="G1854" s="10"/>
      <c r="H1854" s="10"/>
      <c r="I1854" s="10"/>
      <c r="J1854" s="10"/>
      <c r="K1854" s="10"/>
      <c r="L1854" s="10"/>
      <c r="M1854" s="10"/>
      <c r="N1854" s="10"/>
      <c r="O1854" s="10"/>
      <c r="P1854" s="10"/>
      <c r="Q1854" s="10"/>
      <c r="R1854" s="10"/>
      <c r="S1854" s="10"/>
      <c r="T1854" s="10"/>
      <c r="U1854" s="10"/>
      <c r="V1854" s="10"/>
      <c r="W1854" s="10"/>
      <c r="X1854" s="10"/>
      <c r="Y1854" s="10"/>
      <c r="Z1854" s="10"/>
      <c r="AA1854" s="10"/>
      <c r="AB1854" s="10"/>
      <c r="AC1854" s="10"/>
      <c r="AD1854" s="10"/>
      <c r="AE1854" s="10"/>
      <c r="AF1854" s="10"/>
      <c r="AG1854" s="10"/>
      <c r="AH1854" s="10"/>
      <c r="AI1854" s="10"/>
      <c r="AJ1854" s="15"/>
      <c r="AK1854" s="15"/>
      <c r="AL1854" s="15"/>
      <c r="AM1854" s="15"/>
      <c r="AN1854" s="15"/>
      <c r="AO1854" s="15"/>
    </row>
    <row r="1855" spans="1:41" x14ac:dyDescent="0.25">
      <c r="A1855" s="10"/>
      <c r="B1855" s="10"/>
      <c r="C1855" s="10"/>
      <c r="D1855" s="10"/>
      <c r="E1855" s="10"/>
      <c r="F1855" s="10"/>
      <c r="G1855" s="10"/>
      <c r="H1855" s="10"/>
      <c r="I1855" s="10"/>
      <c r="J1855" s="10"/>
      <c r="K1855" s="10"/>
      <c r="L1855" s="10"/>
      <c r="M1855" s="10"/>
      <c r="N1855" s="10"/>
      <c r="O1855" s="10"/>
      <c r="P1855" s="10"/>
      <c r="Q1855" s="10"/>
      <c r="R1855" s="10"/>
      <c r="S1855" s="10"/>
      <c r="T1855" s="10"/>
      <c r="U1855" s="10"/>
      <c r="V1855" s="10"/>
      <c r="W1855" s="10"/>
      <c r="X1855" s="10"/>
      <c r="Y1855" s="10"/>
      <c r="Z1855" s="10"/>
      <c r="AA1855" s="10"/>
      <c r="AB1855" s="10"/>
      <c r="AC1855" s="10"/>
      <c r="AD1855" s="10"/>
      <c r="AE1855" s="10"/>
      <c r="AF1855" s="10"/>
      <c r="AG1855" s="10"/>
      <c r="AH1855" s="10"/>
      <c r="AI1855" s="10"/>
      <c r="AJ1855" s="15"/>
      <c r="AK1855" s="15"/>
      <c r="AL1855" s="15"/>
      <c r="AM1855" s="15"/>
      <c r="AN1855" s="15"/>
      <c r="AO1855" s="15"/>
    </row>
    <row r="1856" spans="1:41" x14ac:dyDescent="0.25">
      <c r="A1856" s="10"/>
      <c r="B1856" s="10"/>
      <c r="C1856" s="10"/>
      <c r="D1856" s="10"/>
      <c r="E1856" s="10"/>
      <c r="F1856" s="10"/>
      <c r="G1856" s="10"/>
      <c r="H1856" s="10"/>
      <c r="I1856" s="10"/>
      <c r="J1856" s="10"/>
      <c r="K1856" s="10"/>
      <c r="L1856" s="10"/>
      <c r="M1856" s="10"/>
      <c r="N1856" s="10"/>
      <c r="O1856" s="10"/>
      <c r="P1856" s="10"/>
      <c r="Q1856" s="10"/>
      <c r="R1856" s="10"/>
      <c r="S1856" s="10"/>
      <c r="T1856" s="10"/>
      <c r="U1856" s="10"/>
      <c r="V1856" s="10"/>
      <c r="W1856" s="10"/>
      <c r="X1856" s="10"/>
      <c r="Y1856" s="10"/>
      <c r="Z1856" s="10"/>
      <c r="AA1856" s="10"/>
      <c r="AB1856" s="10"/>
      <c r="AC1856" s="10"/>
      <c r="AD1856" s="10"/>
      <c r="AE1856" s="10"/>
      <c r="AF1856" s="10"/>
      <c r="AG1856" s="10"/>
      <c r="AH1856" s="10"/>
      <c r="AI1856" s="10"/>
      <c r="AJ1856" s="15"/>
      <c r="AK1856" s="15"/>
      <c r="AL1856" s="15"/>
      <c r="AM1856" s="15"/>
      <c r="AN1856" s="15"/>
      <c r="AO1856" s="15"/>
    </row>
    <row r="1857" spans="1:41" x14ac:dyDescent="0.25">
      <c r="A1857" s="10"/>
      <c r="B1857" s="10"/>
      <c r="C1857" s="10"/>
      <c r="D1857" s="10"/>
      <c r="E1857" s="10"/>
      <c r="F1857" s="10"/>
      <c r="G1857" s="10"/>
      <c r="H1857" s="10"/>
      <c r="I1857" s="10"/>
      <c r="J1857" s="10"/>
      <c r="K1857" s="10"/>
      <c r="L1857" s="10"/>
      <c r="M1857" s="10"/>
      <c r="N1857" s="10"/>
      <c r="O1857" s="10"/>
      <c r="P1857" s="10"/>
      <c r="Q1857" s="10"/>
      <c r="R1857" s="10"/>
      <c r="S1857" s="10"/>
      <c r="T1857" s="10"/>
      <c r="U1857" s="10"/>
      <c r="V1857" s="10"/>
      <c r="W1857" s="10"/>
      <c r="X1857" s="10"/>
      <c r="Y1857" s="10"/>
      <c r="Z1857" s="10"/>
      <c r="AA1857" s="10"/>
      <c r="AB1857" s="10"/>
      <c r="AC1857" s="10"/>
      <c r="AD1857" s="10"/>
      <c r="AE1857" s="10"/>
      <c r="AF1857" s="10"/>
      <c r="AG1857" s="10"/>
      <c r="AH1857" s="10"/>
      <c r="AI1857" s="10"/>
      <c r="AJ1857" s="15"/>
      <c r="AK1857" s="15"/>
      <c r="AL1857" s="15"/>
      <c r="AM1857" s="15"/>
      <c r="AN1857" s="15"/>
      <c r="AO1857" s="15"/>
    </row>
    <row r="1858" spans="1:41" x14ac:dyDescent="0.25">
      <c r="A1858" s="10"/>
      <c r="B1858" s="10"/>
      <c r="C1858" s="10"/>
      <c r="D1858" s="10"/>
      <c r="E1858" s="10"/>
      <c r="F1858" s="10"/>
      <c r="G1858" s="10"/>
      <c r="H1858" s="10"/>
      <c r="I1858" s="10"/>
      <c r="J1858" s="10"/>
      <c r="K1858" s="10"/>
      <c r="L1858" s="10"/>
      <c r="M1858" s="10"/>
      <c r="N1858" s="10"/>
      <c r="O1858" s="10"/>
      <c r="P1858" s="10"/>
      <c r="Q1858" s="10"/>
      <c r="R1858" s="10"/>
      <c r="S1858" s="10"/>
      <c r="T1858" s="10"/>
      <c r="U1858" s="10"/>
      <c r="V1858" s="10"/>
      <c r="W1858" s="10"/>
      <c r="X1858" s="10"/>
      <c r="Y1858" s="10"/>
      <c r="Z1858" s="10"/>
      <c r="AA1858" s="10"/>
      <c r="AB1858" s="10"/>
      <c r="AC1858" s="10"/>
      <c r="AD1858" s="10"/>
      <c r="AE1858" s="10"/>
      <c r="AF1858" s="10"/>
      <c r="AG1858" s="10"/>
      <c r="AH1858" s="10"/>
      <c r="AI1858" s="10"/>
      <c r="AJ1858" s="15"/>
      <c r="AK1858" s="15"/>
      <c r="AL1858" s="15"/>
      <c r="AM1858" s="15"/>
      <c r="AN1858" s="15"/>
      <c r="AO1858" s="15"/>
    </row>
    <row r="1859" spans="1:41" x14ac:dyDescent="0.25">
      <c r="A1859" s="10"/>
      <c r="B1859" s="10"/>
      <c r="C1859" s="10"/>
      <c r="D1859" s="10"/>
      <c r="E1859" s="10"/>
      <c r="F1859" s="10"/>
      <c r="G1859" s="10"/>
      <c r="H1859" s="10"/>
      <c r="I1859" s="10"/>
      <c r="J1859" s="10"/>
      <c r="K1859" s="10"/>
      <c r="L1859" s="10"/>
      <c r="M1859" s="10"/>
      <c r="N1859" s="10"/>
      <c r="O1859" s="10"/>
      <c r="P1859" s="10"/>
      <c r="Q1859" s="10"/>
      <c r="R1859" s="10"/>
      <c r="S1859" s="10"/>
      <c r="T1859" s="10"/>
      <c r="U1859" s="10"/>
      <c r="V1859" s="10"/>
      <c r="W1859" s="10"/>
      <c r="X1859" s="10"/>
      <c r="Y1859" s="10"/>
      <c r="Z1859" s="10"/>
      <c r="AA1859" s="10"/>
      <c r="AB1859" s="10"/>
      <c r="AC1859" s="10"/>
      <c r="AD1859" s="10"/>
      <c r="AE1859" s="10"/>
      <c r="AF1859" s="10"/>
      <c r="AG1859" s="10"/>
      <c r="AH1859" s="10"/>
      <c r="AI1859" s="10"/>
      <c r="AJ1859" s="15"/>
      <c r="AK1859" s="15"/>
      <c r="AL1859" s="15"/>
      <c r="AM1859" s="15"/>
      <c r="AN1859" s="15"/>
      <c r="AO1859" s="15"/>
    </row>
    <row r="1860" spans="1:41" x14ac:dyDescent="0.25">
      <c r="A1860" s="12"/>
      <c r="B1860" s="12"/>
      <c r="C1860" s="12"/>
      <c r="D1860" s="12"/>
      <c r="E1860" s="12"/>
      <c r="F1860" s="12"/>
      <c r="G1860" s="12"/>
      <c r="H1860" s="12"/>
      <c r="I1860" s="12"/>
      <c r="J1860" s="12"/>
      <c r="K1860" s="12"/>
      <c r="L1860" s="12"/>
      <c r="M1860" s="12"/>
      <c r="N1860" s="12"/>
      <c r="O1860" s="12"/>
      <c r="P1860" s="12"/>
      <c r="Q1860" s="12"/>
      <c r="R1860" s="10"/>
      <c r="S1860" s="10"/>
      <c r="T1860" s="10"/>
      <c r="U1860" s="10"/>
      <c r="V1860" s="10"/>
      <c r="W1860" s="10"/>
      <c r="X1860" s="10"/>
      <c r="Y1860" s="12"/>
      <c r="Z1860" s="12"/>
      <c r="AA1860" s="12"/>
      <c r="AB1860" s="12"/>
      <c r="AC1860" s="12"/>
      <c r="AD1860" s="12"/>
      <c r="AE1860" s="12"/>
      <c r="AF1860" s="12"/>
      <c r="AG1860" s="12"/>
      <c r="AH1860" s="12"/>
      <c r="AI1860" s="12"/>
      <c r="AJ1860" s="15"/>
      <c r="AK1860" s="15"/>
      <c r="AL1860" s="15"/>
      <c r="AM1860" s="15"/>
      <c r="AN1860" s="15"/>
      <c r="AO1860" s="15"/>
    </row>
    <row r="1861" spans="1:41" x14ac:dyDescent="0.25">
      <c r="A1861" s="12"/>
      <c r="B1861" s="12"/>
      <c r="C1861" s="12"/>
      <c r="D1861" s="12"/>
      <c r="E1861" s="12"/>
      <c r="F1861" s="12"/>
      <c r="G1861" s="12"/>
      <c r="H1861" s="12"/>
      <c r="I1861" s="12"/>
      <c r="J1861" s="12"/>
      <c r="K1861" s="12"/>
      <c r="L1861" s="12"/>
      <c r="M1861" s="12"/>
      <c r="N1861" s="12"/>
      <c r="O1861" s="12"/>
      <c r="P1861" s="12"/>
      <c r="Q1861" s="12"/>
      <c r="R1861" s="10"/>
      <c r="S1861" s="10"/>
      <c r="T1861" s="10"/>
      <c r="U1861" s="10"/>
      <c r="V1861" s="10"/>
      <c r="W1861" s="10"/>
      <c r="X1861" s="10"/>
      <c r="Y1861" s="12"/>
      <c r="Z1861" s="12"/>
      <c r="AA1861" s="12"/>
      <c r="AB1861" s="12"/>
      <c r="AC1861" s="12"/>
      <c r="AD1861" s="12"/>
      <c r="AE1861" s="12"/>
      <c r="AF1861" s="12"/>
      <c r="AG1861" s="12"/>
      <c r="AH1861" s="12"/>
      <c r="AI1861" s="12"/>
      <c r="AJ1861" s="15"/>
      <c r="AK1861" s="15"/>
      <c r="AL1861" s="15"/>
      <c r="AM1861" s="15"/>
      <c r="AN1861" s="15"/>
      <c r="AO1861" s="15"/>
    </row>
    <row r="1862" spans="1:41" x14ac:dyDescent="0.25">
      <c r="A1862" s="12"/>
      <c r="B1862" s="12"/>
      <c r="C1862" s="12"/>
      <c r="D1862" s="12"/>
      <c r="E1862" s="12"/>
      <c r="F1862" s="12"/>
      <c r="G1862" s="12"/>
      <c r="H1862" s="12"/>
      <c r="I1862" s="12"/>
      <c r="J1862" s="12"/>
      <c r="K1862" s="12"/>
      <c r="L1862" s="12"/>
      <c r="M1862" s="12"/>
      <c r="N1862" s="12"/>
      <c r="O1862" s="12"/>
      <c r="P1862" s="12"/>
      <c r="Q1862" s="12"/>
      <c r="R1862" s="10"/>
      <c r="S1862" s="10"/>
      <c r="T1862" s="10"/>
      <c r="U1862" s="10"/>
      <c r="V1862" s="10"/>
      <c r="W1862" s="10"/>
      <c r="X1862" s="10"/>
      <c r="Y1862" s="12"/>
      <c r="Z1862" s="12"/>
      <c r="AA1862" s="12"/>
      <c r="AB1862" s="12"/>
      <c r="AC1862" s="12"/>
      <c r="AD1862" s="12"/>
      <c r="AE1862" s="12"/>
      <c r="AF1862" s="12"/>
      <c r="AG1862" s="12"/>
      <c r="AH1862" s="12"/>
      <c r="AI1862" s="12"/>
      <c r="AJ1862" s="15"/>
      <c r="AK1862" s="15"/>
      <c r="AL1862" s="15"/>
      <c r="AM1862" s="15"/>
      <c r="AN1862" s="15"/>
      <c r="AO1862" s="15"/>
    </row>
    <row r="1863" spans="1:41" x14ac:dyDescent="0.25">
      <c r="A1863" s="10"/>
      <c r="B1863" s="10"/>
      <c r="C1863" s="10"/>
      <c r="D1863" s="10"/>
      <c r="E1863" s="10"/>
      <c r="F1863" s="10"/>
      <c r="G1863" s="10"/>
      <c r="H1863" s="10"/>
      <c r="I1863" s="10"/>
      <c r="J1863" s="10"/>
      <c r="K1863" s="10"/>
      <c r="L1863" s="10"/>
      <c r="M1863" s="10"/>
      <c r="N1863" s="10"/>
      <c r="O1863" s="10"/>
      <c r="P1863" s="10"/>
      <c r="Q1863" s="10"/>
      <c r="R1863" s="10"/>
      <c r="S1863" s="10"/>
      <c r="T1863" s="10"/>
      <c r="U1863" s="10"/>
      <c r="V1863" s="10"/>
      <c r="W1863" s="10"/>
      <c r="X1863" s="10"/>
      <c r="Y1863" s="10"/>
      <c r="Z1863" s="10"/>
      <c r="AA1863" s="10"/>
      <c r="AB1863" s="10"/>
      <c r="AC1863" s="10"/>
      <c r="AD1863" s="10"/>
      <c r="AE1863" s="10"/>
      <c r="AF1863" s="10"/>
      <c r="AG1863" s="10"/>
      <c r="AH1863" s="10"/>
      <c r="AI1863" s="10"/>
      <c r="AJ1863" s="15"/>
      <c r="AK1863" s="15"/>
      <c r="AL1863" s="15"/>
      <c r="AM1863" s="15"/>
      <c r="AN1863" s="15"/>
      <c r="AO1863" s="15"/>
    </row>
    <row r="1864" spans="1:41" x14ac:dyDescent="0.25">
      <c r="A1864" s="10"/>
      <c r="B1864" s="10"/>
      <c r="C1864" s="10"/>
      <c r="D1864" s="10"/>
      <c r="E1864" s="10"/>
      <c r="F1864" s="10"/>
      <c r="G1864" s="10"/>
      <c r="H1864" s="10"/>
      <c r="I1864" s="10"/>
      <c r="J1864" s="10"/>
      <c r="K1864" s="10"/>
      <c r="L1864" s="10"/>
      <c r="M1864" s="10"/>
      <c r="N1864" s="10"/>
      <c r="O1864" s="10"/>
      <c r="P1864" s="10"/>
      <c r="Q1864" s="10"/>
      <c r="R1864" s="10"/>
      <c r="S1864" s="10"/>
      <c r="T1864" s="10"/>
      <c r="U1864" s="10"/>
      <c r="V1864" s="10"/>
      <c r="W1864" s="10"/>
      <c r="X1864" s="10"/>
      <c r="Y1864" s="10"/>
      <c r="Z1864" s="10"/>
      <c r="AA1864" s="10"/>
      <c r="AB1864" s="10"/>
      <c r="AC1864" s="10"/>
      <c r="AD1864" s="10"/>
      <c r="AE1864" s="10"/>
      <c r="AF1864" s="10"/>
      <c r="AG1864" s="10"/>
      <c r="AH1864" s="10"/>
      <c r="AI1864" s="10"/>
      <c r="AJ1864" s="15"/>
      <c r="AK1864" s="15"/>
      <c r="AL1864" s="15"/>
      <c r="AM1864" s="15"/>
      <c r="AN1864" s="15"/>
      <c r="AO1864" s="15"/>
    </row>
    <row r="1865" spans="1:41" x14ac:dyDescent="0.25">
      <c r="A1865" s="10"/>
      <c r="B1865" s="10"/>
      <c r="C1865" s="10"/>
      <c r="D1865" s="10"/>
      <c r="E1865" s="10"/>
      <c r="F1865" s="10"/>
      <c r="G1865" s="10"/>
      <c r="H1865" s="10"/>
      <c r="I1865" s="10"/>
      <c r="J1865" s="10"/>
      <c r="K1865" s="10"/>
      <c r="L1865" s="10"/>
      <c r="M1865" s="10"/>
      <c r="N1865" s="10"/>
      <c r="O1865" s="10"/>
      <c r="P1865" s="10"/>
      <c r="Q1865" s="10"/>
      <c r="R1865" s="10"/>
      <c r="S1865" s="10"/>
      <c r="T1865" s="10"/>
      <c r="U1865" s="10"/>
      <c r="V1865" s="10"/>
      <c r="W1865" s="10"/>
      <c r="X1865" s="10"/>
      <c r="Y1865" s="10"/>
      <c r="Z1865" s="10"/>
      <c r="AA1865" s="10"/>
      <c r="AB1865" s="10"/>
      <c r="AC1865" s="10"/>
      <c r="AD1865" s="10"/>
      <c r="AE1865" s="10"/>
      <c r="AF1865" s="10"/>
      <c r="AG1865" s="10"/>
      <c r="AH1865" s="10"/>
      <c r="AI1865" s="10"/>
      <c r="AJ1865" s="15"/>
      <c r="AK1865" s="15"/>
      <c r="AL1865" s="15"/>
      <c r="AM1865" s="15"/>
      <c r="AN1865" s="15"/>
      <c r="AO1865" s="15"/>
    </row>
    <row r="1866" spans="1:41" x14ac:dyDescent="0.25">
      <c r="A1866" s="10"/>
      <c r="B1866" s="10"/>
      <c r="C1866" s="10"/>
      <c r="D1866" s="10"/>
      <c r="E1866" s="10"/>
      <c r="F1866" s="10"/>
      <c r="G1866" s="10"/>
      <c r="H1866" s="10"/>
      <c r="I1866" s="10"/>
      <c r="J1866" s="10"/>
      <c r="K1866" s="10"/>
      <c r="L1866" s="10"/>
      <c r="M1866" s="10"/>
      <c r="N1866" s="10"/>
      <c r="O1866" s="10"/>
      <c r="P1866" s="10"/>
      <c r="Q1866" s="10"/>
      <c r="R1866" s="10"/>
      <c r="S1866" s="10"/>
      <c r="T1866" s="10"/>
      <c r="U1866" s="10"/>
      <c r="V1866" s="10"/>
      <c r="W1866" s="10"/>
      <c r="X1866" s="10"/>
      <c r="Y1866" s="10"/>
      <c r="Z1866" s="10"/>
      <c r="AA1866" s="10"/>
      <c r="AB1866" s="10"/>
      <c r="AC1866" s="10"/>
      <c r="AD1866" s="10"/>
      <c r="AE1866" s="10"/>
      <c r="AF1866" s="10"/>
      <c r="AG1866" s="10"/>
      <c r="AH1866" s="10"/>
      <c r="AI1866" s="10"/>
      <c r="AJ1866" s="15"/>
      <c r="AK1866" s="15"/>
      <c r="AL1866" s="15"/>
      <c r="AM1866" s="15"/>
      <c r="AN1866" s="15"/>
      <c r="AO1866" s="15"/>
    </row>
    <row r="1867" spans="1:41" x14ac:dyDescent="0.25">
      <c r="A1867" s="10"/>
      <c r="B1867" s="10"/>
      <c r="C1867" s="10"/>
      <c r="D1867" s="10"/>
      <c r="E1867" s="10"/>
      <c r="F1867" s="10"/>
      <c r="G1867" s="10"/>
      <c r="H1867" s="10"/>
      <c r="I1867" s="10"/>
      <c r="J1867" s="10"/>
      <c r="K1867" s="10"/>
      <c r="L1867" s="10"/>
      <c r="M1867" s="10"/>
      <c r="N1867" s="10"/>
      <c r="O1867" s="10"/>
      <c r="P1867" s="10"/>
      <c r="Q1867" s="10"/>
      <c r="R1867" s="10"/>
      <c r="S1867" s="10"/>
      <c r="T1867" s="10"/>
      <c r="U1867" s="10"/>
      <c r="V1867" s="10"/>
      <c r="W1867" s="10"/>
      <c r="X1867" s="10"/>
      <c r="Y1867" s="10"/>
      <c r="Z1867" s="10"/>
      <c r="AA1867" s="10"/>
      <c r="AB1867" s="10"/>
      <c r="AC1867" s="10"/>
      <c r="AD1867" s="10"/>
      <c r="AE1867" s="10"/>
      <c r="AF1867" s="10"/>
      <c r="AG1867" s="10"/>
      <c r="AH1867" s="10"/>
      <c r="AI1867" s="10"/>
      <c r="AJ1867" s="15"/>
      <c r="AK1867" s="15"/>
      <c r="AL1867" s="15"/>
      <c r="AM1867" s="15"/>
      <c r="AN1867" s="15"/>
      <c r="AO1867" s="15"/>
    </row>
    <row r="1868" spans="1:41" x14ac:dyDescent="0.25">
      <c r="A1868" s="10"/>
      <c r="B1868" s="10"/>
      <c r="C1868" s="10"/>
      <c r="D1868" s="10"/>
      <c r="E1868" s="10"/>
      <c r="F1868" s="10"/>
      <c r="G1868" s="10"/>
      <c r="H1868" s="10"/>
      <c r="I1868" s="10"/>
      <c r="J1868" s="10"/>
      <c r="K1868" s="10"/>
      <c r="L1868" s="10"/>
      <c r="M1868" s="10"/>
      <c r="N1868" s="10"/>
      <c r="O1868" s="10"/>
      <c r="P1868" s="10"/>
      <c r="Q1868" s="10"/>
      <c r="R1868" s="10"/>
      <c r="S1868" s="10"/>
      <c r="T1868" s="10"/>
      <c r="U1868" s="10"/>
      <c r="V1868" s="10"/>
      <c r="W1868" s="10"/>
      <c r="X1868" s="10"/>
      <c r="Y1868" s="10"/>
      <c r="Z1868" s="10"/>
      <c r="AA1868" s="10"/>
      <c r="AB1868" s="10"/>
      <c r="AC1868" s="10"/>
      <c r="AD1868" s="10"/>
      <c r="AE1868" s="10"/>
      <c r="AF1868" s="10"/>
      <c r="AG1868" s="10"/>
      <c r="AH1868" s="10"/>
      <c r="AI1868" s="10"/>
      <c r="AJ1868" s="15"/>
      <c r="AK1868" s="15"/>
      <c r="AL1868" s="15"/>
      <c r="AM1868" s="15"/>
      <c r="AN1868" s="15"/>
      <c r="AO1868" s="15"/>
    </row>
    <row r="1869" spans="1:41" x14ac:dyDescent="0.25">
      <c r="A1869" s="10"/>
      <c r="B1869" s="10"/>
      <c r="C1869" s="10"/>
      <c r="D1869" s="10"/>
      <c r="E1869" s="10"/>
      <c r="F1869" s="10"/>
      <c r="G1869" s="10"/>
      <c r="H1869" s="10"/>
      <c r="I1869" s="10"/>
      <c r="J1869" s="10"/>
      <c r="K1869" s="10"/>
      <c r="L1869" s="10"/>
      <c r="M1869" s="10"/>
      <c r="N1869" s="10"/>
      <c r="O1869" s="10"/>
      <c r="P1869" s="10"/>
      <c r="Q1869" s="10"/>
      <c r="R1869" s="10"/>
      <c r="S1869" s="10"/>
      <c r="T1869" s="10"/>
      <c r="U1869" s="10"/>
      <c r="V1869" s="10"/>
      <c r="W1869" s="10"/>
      <c r="X1869" s="10"/>
      <c r="Y1869" s="10"/>
      <c r="Z1869" s="10"/>
      <c r="AA1869" s="10"/>
      <c r="AB1869" s="10"/>
      <c r="AC1869" s="10"/>
      <c r="AD1869" s="10"/>
      <c r="AE1869" s="10"/>
      <c r="AF1869" s="10"/>
      <c r="AG1869" s="10"/>
      <c r="AH1869" s="10"/>
      <c r="AI1869" s="10"/>
      <c r="AJ1869" s="15"/>
      <c r="AK1869" s="15"/>
      <c r="AL1869" s="15"/>
      <c r="AM1869" s="15"/>
      <c r="AN1869" s="15"/>
      <c r="AO1869" s="15"/>
    </row>
    <row r="1870" spans="1:41" x14ac:dyDescent="0.25">
      <c r="A1870" s="10"/>
      <c r="B1870" s="10"/>
      <c r="C1870" s="10"/>
      <c r="D1870" s="10"/>
      <c r="E1870" s="10"/>
      <c r="F1870" s="10"/>
      <c r="G1870" s="10"/>
      <c r="H1870" s="10"/>
      <c r="I1870" s="10"/>
      <c r="J1870" s="10"/>
      <c r="K1870" s="10"/>
      <c r="L1870" s="10"/>
      <c r="M1870" s="10"/>
      <c r="N1870" s="10"/>
      <c r="O1870" s="10"/>
      <c r="P1870" s="10"/>
      <c r="Q1870" s="10"/>
      <c r="R1870" s="10"/>
      <c r="S1870" s="10"/>
      <c r="T1870" s="10"/>
      <c r="U1870" s="10"/>
      <c r="V1870" s="10"/>
      <c r="W1870" s="10"/>
      <c r="X1870" s="10"/>
      <c r="Y1870" s="10"/>
      <c r="Z1870" s="10"/>
      <c r="AA1870" s="10"/>
      <c r="AB1870" s="10"/>
      <c r="AC1870" s="10"/>
      <c r="AD1870" s="10"/>
      <c r="AE1870" s="10"/>
      <c r="AF1870" s="10"/>
      <c r="AG1870" s="10"/>
      <c r="AH1870" s="10"/>
      <c r="AI1870" s="10"/>
      <c r="AJ1870" s="15"/>
      <c r="AK1870" s="15"/>
      <c r="AL1870" s="15"/>
      <c r="AM1870" s="15"/>
      <c r="AN1870" s="15"/>
      <c r="AO1870" s="15"/>
    </row>
    <row r="1871" spans="1:41" x14ac:dyDescent="0.25">
      <c r="A1871" s="12"/>
      <c r="B1871" s="12"/>
      <c r="C1871" s="12"/>
      <c r="D1871" s="12"/>
      <c r="E1871" s="12"/>
      <c r="F1871" s="12"/>
      <c r="G1871" s="12"/>
      <c r="H1871" s="12"/>
      <c r="I1871" s="12"/>
      <c r="J1871" s="12"/>
      <c r="K1871" s="12"/>
      <c r="L1871" s="12"/>
      <c r="M1871" s="12"/>
      <c r="N1871" s="12"/>
      <c r="O1871" s="12"/>
      <c r="P1871" s="12"/>
      <c r="Q1871" s="12"/>
      <c r="R1871" s="10"/>
      <c r="S1871" s="10"/>
      <c r="T1871" s="10"/>
      <c r="U1871" s="10"/>
      <c r="V1871" s="10"/>
      <c r="W1871" s="10"/>
      <c r="X1871" s="10"/>
      <c r="Y1871" s="12"/>
      <c r="Z1871" s="12"/>
      <c r="AA1871" s="12"/>
      <c r="AB1871" s="12"/>
      <c r="AC1871" s="12"/>
      <c r="AD1871" s="12"/>
      <c r="AE1871" s="12"/>
      <c r="AF1871" s="12"/>
      <c r="AG1871" s="12"/>
      <c r="AH1871" s="12"/>
      <c r="AI1871" s="12"/>
      <c r="AJ1871" s="15"/>
      <c r="AK1871" s="15"/>
      <c r="AL1871" s="15"/>
      <c r="AM1871" s="15"/>
      <c r="AN1871" s="15"/>
      <c r="AO1871" s="15"/>
    </row>
    <row r="1872" spans="1:41" x14ac:dyDescent="0.25">
      <c r="A1872" s="12"/>
      <c r="B1872" s="12"/>
      <c r="C1872" s="12"/>
      <c r="D1872" s="12"/>
      <c r="E1872" s="12"/>
      <c r="F1872" s="12"/>
      <c r="G1872" s="12"/>
      <c r="H1872" s="12"/>
      <c r="I1872" s="12"/>
      <c r="J1872" s="12"/>
      <c r="K1872" s="12"/>
      <c r="L1872" s="12"/>
      <c r="M1872" s="12"/>
      <c r="N1872" s="12"/>
      <c r="O1872" s="12"/>
      <c r="P1872" s="12"/>
      <c r="Q1872" s="12"/>
      <c r="R1872" s="10"/>
      <c r="S1872" s="10"/>
      <c r="T1872" s="10"/>
      <c r="U1872" s="10"/>
      <c r="V1872" s="10"/>
      <c r="W1872" s="10"/>
      <c r="X1872" s="10"/>
      <c r="Y1872" s="12"/>
      <c r="Z1872" s="12"/>
      <c r="AA1872" s="12"/>
      <c r="AB1872" s="12"/>
      <c r="AC1872" s="12"/>
      <c r="AD1872" s="12"/>
      <c r="AE1872" s="12"/>
      <c r="AF1872" s="12"/>
      <c r="AG1872" s="12"/>
      <c r="AH1872" s="12"/>
      <c r="AI1872" s="12"/>
      <c r="AJ1872" s="15"/>
      <c r="AK1872" s="15"/>
      <c r="AL1872" s="15"/>
      <c r="AM1872" s="15"/>
      <c r="AN1872" s="15"/>
      <c r="AO1872" s="15"/>
    </row>
    <row r="1873" spans="1:41" x14ac:dyDescent="0.25">
      <c r="A1873" s="12"/>
      <c r="B1873" s="12"/>
      <c r="C1873" s="12"/>
      <c r="D1873" s="12"/>
      <c r="E1873" s="12"/>
      <c r="F1873" s="12"/>
      <c r="G1873" s="12"/>
      <c r="H1873" s="12"/>
      <c r="I1873" s="12"/>
      <c r="J1873" s="12"/>
      <c r="K1873" s="12"/>
      <c r="L1873" s="12"/>
      <c r="M1873" s="12"/>
      <c r="N1873" s="12"/>
      <c r="O1873" s="12"/>
      <c r="P1873" s="12"/>
      <c r="Q1873" s="12"/>
      <c r="R1873" s="10"/>
      <c r="S1873" s="10"/>
      <c r="T1873" s="10"/>
      <c r="U1873" s="10"/>
      <c r="V1873" s="10"/>
      <c r="W1873" s="10"/>
      <c r="X1873" s="10"/>
      <c r="Y1873" s="12"/>
      <c r="Z1873" s="12"/>
      <c r="AA1873" s="12"/>
      <c r="AB1873" s="12"/>
      <c r="AC1873" s="12"/>
      <c r="AD1873" s="12"/>
      <c r="AE1873" s="12"/>
      <c r="AF1873" s="12"/>
      <c r="AG1873" s="12"/>
      <c r="AH1873" s="12"/>
      <c r="AI1873" s="12"/>
      <c r="AJ1873" s="15"/>
      <c r="AK1873" s="15"/>
      <c r="AL1873" s="15"/>
      <c r="AM1873" s="15"/>
      <c r="AN1873" s="15"/>
      <c r="AO1873" s="15"/>
    </row>
    <row r="1874" spans="1:41" x14ac:dyDescent="0.25">
      <c r="A1874" s="10"/>
      <c r="B1874" s="10"/>
      <c r="C1874" s="10"/>
      <c r="D1874" s="10"/>
      <c r="E1874" s="10"/>
      <c r="F1874" s="10"/>
      <c r="G1874" s="10"/>
      <c r="H1874" s="10"/>
      <c r="I1874" s="10"/>
      <c r="J1874" s="10"/>
      <c r="K1874" s="10"/>
      <c r="L1874" s="10"/>
      <c r="M1874" s="10"/>
      <c r="N1874" s="10"/>
      <c r="O1874" s="10"/>
      <c r="P1874" s="10"/>
      <c r="Q1874" s="10"/>
      <c r="R1874" s="10"/>
      <c r="S1874" s="10"/>
      <c r="T1874" s="10"/>
      <c r="U1874" s="10"/>
      <c r="V1874" s="10"/>
      <c r="W1874" s="10"/>
      <c r="X1874" s="10"/>
      <c r="Y1874" s="10"/>
      <c r="Z1874" s="10"/>
      <c r="AA1874" s="10"/>
      <c r="AB1874" s="10"/>
      <c r="AC1874" s="10"/>
      <c r="AD1874" s="10"/>
      <c r="AE1874" s="10"/>
      <c r="AF1874" s="10"/>
      <c r="AG1874" s="10"/>
      <c r="AH1874" s="10"/>
      <c r="AI1874" s="10"/>
      <c r="AJ1874" s="15"/>
      <c r="AK1874" s="15"/>
      <c r="AL1874" s="15"/>
      <c r="AM1874" s="15"/>
      <c r="AN1874" s="15"/>
      <c r="AO1874" s="15"/>
    </row>
    <row r="1875" spans="1:41" x14ac:dyDescent="0.25">
      <c r="A1875" s="10"/>
      <c r="B1875" s="10"/>
      <c r="C1875" s="10"/>
      <c r="D1875" s="10"/>
      <c r="E1875" s="10"/>
      <c r="F1875" s="10"/>
      <c r="G1875" s="10"/>
      <c r="H1875" s="10"/>
      <c r="I1875" s="10"/>
      <c r="J1875" s="10"/>
      <c r="K1875" s="10"/>
      <c r="L1875" s="10"/>
      <c r="M1875" s="10"/>
      <c r="N1875" s="10"/>
      <c r="O1875" s="10"/>
      <c r="P1875" s="10"/>
      <c r="Q1875" s="10"/>
      <c r="R1875" s="10"/>
      <c r="S1875" s="10"/>
      <c r="T1875" s="10"/>
      <c r="U1875" s="10"/>
      <c r="V1875" s="10"/>
      <c r="W1875" s="10"/>
      <c r="X1875" s="10"/>
      <c r="Y1875" s="10"/>
      <c r="Z1875" s="10"/>
      <c r="AA1875" s="10"/>
      <c r="AB1875" s="10"/>
      <c r="AC1875" s="10"/>
      <c r="AD1875" s="10"/>
      <c r="AE1875" s="10"/>
      <c r="AF1875" s="10"/>
      <c r="AG1875" s="10"/>
      <c r="AH1875" s="10"/>
      <c r="AI1875" s="10"/>
      <c r="AJ1875" s="15"/>
      <c r="AK1875" s="15"/>
      <c r="AL1875" s="15"/>
      <c r="AM1875" s="15"/>
      <c r="AN1875" s="15"/>
      <c r="AO1875" s="15"/>
    </row>
    <row r="1876" spans="1:41" x14ac:dyDescent="0.25">
      <c r="A1876" s="10"/>
      <c r="B1876" s="10"/>
      <c r="C1876" s="10"/>
      <c r="D1876" s="10"/>
      <c r="E1876" s="10"/>
      <c r="F1876" s="10"/>
      <c r="G1876" s="10"/>
      <c r="H1876" s="10"/>
      <c r="I1876" s="10"/>
      <c r="J1876" s="10"/>
      <c r="K1876" s="10"/>
      <c r="L1876" s="10"/>
      <c r="M1876" s="10"/>
      <c r="N1876" s="10"/>
      <c r="O1876" s="10"/>
      <c r="P1876" s="10"/>
      <c r="Q1876" s="10"/>
      <c r="R1876" s="10"/>
      <c r="S1876" s="10"/>
      <c r="T1876" s="10"/>
      <c r="U1876" s="10"/>
      <c r="V1876" s="10"/>
      <c r="W1876" s="10"/>
      <c r="X1876" s="10"/>
      <c r="Y1876" s="10"/>
      <c r="Z1876" s="10"/>
      <c r="AA1876" s="10"/>
      <c r="AB1876" s="10"/>
      <c r="AC1876" s="10"/>
      <c r="AD1876" s="10"/>
      <c r="AE1876" s="10"/>
      <c r="AF1876" s="10"/>
      <c r="AG1876" s="10"/>
      <c r="AH1876" s="10"/>
      <c r="AI1876" s="10"/>
      <c r="AJ1876" s="15"/>
      <c r="AK1876" s="15"/>
      <c r="AL1876" s="15"/>
      <c r="AM1876" s="15"/>
      <c r="AN1876" s="15"/>
      <c r="AO1876" s="15"/>
    </row>
    <row r="1877" spans="1:41" x14ac:dyDescent="0.25">
      <c r="A1877" s="10"/>
      <c r="B1877" s="10"/>
      <c r="C1877" s="10"/>
      <c r="D1877" s="10"/>
      <c r="E1877" s="10"/>
      <c r="F1877" s="10"/>
      <c r="G1877" s="10"/>
      <c r="H1877" s="10"/>
      <c r="I1877" s="10"/>
      <c r="J1877" s="10"/>
      <c r="K1877" s="10"/>
      <c r="L1877" s="10"/>
      <c r="M1877" s="10"/>
      <c r="N1877" s="10"/>
      <c r="O1877" s="10"/>
      <c r="P1877" s="10"/>
      <c r="Q1877" s="10"/>
      <c r="R1877" s="10"/>
      <c r="S1877" s="10"/>
      <c r="T1877" s="10"/>
      <c r="U1877" s="10"/>
      <c r="V1877" s="10"/>
      <c r="W1877" s="10"/>
      <c r="X1877" s="10"/>
      <c r="Y1877" s="10"/>
      <c r="Z1877" s="10"/>
      <c r="AA1877" s="10"/>
      <c r="AB1877" s="10"/>
      <c r="AC1877" s="10"/>
      <c r="AD1877" s="10"/>
      <c r="AE1877" s="10"/>
      <c r="AF1877" s="10"/>
      <c r="AG1877" s="10"/>
      <c r="AH1877" s="10"/>
      <c r="AI1877" s="10"/>
      <c r="AJ1877" s="15"/>
      <c r="AK1877" s="15"/>
      <c r="AL1877" s="15"/>
      <c r="AM1877" s="15"/>
      <c r="AN1877" s="15"/>
      <c r="AO1877" s="15"/>
    </row>
    <row r="1878" spans="1:41" x14ac:dyDescent="0.25">
      <c r="A1878" s="10"/>
      <c r="B1878" s="10"/>
      <c r="C1878" s="10"/>
      <c r="D1878" s="10"/>
      <c r="E1878" s="10"/>
      <c r="F1878" s="10"/>
      <c r="G1878" s="10"/>
      <c r="H1878" s="10"/>
      <c r="I1878" s="10"/>
      <c r="J1878" s="10"/>
      <c r="K1878" s="10"/>
      <c r="L1878" s="10"/>
      <c r="M1878" s="10"/>
      <c r="N1878" s="10"/>
      <c r="O1878" s="10"/>
      <c r="P1878" s="10"/>
      <c r="Q1878" s="10"/>
      <c r="R1878" s="10"/>
      <c r="S1878" s="10"/>
      <c r="T1878" s="10"/>
      <c r="U1878" s="10"/>
      <c r="V1878" s="10"/>
      <c r="W1878" s="10"/>
      <c r="X1878" s="10"/>
      <c r="Y1878" s="10"/>
      <c r="Z1878" s="10"/>
      <c r="AA1878" s="10"/>
      <c r="AB1878" s="10"/>
      <c r="AC1878" s="10"/>
      <c r="AD1878" s="10"/>
      <c r="AE1878" s="10"/>
      <c r="AF1878" s="10"/>
      <c r="AG1878" s="10"/>
      <c r="AH1878" s="10"/>
      <c r="AI1878" s="10"/>
      <c r="AJ1878" s="15"/>
      <c r="AK1878" s="15"/>
      <c r="AL1878" s="15"/>
      <c r="AM1878" s="15"/>
      <c r="AN1878" s="15"/>
      <c r="AO1878" s="15"/>
    </row>
    <row r="1879" spans="1:41" x14ac:dyDescent="0.25">
      <c r="A1879" s="10"/>
      <c r="B1879" s="10"/>
      <c r="C1879" s="10"/>
      <c r="D1879" s="10"/>
      <c r="E1879" s="10"/>
      <c r="F1879" s="10"/>
      <c r="G1879" s="10"/>
      <c r="H1879" s="10"/>
      <c r="I1879" s="10"/>
      <c r="J1879" s="10"/>
      <c r="K1879" s="10"/>
      <c r="L1879" s="10"/>
      <c r="M1879" s="10"/>
      <c r="N1879" s="10"/>
      <c r="O1879" s="10"/>
      <c r="P1879" s="10"/>
      <c r="Q1879" s="10"/>
      <c r="R1879" s="10"/>
      <c r="S1879" s="10"/>
      <c r="T1879" s="10"/>
      <c r="U1879" s="10"/>
      <c r="V1879" s="10"/>
      <c r="W1879" s="10"/>
      <c r="X1879" s="10"/>
      <c r="Y1879" s="10"/>
      <c r="Z1879" s="10"/>
      <c r="AA1879" s="10"/>
      <c r="AB1879" s="10"/>
      <c r="AC1879" s="10"/>
      <c r="AD1879" s="10"/>
      <c r="AE1879" s="10"/>
      <c r="AF1879" s="10"/>
      <c r="AG1879" s="10"/>
      <c r="AH1879" s="10"/>
      <c r="AI1879" s="10"/>
      <c r="AJ1879" s="15"/>
      <c r="AK1879" s="15"/>
      <c r="AL1879" s="15"/>
      <c r="AM1879" s="15"/>
      <c r="AN1879" s="15"/>
      <c r="AO1879" s="15"/>
    </row>
    <row r="1880" spans="1:41" x14ac:dyDescent="0.25">
      <c r="A1880" s="10"/>
      <c r="B1880" s="10"/>
      <c r="C1880" s="10"/>
      <c r="D1880" s="10"/>
      <c r="E1880" s="10"/>
      <c r="F1880" s="10"/>
      <c r="G1880" s="10"/>
      <c r="H1880" s="10"/>
      <c r="I1880" s="10"/>
      <c r="J1880" s="10"/>
      <c r="K1880" s="10"/>
      <c r="L1880" s="10"/>
      <c r="M1880" s="10"/>
      <c r="N1880" s="10"/>
      <c r="O1880" s="10"/>
      <c r="P1880" s="10"/>
      <c r="Q1880" s="10"/>
      <c r="R1880" s="10"/>
      <c r="S1880" s="10"/>
      <c r="T1880" s="10"/>
      <c r="U1880" s="10"/>
      <c r="V1880" s="10"/>
      <c r="W1880" s="10"/>
      <c r="X1880" s="10"/>
      <c r="Y1880" s="10"/>
      <c r="Z1880" s="10"/>
      <c r="AA1880" s="10"/>
      <c r="AB1880" s="10"/>
      <c r="AC1880" s="10"/>
      <c r="AD1880" s="10"/>
      <c r="AE1880" s="10"/>
      <c r="AF1880" s="10"/>
      <c r="AG1880" s="10"/>
      <c r="AH1880" s="10"/>
      <c r="AI1880" s="10"/>
      <c r="AJ1880" s="15"/>
      <c r="AK1880" s="15"/>
      <c r="AL1880" s="15"/>
      <c r="AM1880" s="15"/>
      <c r="AN1880" s="15"/>
      <c r="AO1880" s="15"/>
    </row>
    <row r="1881" spans="1:41" x14ac:dyDescent="0.25">
      <c r="A1881" s="10"/>
      <c r="B1881" s="10"/>
      <c r="C1881" s="10"/>
      <c r="D1881" s="10"/>
      <c r="E1881" s="10"/>
      <c r="F1881" s="10"/>
      <c r="G1881" s="10"/>
      <c r="H1881" s="10"/>
      <c r="I1881" s="10"/>
      <c r="J1881" s="10"/>
      <c r="K1881" s="10"/>
      <c r="L1881" s="10"/>
      <c r="M1881" s="10"/>
      <c r="N1881" s="10"/>
      <c r="O1881" s="10"/>
      <c r="P1881" s="10"/>
      <c r="Q1881" s="10"/>
      <c r="R1881" s="10"/>
      <c r="S1881" s="10"/>
      <c r="T1881" s="10"/>
      <c r="U1881" s="10"/>
      <c r="V1881" s="10"/>
      <c r="W1881" s="10"/>
      <c r="X1881" s="10"/>
      <c r="Y1881" s="10"/>
      <c r="Z1881" s="10"/>
      <c r="AA1881" s="10"/>
      <c r="AB1881" s="10"/>
      <c r="AC1881" s="10"/>
      <c r="AD1881" s="10"/>
      <c r="AE1881" s="10"/>
      <c r="AF1881" s="10"/>
      <c r="AG1881" s="10"/>
      <c r="AH1881" s="10"/>
      <c r="AI1881" s="10"/>
      <c r="AJ1881" s="15"/>
      <c r="AK1881" s="15"/>
      <c r="AL1881" s="15"/>
      <c r="AM1881" s="15"/>
      <c r="AN1881" s="15"/>
      <c r="AO1881" s="15"/>
    </row>
    <row r="1882" spans="1:41" x14ac:dyDescent="0.25">
      <c r="A1882" s="12"/>
      <c r="B1882" s="12"/>
      <c r="C1882" s="12"/>
      <c r="D1882" s="12"/>
      <c r="E1882" s="12"/>
      <c r="F1882" s="12"/>
      <c r="G1882" s="12"/>
      <c r="H1882" s="12"/>
      <c r="I1882" s="12"/>
      <c r="J1882" s="12"/>
      <c r="K1882" s="12"/>
      <c r="L1882" s="12"/>
      <c r="M1882" s="12"/>
      <c r="N1882" s="12"/>
      <c r="O1882" s="12"/>
      <c r="P1882" s="12"/>
      <c r="Q1882" s="12"/>
      <c r="R1882" s="10"/>
      <c r="S1882" s="10"/>
      <c r="T1882" s="10"/>
      <c r="U1882" s="10"/>
      <c r="V1882" s="10"/>
      <c r="W1882" s="10"/>
      <c r="X1882" s="10"/>
      <c r="Y1882" s="12"/>
      <c r="Z1882" s="12"/>
      <c r="AA1882" s="12"/>
      <c r="AB1882" s="12"/>
      <c r="AC1882" s="12"/>
      <c r="AD1882" s="12"/>
      <c r="AE1882" s="12"/>
      <c r="AF1882" s="12"/>
      <c r="AG1882" s="12"/>
      <c r="AH1882" s="12"/>
      <c r="AI1882" s="12"/>
      <c r="AJ1882" s="15"/>
      <c r="AK1882" s="15"/>
      <c r="AL1882" s="15"/>
      <c r="AM1882" s="15"/>
      <c r="AN1882" s="15"/>
      <c r="AO1882" s="15"/>
    </row>
    <row r="1883" spans="1:41" x14ac:dyDescent="0.25">
      <c r="A1883" s="12"/>
      <c r="B1883" s="12"/>
      <c r="C1883" s="12"/>
      <c r="D1883" s="12"/>
      <c r="E1883" s="12"/>
      <c r="F1883" s="12"/>
      <c r="G1883" s="12"/>
      <c r="H1883" s="12"/>
      <c r="I1883" s="12"/>
      <c r="J1883" s="12"/>
      <c r="K1883" s="12"/>
      <c r="L1883" s="12"/>
      <c r="M1883" s="12"/>
      <c r="N1883" s="12"/>
      <c r="O1883" s="12"/>
      <c r="P1883" s="12"/>
      <c r="Q1883" s="12"/>
      <c r="R1883" s="10"/>
      <c r="S1883" s="10"/>
      <c r="T1883" s="10"/>
      <c r="U1883" s="10"/>
      <c r="V1883" s="10"/>
      <c r="W1883" s="10"/>
      <c r="X1883" s="10"/>
      <c r="Y1883" s="12"/>
      <c r="Z1883" s="12"/>
      <c r="AA1883" s="12"/>
      <c r="AB1883" s="12"/>
      <c r="AC1883" s="12"/>
      <c r="AD1883" s="12"/>
      <c r="AE1883" s="12"/>
      <c r="AF1883" s="12"/>
      <c r="AG1883" s="12"/>
      <c r="AH1883" s="12"/>
      <c r="AI1883" s="12"/>
      <c r="AJ1883" s="15"/>
      <c r="AK1883" s="15"/>
      <c r="AL1883" s="15"/>
      <c r="AM1883" s="15"/>
      <c r="AN1883" s="15"/>
      <c r="AO1883" s="15"/>
    </row>
    <row r="1884" spans="1:41" x14ac:dyDescent="0.25">
      <c r="A1884" s="12"/>
      <c r="B1884" s="12"/>
      <c r="C1884" s="12"/>
      <c r="D1884" s="12"/>
      <c r="E1884" s="12"/>
      <c r="F1884" s="12"/>
      <c r="G1884" s="12"/>
      <c r="H1884" s="12"/>
      <c r="I1884" s="12"/>
      <c r="J1884" s="12"/>
      <c r="K1884" s="12"/>
      <c r="L1884" s="12"/>
      <c r="M1884" s="12"/>
      <c r="N1884" s="12"/>
      <c r="O1884" s="12"/>
      <c r="P1884" s="12"/>
      <c r="Q1884" s="12"/>
      <c r="R1884" s="10"/>
      <c r="S1884" s="10"/>
      <c r="T1884" s="10"/>
      <c r="U1884" s="10"/>
      <c r="V1884" s="10"/>
      <c r="W1884" s="10"/>
      <c r="X1884" s="10"/>
      <c r="Y1884" s="12"/>
      <c r="Z1884" s="12"/>
      <c r="AA1884" s="12"/>
      <c r="AB1884" s="12"/>
      <c r="AC1884" s="12"/>
      <c r="AD1884" s="12"/>
      <c r="AE1884" s="12"/>
      <c r="AF1884" s="12"/>
      <c r="AG1884" s="12"/>
      <c r="AH1884" s="12"/>
      <c r="AI1884" s="12"/>
      <c r="AJ1884" s="15"/>
      <c r="AK1884" s="15"/>
      <c r="AL1884" s="15"/>
      <c r="AM1884" s="15"/>
      <c r="AN1884" s="15"/>
      <c r="AO1884" s="15"/>
    </row>
    <row r="1885" spans="1:41" x14ac:dyDescent="0.25">
      <c r="A1885" s="10"/>
      <c r="B1885" s="10"/>
      <c r="C1885" s="10"/>
      <c r="D1885" s="10"/>
      <c r="E1885" s="10"/>
      <c r="F1885" s="10"/>
      <c r="G1885" s="10"/>
      <c r="H1885" s="10"/>
      <c r="I1885" s="10"/>
      <c r="J1885" s="10"/>
      <c r="K1885" s="10"/>
      <c r="L1885" s="10"/>
      <c r="M1885" s="10"/>
      <c r="N1885" s="10"/>
      <c r="O1885" s="10"/>
      <c r="P1885" s="10"/>
      <c r="Q1885" s="10"/>
      <c r="R1885" s="10"/>
      <c r="S1885" s="10"/>
      <c r="T1885" s="10"/>
      <c r="U1885" s="10"/>
      <c r="V1885" s="10"/>
      <c r="W1885" s="10"/>
      <c r="X1885" s="10"/>
      <c r="Y1885" s="10"/>
      <c r="Z1885" s="10"/>
      <c r="AA1885" s="10"/>
      <c r="AB1885" s="10"/>
      <c r="AC1885" s="10"/>
      <c r="AD1885" s="10"/>
      <c r="AE1885" s="10"/>
      <c r="AF1885" s="10"/>
      <c r="AG1885" s="10"/>
      <c r="AH1885" s="10"/>
      <c r="AI1885" s="10"/>
      <c r="AJ1885" s="15"/>
      <c r="AK1885" s="15"/>
      <c r="AL1885" s="15"/>
      <c r="AM1885" s="15"/>
      <c r="AN1885" s="15"/>
      <c r="AO1885" s="15"/>
    </row>
    <row r="1886" spans="1:41" x14ac:dyDescent="0.25">
      <c r="A1886" s="10"/>
      <c r="B1886" s="10"/>
      <c r="C1886" s="10"/>
      <c r="D1886" s="10"/>
      <c r="E1886" s="10"/>
      <c r="F1886" s="10"/>
      <c r="G1886" s="10"/>
      <c r="H1886" s="10"/>
      <c r="I1886" s="10"/>
      <c r="J1886" s="10"/>
      <c r="K1886" s="10"/>
      <c r="L1886" s="10"/>
      <c r="M1886" s="10"/>
      <c r="N1886" s="10"/>
      <c r="O1886" s="10"/>
      <c r="P1886" s="10"/>
      <c r="Q1886" s="10"/>
      <c r="R1886" s="10"/>
      <c r="S1886" s="10"/>
      <c r="T1886" s="10"/>
      <c r="U1886" s="10"/>
      <c r="V1886" s="10"/>
      <c r="W1886" s="10"/>
      <c r="X1886" s="10"/>
      <c r="Y1886" s="10"/>
      <c r="Z1886" s="10"/>
      <c r="AA1886" s="10"/>
      <c r="AB1886" s="10"/>
      <c r="AC1886" s="10"/>
      <c r="AD1886" s="10"/>
      <c r="AE1886" s="10"/>
      <c r="AF1886" s="10"/>
      <c r="AG1886" s="10"/>
      <c r="AH1886" s="10"/>
      <c r="AI1886" s="10"/>
      <c r="AJ1886" s="15"/>
      <c r="AK1886" s="15"/>
      <c r="AL1886" s="15"/>
      <c r="AM1886" s="15"/>
      <c r="AN1886" s="15"/>
      <c r="AO1886" s="15"/>
    </row>
    <row r="1887" spans="1:41" x14ac:dyDescent="0.25">
      <c r="A1887" s="10"/>
      <c r="B1887" s="10"/>
      <c r="C1887" s="10"/>
      <c r="D1887" s="10"/>
      <c r="E1887" s="10"/>
      <c r="F1887" s="10"/>
      <c r="G1887" s="10"/>
      <c r="H1887" s="10"/>
      <c r="I1887" s="10"/>
      <c r="J1887" s="10"/>
      <c r="K1887" s="10"/>
      <c r="L1887" s="10"/>
      <c r="M1887" s="10"/>
      <c r="N1887" s="10"/>
      <c r="O1887" s="10"/>
      <c r="P1887" s="10"/>
      <c r="Q1887" s="10"/>
      <c r="R1887" s="10"/>
      <c r="S1887" s="10"/>
      <c r="T1887" s="10"/>
      <c r="U1887" s="10"/>
      <c r="V1887" s="10"/>
      <c r="W1887" s="10"/>
      <c r="X1887" s="10"/>
      <c r="Y1887" s="10"/>
      <c r="Z1887" s="10"/>
      <c r="AA1887" s="10"/>
      <c r="AB1887" s="10"/>
      <c r="AC1887" s="10"/>
      <c r="AD1887" s="10"/>
      <c r="AE1887" s="10"/>
      <c r="AF1887" s="10"/>
      <c r="AG1887" s="10"/>
      <c r="AH1887" s="10"/>
      <c r="AI1887" s="10"/>
      <c r="AJ1887" s="15"/>
      <c r="AK1887" s="15"/>
      <c r="AL1887" s="15"/>
      <c r="AM1887" s="15"/>
      <c r="AN1887" s="15"/>
      <c r="AO1887" s="15"/>
    </row>
    <row r="1888" spans="1:41" x14ac:dyDescent="0.25">
      <c r="A1888" s="10"/>
      <c r="B1888" s="10"/>
      <c r="C1888" s="10"/>
      <c r="D1888" s="10"/>
      <c r="E1888" s="10"/>
      <c r="F1888" s="10"/>
      <c r="G1888" s="10"/>
      <c r="H1888" s="10"/>
      <c r="I1888" s="10"/>
      <c r="J1888" s="10"/>
      <c r="K1888" s="10"/>
      <c r="L1888" s="10"/>
      <c r="M1888" s="10"/>
      <c r="N1888" s="10"/>
      <c r="O1888" s="10"/>
      <c r="P1888" s="10"/>
      <c r="Q1888" s="10"/>
      <c r="R1888" s="10"/>
      <c r="S1888" s="10"/>
      <c r="T1888" s="10"/>
      <c r="U1888" s="10"/>
      <c r="V1888" s="10"/>
      <c r="W1888" s="10"/>
      <c r="X1888" s="10"/>
      <c r="Y1888" s="10"/>
      <c r="Z1888" s="10"/>
      <c r="AA1888" s="10"/>
      <c r="AB1888" s="10"/>
      <c r="AC1888" s="10"/>
      <c r="AD1888" s="10"/>
      <c r="AE1888" s="10"/>
      <c r="AF1888" s="10"/>
      <c r="AG1888" s="10"/>
      <c r="AH1888" s="10"/>
      <c r="AI1888" s="10"/>
      <c r="AJ1888" s="15"/>
      <c r="AK1888" s="15"/>
      <c r="AL1888" s="15"/>
      <c r="AM1888" s="15"/>
      <c r="AN1888" s="15"/>
      <c r="AO1888" s="15"/>
    </row>
    <row r="1889" spans="1:41" x14ac:dyDescent="0.25">
      <c r="A1889" s="10"/>
      <c r="B1889" s="10"/>
      <c r="C1889" s="10"/>
      <c r="D1889" s="10"/>
      <c r="E1889" s="10"/>
      <c r="F1889" s="10"/>
      <c r="G1889" s="10"/>
      <c r="H1889" s="10"/>
      <c r="I1889" s="10"/>
      <c r="J1889" s="10"/>
      <c r="K1889" s="10"/>
      <c r="L1889" s="10"/>
      <c r="M1889" s="10"/>
      <c r="N1889" s="10"/>
      <c r="O1889" s="10"/>
      <c r="P1889" s="10"/>
      <c r="Q1889" s="10"/>
      <c r="R1889" s="10"/>
      <c r="S1889" s="10"/>
      <c r="T1889" s="10"/>
      <c r="U1889" s="10"/>
      <c r="V1889" s="10"/>
      <c r="W1889" s="10"/>
      <c r="X1889" s="10"/>
      <c r="Y1889" s="10"/>
      <c r="Z1889" s="10"/>
      <c r="AA1889" s="10"/>
      <c r="AB1889" s="10"/>
      <c r="AC1889" s="10"/>
      <c r="AD1889" s="10"/>
      <c r="AE1889" s="10"/>
      <c r="AF1889" s="10"/>
      <c r="AG1889" s="10"/>
      <c r="AH1889" s="10"/>
      <c r="AI1889" s="10"/>
      <c r="AJ1889" s="15"/>
      <c r="AK1889" s="15"/>
      <c r="AL1889" s="15"/>
      <c r="AM1889" s="15"/>
      <c r="AN1889" s="15"/>
      <c r="AO1889" s="15"/>
    </row>
    <row r="1890" spans="1:41" x14ac:dyDescent="0.25">
      <c r="A1890" s="10"/>
      <c r="B1890" s="10"/>
      <c r="C1890" s="10"/>
      <c r="D1890" s="10"/>
      <c r="E1890" s="10"/>
      <c r="F1890" s="10"/>
      <c r="G1890" s="10"/>
      <c r="H1890" s="10"/>
      <c r="I1890" s="10"/>
      <c r="J1890" s="10"/>
      <c r="K1890" s="10"/>
      <c r="L1890" s="10"/>
      <c r="M1890" s="10"/>
      <c r="N1890" s="10"/>
      <c r="O1890" s="10"/>
      <c r="P1890" s="10"/>
      <c r="Q1890" s="10"/>
      <c r="R1890" s="10"/>
      <c r="S1890" s="10"/>
      <c r="T1890" s="10"/>
      <c r="U1890" s="10"/>
      <c r="V1890" s="10"/>
      <c r="W1890" s="10"/>
      <c r="X1890" s="10"/>
      <c r="Y1890" s="10"/>
      <c r="Z1890" s="10"/>
      <c r="AA1890" s="10"/>
      <c r="AB1890" s="10"/>
      <c r="AC1890" s="10"/>
      <c r="AD1890" s="10"/>
      <c r="AE1890" s="10"/>
      <c r="AF1890" s="10"/>
      <c r="AG1890" s="10"/>
      <c r="AH1890" s="10"/>
      <c r="AI1890" s="10"/>
      <c r="AJ1890" s="15"/>
      <c r="AK1890" s="15"/>
      <c r="AL1890" s="15"/>
      <c r="AM1890" s="15"/>
      <c r="AN1890" s="15"/>
      <c r="AO1890" s="15"/>
    </row>
    <row r="1891" spans="1:41" x14ac:dyDescent="0.25">
      <c r="A1891" s="10"/>
      <c r="B1891" s="10"/>
      <c r="C1891" s="10"/>
      <c r="D1891" s="10"/>
      <c r="E1891" s="10"/>
      <c r="F1891" s="10"/>
      <c r="G1891" s="10"/>
      <c r="H1891" s="10"/>
      <c r="I1891" s="10"/>
      <c r="J1891" s="10"/>
      <c r="K1891" s="10"/>
      <c r="L1891" s="10"/>
      <c r="M1891" s="10"/>
      <c r="N1891" s="10"/>
      <c r="O1891" s="10"/>
      <c r="P1891" s="10"/>
      <c r="Q1891" s="10"/>
      <c r="R1891" s="10"/>
      <c r="S1891" s="10"/>
      <c r="T1891" s="10"/>
      <c r="U1891" s="10"/>
      <c r="V1891" s="10"/>
      <c r="W1891" s="10"/>
      <c r="X1891" s="10"/>
      <c r="Y1891" s="10"/>
      <c r="Z1891" s="10"/>
      <c r="AA1891" s="10"/>
      <c r="AB1891" s="10"/>
      <c r="AC1891" s="10"/>
      <c r="AD1891" s="10"/>
      <c r="AE1891" s="10"/>
      <c r="AF1891" s="10"/>
      <c r="AG1891" s="10"/>
      <c r="AH1891" s="10"/>
      <c r="AI1891" s="10"/>
      <c r="AJ1891" s="15"/>
      <c r="AK1891" s="15"/>
      <c r="AL1891" s="15"/>
      <c r="AM1891" s="15"/>
      <c r="AN1891" s="15"/>
      <c r="AO1891" s="15"/>
    </row>
    <row r="1892" spans="1:41" x14ac:dyDescent="0.25">
      <c r="A1892" s="10"/>
      <c r="B1892" s="10"/>
      <c r="C1892" s="10"/>
      <c r="D1892" s="10"/>
      <c r="E1892" s="10"/>
      <c r="F1892" s="10"/>
      <c r="G1892" s="10"/>
      <c r="H1892" s="10"/>
      <c r="I1892" s="10"/>
      <c r="J1892" s="10"/>
      <c r="K1892" s="10"/>
      <c r="L1892" s="10"/>
      <c r="M1892" s="10"/>
      <c r="N1892" s="10"/>
      <c r="O1892" s="10"/>
      <c r="P1892" s="10"/>
      <c r="Q1892" s="10"/>
      <c r="R1892" s="10"/>
      <c r="S1892" s="10"/>
      <c r="T1892" s="10"/>
      <c r="U1892" s="10"/>
      <c r="V1892" s="10"/>
      <c r="W1892" s="10"/>
      <c r="X1892" s="10"/>
      <c r="Y1892" s="10"/>
      <c r="Z1892" s="10"/>
      <c r="AA1892" s="10"/>
      <c r="AB1892" s="10"/>
      <c r="AC1892" s="10"/>
      <c r="AD1892" s="10"/>
      <c r="AE1892" s="10"/>
      <c r="AF1892" s="10"/>
      <c r="AG1892" s="10"/>
      <c r="AH1892" s="10"/>
      <c r="AI1892" s="10"/>
      <c r="AJ1892" s="15"/>
      <c r="AK1892" s="15"/>
      <c r="AL1892" s="15"/>
      <c r="AM1892" s="15"/>
      <c r="AN1892" s="15"/>
      <c r="AO1892" s="15"/>
    </row>
    <row r="1893" spans="1:41" x14ac:dyDescent="0.25">
      <c r="A1893" s="12"/>
      <c r="B1893" s="12"/>
      <c r="C1893" s="12"/>
      <c r="D1893" s="12"/>
      <c r="E1893" s="12"/>
      <c r="F1893" s="12"/>
      <c r="G1893" s="12"/>
      <c r="H1893" s="12"/>
      <c r="I1893" s="12"/>
      <c r="J1893" s="12"/>
      <c r="K1893" s="12"/>
      <c r="L1893" s="12"/>
      <c r="M1893" s="12"/>
      <c r="N1893" s="12"/>
      <c r="O1893" s="12"/>
      <c r="P1893" s="12"/>
      <c r="Q1893" s="12"/>
      <c r="R1893" s="10"/>
      <c r="S1893" s="10"/>
      <c r="T1893" s="10"/>
      <c r="U1893" s="10"/>
      <c r="V1893" s="10"/>
      <c r="W1893" s="10"/>
      <c r="X1893" s="10"/>
      <c r="Y1893" s="12"/>
      <c r="Z1893" s="12"/>
      <c r="AA1893" s="12"/>
      <c r="AB1893" s="12"/>
      <c r="AC1893" s="12"/>
      <c r="AD1893" s="12"/>
      <c r="AE1893" s="12"/>
      <c r="AF1893" s="12"/>
      <c r="AG1893" s="12"/>
      <c r="AH1893" s="12"/>
      <c r="AI1893" s="12"/>
      <c r="AJ1893" s="15"/>
      <c r="AK1893" s="15"/>
      <c r="AL1893" s="15"/>
      <c r="AM1893" s="15"/>
      <c r="AN1893" s="15"/>
      <c r="AO1893" s="15"/>
    </row>
    <row r="1894" spans="1:41" x14ac:dyDescent="0.25">
      <c r="A1894" s="12"/>
      <c r="B1894" s="12"/>
      <c r="C1894" s="12"/>
      <c r="D1894" s="12"/>
      <c r="E1894" s="12"/>
      <c r="F1894" s="12"/>
      <c r="G1894" s="12"/>
      <c r="H1894" s="12"/>
      <c r="I1894" s="12"/>
      <c r="J1894" s="12"/>
      <c r="K1894" s="12"/>
      <c r="L1894" s="12"/>
      <c r="M1894" s="12"/>
      <c r="N1894" s="12"/>
      <c r="O1894" s="12"/>
      <c r="P1894" s="12"/>
      <c r="Q1894" s="12"/>
      <c r="R1894" s="10"/>
      <c r="S1894" s="10"/>
      <c r="T1894" s="10"/>
      <c r="U1894" s="10"/>
      <c r="V1894" s="10"/>
      <c r="W1894" s="10"/>
      <c r="X1894" s="10"/>
      <c r="Y1894" s="12"/>
      <c r="Z1894" s="12"/>
      <c r="AA1894" s="12"/>
      <c r="AB1894" s="12"/>
      <c r="AC1894" s="12"/>
      <c r="AD1894" s="12"/>
      <c r="AE1894" s="12"/>
      <c r="AF1894" s="12"/>
      <c r="AG1894" s="12"/>
      <c r="AH1894" s="12"/>
      <c r="AI1894" s="12"/>
      <c r="AJ1894" s="15"/>
      <c r="AK1894" s="15"/>
      <c r="AL1894" s="15"/>
      <c r="AM1894" s="15"/>
      <c r="AN1894" s="15"/>
      <c r="AO1894" s="15"/>
    </row>
    <row r="1895" spans="1:41" x14ac:dyDescent="0.25">
      <c r="A1895" s="12"/>
      <c r="B1895" s="12"/>
      <c r="C1895" s="12"/>
      <c r="D1895" s="12"/>
      <c r="E1895" s="12"/>
      <c r="F1895" s="12"/>
      <c r="G1895" s="12"/>
      <c r="H1895" s="12"/>
      <c r="I1895" s="12"/>
      <c r="J1895" s="12"/>
      <c r="K1895" s="12"/>
      <c r="L1895" s="12"/>
      <c r="M1895" s="12"/>
      <c r="N1895" s="12"/>
      <c r="O1895" s="12"/>
      <c r="P1895" s="12"/>
      <c r="Q1895" s="12"/>
      <c r="R1895" s="10"/>
      <c r="S1895" s="10"/>
      <c r="T1895" s="10"/>
      <c r="U1895" s="10"/>
      <c r="V1895" s="10"/>
      <c r="W1895" s="10"/>
      <c r="X1895" s="10"/>
      <c r="Y1895" s="12"/>
      <c r="Z1895" s="12"/>
      <c r="AA1895" s="12"/>
      <c r="AB1895" s="12"/>
      <c r="AC1895" s="12"/>
      <c r="AD1895" s="12"/>
      <c r="AE1895" s="12"/>
      <c r="AF1895" s="12"/>
      <c r="AG1895" s="12"/>
      <c r="AH1895" s="12"/>
      <c r="AI1895" s="12"/>
      <c r="AJ1895" s="15"/>
      <c r="AK1895" s="15"/>
      <c r="AL1895" s="15"/>
      <c r="AM1895" s="15"/>
      <c r="AN1895" s="15"/>
      <c r="AO1895" s="15"/>
    </row>
    <row r="1896" spans="1:41" x14ac:dyDescent="0.25">
      <c r="A1896" s="10"/>
      <c r="B1896" s="10"/>
      <c r="C1896" s="10"/>
      <c r="D1896" s="10"/>
      <c r="E1896" s="10"/>
      <c r="F1896" s="10"/>
      <c r="G1896" s="10"/>
      <c r="H1896" s="10"/>
      <c r="I1896" s="10"/>
      <c r="J1896" s="10"/>
      <c r="K1896" s="10"/>
      <c r="L1896" s="10"/>
      <c r="M1896" s="10"/>
      <c r="N1896" s="10"/>
      <c r="O1896" s="10"/>
      <c r="P1896" s="10"/>
      <c r="Q1896" s="10"/>
      <c r="R1896" s="10"/>
      <c r="S1896" s="10"/>
      <c r="T1896" s="10"/>
      <c r="U1896" s="10"/>
      <c r="V1896" s="10"/>
      <c r="W1896" s="10"/>
      <c r="X1896" s="10"/>
      <c r="Y1896" s="10"/>
      <c r="Z1896" s="10"/>
      <c r="AA1896" s="10"/>
      <c r="AB1896" s="10"/>
      <c r="AC1896" s="10"/>
      <c r="AD1896" s="10"/>
      <c r="AE1896" s="10"/>
      <c r="AF1896" s="10"/>
      <c r="AG1896" s="10"/>
      <c r="AH1896" s="10"/>
      <c r="AI1896" s="10"/>
      <c r="AJ1896" s="15"/>
      <c r="AK1896" s="15"/>
      <c r="AL1896" s="15"/>
      <c r="AM1896" s="15"/>
      <c r="AN1896" s="15"/>
      <c r="AO1896" s="15"/>
    </row>
    <row r="1897" spans="1:41" x14ac:dyDescent="0.25">
      <c r="A1897" s="10"/>
      <c r="B1897" s="10"/>
      <c r="C1897" s="10"/>
      <c r="D1897" s="10"/>
      <c r="E1897" s="10"/>
      <c r="F1897" s="10"/>
      <c r="G1897" s="10"/>
      <c r="H1897" s="10"/>
      <c r="I1897" s="10"/>
      <c r="J1897" s="10"/>
      <c r="K1897" s="10"/>
      <c r="L1897" s="10"/>
      <c r="M1897" s="10"/>
      <c r="N1897" s="10"/>
      <c r="O1897" s="10"/>
      <c r="P1897" s="10"/>
      <c r="Q1897" s="10"/>
      <c r="R1897" s="10"/>
      <c r="S1897" s="10"/>
      <c r="T1897" s="10"/>
      <c r="U1897" s="10"/>
      <c r="V1897" s="10"/>
      <c r="W1897" s="10"/>
      <c r="X1897" s="10"/>
      <c r="Y1897" s="10"/>
      <c r="Z1897" s="10"/>
      <c r="AA1897" s="10"/>
      <c r="AB1897" s="10"/>
      <c r="AC1897" s="10"/>
      <c r="AD1897" s="10"/>
      <c r="AE1897" s="10"/>
      <c r="AF1897" s="10"/>
      <c r="AG1897" s="10"/>
      <c r="AH1897" s="10"/>
      <c r="AI1897" s="10"/>
      <c r="AJ1897" s="15"/>
      <c r="AK1897" s="15"/>
      <c r="AL1897" s="15"/>
      <c r="AM1897" s="15"/>
      <c r="AN1897" s="15"/>
      <c r="AO1897" s="15"/>
    </row>
    <row r="1898" spans="1:41" x14ac:dyDescent="0.25">
      <c r="A1898" s="10"/>
      <c r="B1898" s="10"/>
      <c r="C1898" s="10"/>
      <c r="D1898" s="10"/>
      <c r="E1898" s="10"/>
      <c r="F1898" s="10"/>
      <c r="G1898" s="10"/>
      <c r="H1898" s="10"/>
      <c r="I1898" s="10"/>
      <c r="J1898" s="10"/>
      <c r="K1898" s="10"/>
      <c r="L1898" s="10"/>
      <c r="M1898" s="10"/>
      <c r="N1898" s="10"/>
      <c r="O1898" s="10"/>
      <c r="P1898" s="10"/>
      <c r="Q1898" s="10"/>
      <c r="R1898" s="10"/>
      <c r="S1898" s="10"/>
      <c r="T1898" s="10"/>
      <c r="U1898" s="10"/>
      <c r="V1898" s="10"/>
      <c r="W1898" s="10"/>
      <c r="X1898" s="10"/>
      <c r="Y1898" s="10"/>
      <c r="Z1898" s="10"/>
      <c r="AA1898" s="10"/>
      <c r="AB1898" s="10"/>
      <c r="AC1898" s="10"/>
      <c r="AD1898" s="10"/>
      <c r="AE1898" s="10"/>
      <c r="AF1898" s="10"/>
      <c r="AG1898" s="10"/>
      <c r="AH1898" s="10"/>
      <c r="AI1898" s="10"/>
      <c r="AJ1898" s="15"/>
      <c r="AK1898" s="15"/>
      <c r="AL1898" s="15"/>
      <c r="AM1898" s="15"/>
      <c r="AN1898" s="15"/>
      <c r="AO1898" s="15"/>
    </row>
    <row r="1899" spans="1:41" x14ac:dyDescent="0.25">
      <c r="A1899" s="10"/>
      <c r="B1899" s="10"/>
      <c r="C1899" s="10"/>
      <c r="D1899" s="10"/>
      <c r="E1899" s="10"/>
      <c r="F1899" s="10"/>
      <c r="G1899" s="10"/>
      <c r="H1899" s="10"/>
      <c r="I1899" s="10"/>
      <c r="J1899" s="10"/>
      <c r="K1899" s="10"/>
      <c r="L1899" s="10"/>
      <c r="M1899" s="10"/>
      <c r="N1899" s="10"/>
      <c r="O1899" s="10"/>
      <c r="P1899" s="10"/>
      <c r="Q1899" s="10"/>
      <c r="R1899" s="10"/>
      <c r="S1899" s="10"/>
      <c r="T1899" s="10"/>
      <c r="U1899" s="10"/>
      <c r="V1899" s="10"/>
      <c r="W1899" s="10"/>
      <c r="X1899" s="10"/>
      <c r="Y1899" s="10"/>
      <c r="Z1899" s="10"/>
      <c r="AA1899" s="10"/>
      <c r="AB1899" s="10"/>
      <c r="AC1899" s="10"/>
      <c r="AD1899" s="10"/>
      <c r="AE1899" s="10"/>
      <c r="AF1899" s="10"/>
      <c r="AG1899" s="10"/>
      <c r="AH1899" s="10"/>
      <c r="AI1899" s="10"/>
      <c r="AJ1899" s="15"/>
      <c r="AK1899" s="15"/>
      <c r="AL1899" s="15"/>
      <c r="AM1899" s="15"/>
      <c r="AN1899" s="15"/>
      <c r="AO1899" s="15"/>
    </row>
    <row r="1900" spans="1:41" x14ac:dyDescent="0.25">
      <c r="A1900" s="10"/>
      <c r="B1900" s="10"/>
      <c r="C1900" s="10"/>
      <c r="D1900" s="10"/>
      <c r="E1900" s="10"/>
      <c r="F1900" s="10"/>
      <c r="G1900" s="10"/>
      <c r="H1900" s="10"/>
      <c r="I1900" s="10"/>
      <c r="J1900" s="10"/>
      <c r="K1900" s="10"/>
      <c r="L1900" s="10"/>
      <c r="M1900" s="10"/>
      <c r="N1900" s="10"/>
      <c r="O1900" s="10"/>
      <c r="P1900" s="10"/>
      <c r="Q1900" s="10"/>
      <c r="R1900" s="10"/>
      <c r="S1900" s="10"/>
      <c r="T1900" s="10"/>
      <c r="U1900" s="10"/>
      <c r="V1900" s="10"/>
      <c r="W1900" s="10"/>
      <c r="X1900" s="10"/>
      <c r="Y1900" s="10"/>
      <c r="Z1900" s="10"/>
      <c r="AA1900" s="10"/>
      <c r="AB1900" s="10"/>
      <c r="AC1900" s="10"/>
      <c r="AD1900" s="10"/>
      <c r="AE1900" s="10"/>
      <c r="AF1900" s="10"/>
      <c r="AG1900" s="10"/>
      <c r="AH1900" s="10"/>
      <c r="AI1900" s="10"/>
      <c r="AJ1900" s="15"/>
      <c r="AK1900" s="15"/>
      <c r="AL1900" s="15"/>
      <c r="AM1900" s="15"/>
      <c r="AN1900" s="15"/>
      <c r="AO1900" s="15"/>
    </row>
    <row r="1901" spans="1:41" x14ac:dyDescent="0.25">
      <c r="A1901" s="10"/>
      <c r="B1901" s="10"/>
      <c r="C1901" s="10"/>
      <c r="D1901" s="10"/>
      <c r="E1901" s="10"/>
      <c r="F1901" s="10"/>
      <c r="G1901" s="10"/>
      <c r="H1901" s="10"/>
      <c r="I1901" s="10"/>
      <c r="J1901" s="10"/>
      <c r="K1901" s="10"/>
      <c r="L1901" s="10"/>
      <c r="M1901" s="10"/>
      <c r="N1901" s="10"/>
      <c r="O1901" s="10"/>
      <c r="P1901" s="10"/>
      <c r="Q1901" s="10"/>
      <c r="R1901" s="10"/>
      <c r="S1901" s="10"/>
      <c r="T1901" s="10"/>
      <c r="U1901" s="10"/>
      <c r="V1901" s="10"/>
      <c r="W1901" s="10"/>
      <c r="X1901" s="10"/>
      <c r="Y1901" s="10"/>
      <c r="Z1901" s="10"/>
      <c r="AA1901" s="10"/>
      <c r="AB1901" s="10"/>
      <c r="AC1901" s="10"/>
      <c r="AD1901" s="10"/>
      <c r="AE1901" s="10"/>
      <c r="AF1901" s="10"/>
      <c r="AG1901" s="10"/>
      <c r="AH1901" s="10"/>
      <c r="AI1901" s="10"/>
      <c r="AJ1901" s="15"/>
      <c r="AK1901" s="15"/>
      <c r="AL1901" s="15"/>
      <c r="AM1901" s="15"/>
      <c r="AN1901" s="15"/>
      <c r="AO1901" s="15"/>
    </row>
    <row r="1902" spans="1:41" x14ac:dyDescent="0.25">
      <c r="A1902" s="10"/>
      <c r="B1902" s="10"/>
      <c r="C1902" s="10"/>
      <c r="D1902" s="10"/>
      <c r="E1902" s="10"/>
      <c r="F1902" s="10"/>
      <c r="G1902" s="10"/>
      <c r="H1902" s="10"/>
      <c r="I1902" s="10"/>
      <c r="J1902" s="10"/>
      <c r="K1902" s="10"/>
      <c r="L1902" s="10"/>
      <c r="M1902" s="10"/>
      <c r="N1902" s="10"/>
      <c r="O1902" s="10"/>
      <c r="P1902" s="10"/>
      <c r="Q1902" s="10"/>
      <c r="R1902" s="10"/>
      <c r="S1902" s="10"/>
      <c r="T1902" s="10"/>
      <c r="U1902" s="10"/>
      <c r="V1902" s="10"/>
      <c r="W1902" s="10"/>
      <c r="X1902" s="10"/>
      <c r="Y1902" s="10"/>
      <c r="Z1902" s="10"/>
      <c r="AA1902" s="10"/>
      <c r="AB1902" s="10"/>
      <c r="AC1902" s="10"/>
      <c r="AD1902" s="10"/>
      <c r="AE1902" s="10"/>
      <c r="AF1902" s="10"/>
      <c r="AG1902" s="10"/>
      <c r="AH1902" s="10"/>
      <c r="AI1902" s="10"/>
      <c r="AJ1902" s="15"/>
      <c r="AK1902" s="15"/>
      <c r="AL1902" s="15"/>
      <c r="AM1902" s="15"/>
      <c r="AN1902" s="15"/>
      <c r="AO1902" s="15"/>
    </row>
    <row r="1903" spans="1:41" x14ac:dyDescent="0.25">
      <c r="A1903" s="10"/>
      <c r="B1903" s="10"/>
      <c r="C1903" s="10"/>
      <c r="D1903" s="10"/>
      <c r="E1903" s="10"/>
      <c r="F1903" s="10"/>
      <c r="G1903" s="10"/>
      <c r="H1903" s="10"/>
      <c r="I1903" s="10"/>
      <c r="J1903" s="10"/>
      <c r="K1903" s="10"/>
      <c r="L1903" s="10"/>
      <c r="M1903" s="10"/>
      <c r="N1903" s="10"/>
      <c r="O1903" s="10"/>
      <c r="P1903" s="10"/>
      <c r="Q1903" s="10"/>
      <c r="R1903" s="10"/>
      <c r="S1903" s="10"/>
      <c r="T1903" s="10"/>
      <c r="U1903" s="10"/>
      <c r="V1903" s="10"/>
      <c r="W1903" s="10"/>
      <c r="X1903" s="10"/>
      <c r="Y1903" s="10"/>
      <c r="Z1903" s="10"/>
      <c r="AA1903" s="10"/>
      <c r="AB1903" s="10"/>
      <c r="AC1903" s="10"/>
      <c r="AD1903" s="10"/>
      <c r="AE1903" s="10"/>
      <c r="AF1903" s="10"/>
      <c r="AG1903" s="10"/>
      <c r="AH1903" s="10"/>
      <c r="AI1903" s="10"/>
      <c r="AJ1903" s="15"/>
      <c r="AK1903" s="15"/>
      <c r="AL1903" s="15"/>
      <c r="AM1903" s="15"/>
      <c r="AN1903" s="15"/>
      <c r="AO1903" s="15"/>
    </row>
    <row r="1904" spans="1:41" x14ac:dyDescent="0.25">
      <c r="A1904" s="12"/>
      <c r="B1904" s="12"/>
      <c r="C1904" s="12"/>
      <c r="D1904" s="12"/>
      <c r="E1904" s="12"/>
      <c r="F1904" s="12"/>
      <c r="G1904" s="12"/>
      <c r="H1904" s="12"/>
      <c r="I1904" s="12"/>
      <c r="J1904" s="12"/>
      <c r="K1904" s="12"/>
      <c r="L1904" s="12"/>
      <c r="M1904" s="12"/>
      <c r="N1904" s="12"/>
      <c r="O1904" s="12"/>
      <c r="P1904" s="12"/>
      <c r="Q1904" s="12"/>
      <c r="R1904" s="10"/>
      <c r="S1904" s="10"/>
      <c r="T1904" s="10"/>
      <c r="U1904" s="10"/>
      <c r="V1904" s="10"/>
      <c r="W1904" s="10"/>
      <c r="X1904" s="10"/>
      <c r="Y1904" s="12"/>
      <c r="Z1904" s="12"/>
      <c r="AA1904" s="12"/>
      <c r="AB1904" s="12"/>
      <c r="AC1904" s="12"/>
      <c r="AD1904" s="12"/>
      <c r="AE1904" s="12"/>
      <c r="AF1904" s="12"/>
      <c r="AG1904" s="12"/>
      <c r="AH1904" s="12"/>
      <c r="AI1904" s="12"/>
      <c r="AJ1904" s="15"/>
      <c r="AK1904" s="15"/>
      <c r="AL1904" s="15"/>
      <c r="AM1904" s="15"/>
      <c r="AN1904" s="15"/>
      <c r="AO1904" s="15"/>
    </row>
    <row r="1905" spans="1:41" x14ac:dyDescent="0.25">
      <c r="A1905" s="12"/>
      <c r="B1905" s="12"/>
      <c r="C1905" s="12"/>
      <c r="D1905" s="12"/>
      <c r="E1905" s="12"/>
      <c r="F1905" s="12"/>
      <c r="G1905" s="12"/>
      <c r="H1905" s="12"/>
      <c r="I1905" s="12"/>
      <c r="J1905" s="12"/>
      <c r="K1905" s="12"/>
      <c r="L1905" s="12"/>
      <c r="M1905" s="12"/>
      <c r="N1905" s="12"/>
      <c r="O1905" s="12"/>
      <c r="P1905" s="12"/>
      <c r="Q1905" s="12"/>
      <c r="R1905" s="10"/>
      <c r="S1905" s="10"/>
      <c r="T1905" s="10"/>
      <c r="U1905" s="10"/>
      <c r="V1905" s="10"/>
      <c r="W1905" s="10"/>
      <c r="X1905" s="10"/>
      <c r="Y1905" s="12"/>
      <c r="Z1905" s="12"/>
      <c r="AA1905" s="12"/>
      <c r="AB1905" s="12"/>
      <c r="AC1905" s="12"/>
      <c r="AD1905" s="12"/>
      <c r="AE1905" s="12"/>
      <c r="AF1905" s="12"/>
      <c r="AG1905" s="12"/>
      <c r="AH1905" s="12"/>
      <c r="AI1905" s="12"/>
      <c r="AJ1905" s="15"/>
      <c r="AK1905" s="15"/>
      <c r="AL1905" s="15"/>
      <c r="AM1905" s="15"/>
      <c r="AN1905" s="15"/>
      <c r="AO1905" s="15"/>
    </row>
    <row r="1906" spans="1:41" x14ac:dyDescent="0.25">
      <c r="A1906" s="12"/>
      <c r="B1906" s="12"/>
      <c r="C1906" s="12"/>
      <c r="D1906" s="12"/>
      <c r="E1906" s="12"/>
      <c r="F1906" s="12"/>
      <c r="G1906" s="12"/>
      <c r="H1906" s="12"/>
      <c r="I1906" s="12"/>
      <c r="J1906" s="12"/>
      <c r="K1906" s="12"/>
      <c r="L1906" s="12"/>
      <c r="M1906" s="12"/>
      <c r="N1906" s="12"/>
      <c r="O1906" s="12"/>
      <c r="P1906" s="12"/>
      <c r="Q1906" s="12"/>
      <c r="R1906" s="10"/>
      <c r="S1906" s="10"/>
      <c r="T1906" s="10"/>
      <c r="U1906" s="10"/>
      <c r="V1906" s="10"/>
      <c r="W1906" s="10"/>
      <c r="X1906" s="10"/>
      <c r="Y1906" s="12"/>
      <c r="Z1906" s="12"/>
      <c r="AA1906" s="12"/>
      <c r="AB1906" s="12"/>
      <c r="AC1906" s="12"/>
      <c r="AD1906" s="12"/>
      <c r="AE1906" s="12"/>
      <c r="AF1906" s="12"/>
      <c r="AG1906" s="12"/>
      <c r="AH1906" s="12"/>
      <c r="AI1906" s="12"/>
      <c r="AJ1906" s="15"/>
      <c r="AK1906" s="15"/>
      <c r="AL1906" s="15"/>
      <c r="AM1906" s="15"/>
      <c r="AN1906" s="15"/>
      <c r="AO1906" s="15"/>
    </row>
    <row r="1907" spans="1:41" x14ac:dyDescent="0.25">
      <c r="A1907" s="10"/>
      <c r="B1907" s="10"/>
      <c r="C1907" s="10"/>
      <c r="D1907" s="10"/>
      <c r="E1907" s="10"/>
      <c r="F1907" s="10"/>
      <c r="G1907" s="10"/>
      <c r="H1907" s="10"/>
      <c r="I1907" s="10"/>
      <c r="J1907" s="10"/>
      <c r="K1907" s="10"/>
      <c r="L1907" s="10"/>
      <c r="M1907" s="10"/>
      <c r="N1907" s="10"/>
      <c r="O1907" s="10"/>
      <c r="P1907" s="10"/>
      <c r="Q1907" s="10"/>
      <c r="R1907" s="10"/>
      <c r="S1907" s="10"/>
      <c r="T1907" s="10"/>
      <c r="U1907" s="10"/>
      <c r="V1907" s="10"/>
      <c r="W1907" s="10"/>
      <c r="X1907" s="10"/>
      <c r="Y1907" s="10"/>
      <c r="Z1907" s="10"/>
      <c r="AA1907" s="10"/>
      <c r="AB1907" s="10"/>
      <c r="AC1907" s="10"/>
      <c r="AD1907" s="10"/>
      <c r="AE1907" s="10"/>
      <c r="AF1907" s="10"/>
      <c r="AG1907" s="10"/>
      <c r="AH1907" s="10"/>
      <c r="AI1907" s="10"/>
      <c r="AJ1907" s="15"/>
      <c r="AK1907" s="15"/>
      <c r="AL1907" s="15"/>
      <c r="AM1907" s="15"/>
      <c r="AN1907" s="15"/>
      <c r="AO1907" s="15"/>
    </row>
    <row r="1908" spans="1:41" x14ac:dyDescent="0.25">
      <c r="A1908" s="10"/>
      <c r="B1908" s="10"/>
      <c r="C1908" s="10"/>
      <c r="D1908" s="10"/>
      <c r="E1908" s="10"/>
      <c r="F1908" s="10"/>
      <c r="G1908" s="10"/>
      <c r="H1908" s="10"/>
      <c r="I1908" s="10"/>
      <c r="J1908" s="10"/>
      <c r="K1908" s="10"/>
      <c r="L1908" s="10"/>
      <c r="M1908" s="10"/>
      <c r="N1908" s="10"/>
      <c r="O1908" s="10"/>
      <c r="P1908" s="10"/>
      <c r="Q1908" s="10"/>
      <c r="R1908" s="10"/>
      <c r="S1908" s="10"/>
      <c r="T1908" s="10"/>
      <c r="U1908" s="10"/>
      <c r="V1908" s="10"/>
      <c r="W1908" s="10"/>
      <c r="X1908" s="10"/>
      <c r="Y1908" s="10"/>
      <c r="Z1908" s="10"/>
      <c r="AA1908" s="10"/>
      <c r="AB1908" s="10"/>
      <c r="AC1908" s="10"/>
      <c r="AD1908" s="10"/>
      <c r="AE1908" s="10"/>
      <c r="AF1908" s="10"/>
      <c r="AG1908" s="10"/>
      <c r="AH1908" s="10"/>
      <c r="AI1908" s="10"/>
      <c r="AJ1908" s="15"/>
      <c r="AK1908" s="15"/>
      <c r="AL1908" s="15"/>
      <c r="AM1908" s="15"/>
      <c r="AN1908" s="15"/>
      <c r="AO1908" s="15"/>
    </row>
    <row r="1909" spans="1:41" x14ac:dyDescent="0.25">
      <c r="A1909" s="10"/>
      <c r="B1909" s="10"/>
      <c r="C1909" s="10"/>
      <c r="D1909" s="10"/>
      <c r="E1909" s="10"/>
      <c r="F1909" s="10"/>
      <c r="G1909" s="10"/>
      <c r="H1909" s="10"/>
      <c r="I1909" s="10"/>
      <c r="J1909" s="10"/>
      <c r="K1909" s="10"/>
      <c r="L1909" s="10"/>
      <c r="M1909" s="10"/>
      <c r="N1909" s="10"/>
      <c r="O1909" s="10"/>
      <c r="P1909" s="10"/>
      <c r="Q1909" s="10"/>
      <c r="R1909" s="10"/>
      <c r="S1909" s="10"/>
      <c r="T1909" s="10"/>
      <c r="U1909" s="10"/>
      <c r="V1909" s="10"/>
      <c r="W1909" s="10"/>
      <c r="X1909" s="10"/>
      <c r="Y1909" s="10"/>
      <c r="Z1909" s="10"/>
      <c r="AA1909" s="10"/>
      <c r="AB1909" s="10"/>
      <c r="AC1909" s="10"/>
      <c r="AD1909" s="10"/>
      <c r="AE1909" s="10"/>
      <c r="AF1909" s="10"/>
      <c r="AG1909" s="10"/>
      <c r="AH1909" s="10"/>
      <c r="AI1909" s="10"/>
      <c r="AJ1909" s="15"/>
      <c r="AK1909" s="15"/>
      <c r="AL1909" s="15"/>
      <c r="AM1909" s="15"/>
      <c r="AN1909" s="15"/>
      <c r="AO1909" s="15"/>
    </row>
    <row r="1910" spans="1:41" x14ac:dyDescent="0.25">
      <c r="A1910" s="10"/>
      <c r="B1910" s="10"/>
      <c r="C1910" s="10"/>
      <c r="D1910" s="10"/>
      <c r="E1910" s="10"/>
      <c r="F1910" s="10"/>
      <c r="G1910" s="10"/>
      <c r="H1910" s="10"/>
      <c r="I1910" s="10"/>
      <c r="J1910" s="10"/>
      <c r="K1910" s="10"/>
      <c r="L1910" s="10"/>
      <c r="M1910" s="10"/>
      <c r="N1910" s="10"/>
      <c r="O1910" s="10"/>
      <c r="P1910" s="10"/>
      <c r="Q1910" s="10"/>
      <c r="R1910" s="10"/>
      <c r="S1910" s="10"/>
      <c r="T1910" s="10"/>
      <c r="U1910" s="10"/>
      <c r="V1910" s="10"/>
      <c r="W1910" s="10"/>
      <c r="X1910" s="10"/>
      <c r="Y1910" s="10"/>
      <c r="Z1910" s="10"/>
      <c r="AA1910" s="10"/>
      <c r="AB1910" s="10"/>
      <c r="AC1910" s="10"/>
      <c r="AD1910" s="10"/>
      <c r="AE1910" s="10"/>
      <c r="AF1910" s="10"/>
      <c r="AG1910" s="10"/>
      <c r="AH1910" s="10"/>
      <c r="AI1910" s="10"/>
      <c r="AJ1910" s="15"/>
      <c r="AK1910" s="15"/>
      <c r="AL1910" s="15"/>
      <c r="AM1910" s="15"/>
      <c r="AN1910" s="15"/>
      <c r="AO1910" s="15"/>
    </row>
    <row r="1911" spans="1:41" x14ac:dyDescent="0.25">
      <c r="A1911" s="10"/>
      <c r="B1911" s="10"/>
      <c r="C1911" s="10"/>
      <c r="D1911" s="10"/>
      <c r="E1911" s="10"/>
      <c r="F1911" s="10"/>
      <c r="G1911" s="10"/>
      <c r="H1911" s="10"/>
      <c r="I1911" s="10"/>
      <c r="J1911" s="10"/>
      <c r="K1911" s="10"/>
      <c r="L1911" s="10"/>
      <c r="M1911" s="10"/>
      <c r="N1911" s="10"/>
      <c r="O1911" s="10"/>
      <c r="P1911" s="10"/>
      <c r="Q1911" s="10"/>
      <c r="R1911" s="10"/>
      <c r="S1911" s="10"/>
      <c r="T1911" s="10"/>
      <c r="U1911" s="10"/>
      <c r="V1911" s="10"/>
      <c r="W1911" s="10"/>
      <c r="X1911" s="10"/>
      <c r="Y1911" s="10"/>
      <c r="Z1911" s="10"/>
      <c r="AA1911" s="10"/>
      <c r="AB1911" s="10"/>
      <c r="AC1911" s="10"/>
      <c r="AD1911" s="10"/>
      <c r="AE1911" s="10"/>
      <c r="AF1911" s="10"/>
      <c r="AG1911" s="10"/>
      <c r="AH1911" s="10"/>
      <c r="AI1911" s="10"/>
      <c r="AJ1911" s="15"/>
      <c r="AK1911" s="15"/>
      <c r="AL1911" s="15"/>
      <c r="AM1911" s="15"/>
      <c r="AN1911" s="15"/>
      <c r="AO1911" s="15"/>
    </row>
    <row r="1912" spans="1:41" x14ac:dyDescent="0.25">
      <c r="A1912" s="10"/>
      <c r="B1912" s="10"/>
      <c r="C1912" s="10"/>
      <c r="D1912" s="10"/>
      <c r="E1912" s="10"/>
      <c r="F1912" s="10"/>
      <c r="G1912" s="10"/>
      <c r="H1912" s="10"/>
      <c r="I1912" s="10"/>
      <c r="J1912" s="10"/>
      <c r="K1912" s="10"/>
      <c r="L1912" s="10"/>
      <c r="M1912" s="10"/>
      <c r="N1912" s="10"/>
      <c r="O1912" s="10"/>
      <c r="P1912" s="10"/>
      <c r="Q1912" s="10"/>
      <c r="R1912" s="10"/>
      <c r="S1912" s="10"/>
      <c r="T1912" s="10"/>
      <c r="U1912" s="10"/>
      <c r="V1912" s="10"/>
      <c r="W1912" s="10"/>
      <c r="X1912" s="10"/>
      <c r="Y1912" s="10"/>
      <c r="Z1912" s="10"/>
      <c r="AA1912" s="10"/>
      <c r="AB1912" s="10"/>
      <c r="AC1912" s="10"/>
      <c r="AD1912" s="10"/>
      <c r="AE1912" s="10"/>
      <c r="AF1912" s="10"/>
      <c r="AG1912" s="10"/>
      <c r="AH1912" s="10"/>
      <c r="AI1912" s="10"/>
      <c r="AJ1912" s="15"/>
      <c r="AK1912" s="15"/>
      <c r="AL1912" s="15"/>
      <c r="AM1912" s="15"/>
      <c r="AN1912" s="15"/>
      <c r="AO1912" s="15"/>
    </row>
    <row r="1913" spans="1:41" x14ac:dyDescent="0.25">
      <c r="A1913" s="10"/>
      <c r="B1913" s="10"/>
      <c r="C1913" s="10"/>
      <c r="D1913" s="10"/>
      <c r="E1913" s="10"/>
      <c r="F1913" s="10"/>
      <c r="G1913" s="10"/>
      <c r="H1913" s="10"/>
      <c r="I1913" s="10"/>
      <c r="J1913" s="10"/>
      <c r="K1913" s="10"/>
      <c r="L1913" s="10"/>
      <c r="M1913" s="10"/>
      <c r="N1913" s="10"/>
      <c r="O1913" s="10"/>
      <c r="P1913" s="10"/>
      <c r="Q1913" s="10"/>
      <c r="R1913" s="10"/>
      <c r="S1913" s="10"/>
      <c r="T1913" s="10"/>
      <c r="U1913" s="10"/>
      <c r="V1913" s="10"/>
      <c r="W1913" s="10"/>
      <c r="X1913" s="10"/>
      <c r="Y1913" s="10"/>
      <c r="Z1913" s="10"/>
      <c r="AA1913" s="10"/>
      <c r="AB1913" s="10"/>
      <c r="AC1913" s="10"/>
      <c r="AD1913" s="10"/>
      <c r="AE1913" s="10"/>
      <c r="AF1913" s="10"/>
      <c r="AG1913" s="10"/>
      <c r="AH1913" s="10"/>
      <c r="AI1913" s="10"/>
      <c r="AJ1913" s="15"/>
      <c r="AK1913" s="15"/>
      <c r="AL1913" s="15"/>
      <c r="AM1913" s="15"/>
      <c r="AN1913" s="15"/>
      <c r="AO1913" s="15"/>
    </row>
    <row r="1914" spans="1:41" x14ac:dyDescent="0.25">
      <c r="A1914" s="10"/>
      <c r="B1914" s="10"/>
      <c r="C1914" s="10"/>
      <c r="D1914" s="10"/>
      <c r="E1914" s="10"/>
      <c r="F1914" s="10"/>
      <c r="G1914" s="10"/>
      <c r="H1914" s="10"/>
      <c r="I1914" s="10"/>
      <c r="J1914" s="10"/>
      <c r="K1914" s="10"/>
      <c r="L1914" s="10"/>
      <c r="M1914" s="10"/>
      <c r="N1914" s="10"/>
      <c r="O1914" s="10"/>
      <c r="P1914" s="10"/>
      <c r="Q1914" s="10"/>
      <c r="R1914" s="10"/>
      <c r="S1914" s="10"/>
      <c r="T1914" s="10"/>
      <c r="U1914" s="10"/>
      <c r="V1914" s="10"/>
      <c r="W1914" s="10"/>
      <c r="X1914" s="10"/>
      <c r="Y1914" s="10"/>
      <c r="Z1914" s="10"/>
      <c r="AA1914" s="10"/>
      <c r="AB1914" s="10"/>
      <c r="AC1914" s="10"/>
      <c r="AD1914" s="10"/>
      <c r="AE1914" s="10"/>
      <c r="AF1914" s="10"/>
      <c r="AG1914" s="10"/>
      <c r="AH1914" s="10"/>
      <c r="AI1914" s="10"/>
      <c r="AJ1914" s="15"/>
      <c r="AK1914" s="15"/>
      <c r="AL1914" s="15"/>
      <c r="AM1914" s="15"/>
      <c r="AN1914" s="15"/>
      <c r="AO1914" s="15"/>
    </row>
    <row r="1915" spans="1:41" x14ac:dyDescent="0.25">
      <c r="A1915" s="12"/>
      <c r="B1915" s="12"/>
      <c r="C1915" s="12"/>
      <c r="D1915" s="12"/>
      <c r="E1915" s="12"/>
      <c r="F1915" s="12"/>
      <c r="G1915" s="12"/>
      <c r="H1915" s="12"/>
      <c r="I1915" s="12"/>
      <c r="J1915" s="12"/>
      <c r="K1915" s="12"/>
      <c r="L1915" s="12"/>
      <c r="M1915" s="12"/>
      <c r="N1915" s="12"/>
      <c r="O1915" s="12"/>
      <c r="P1915" s="12"/>
      <c r="Q1915" s="12"/>
      <c r="R1915" s="10"/>
      <c r="S1915" s="10"/>
      <c r="T1915" s="10"/>
      <c r="U1915" s="10"/>
      <c r="V1915" s="10"/>
      <c r="W1915" s="10"/>
      <c r="X1915" s="10"/>
      <c r="Y1915" s="12"/>
      <c r="Z1915" s="12"/>
      <c r="AA1915" s="12"/>
      <c r="AB1915" s="12"/>
      <c r="AC1915" s="12"/>
      <c r="AD1915" s="12"/>
      <c r="AE1915" s="12"/>
      <c r="AF1915" s="12"/>
      <c r="AG1915" s="12"/>
      <c r="AH1915" s="12"/>
      <c r="AI1915" s="12"/>
      <c r="AJ1915" s="15"/>
      <c r="AK1915" s="15"/>
      <c r="AL1915" s="15"/>
      <c r="AM1915" s="15"/>
      <c r="AN1915" s="15"/>
      <c r="AO1915" s="15"/>
    </row>
    <row r="1916" spans="1:41" x14ac:dyDescent="0.25">
      <c r="A1916" s="12"/>
      <c r="B1916" s="12"/>
      <c r="C1916" s="12"/>
      <c r="D1916" s="12"/>
      <c r="E1916" s="12"/>
      <c r="F1916" s="12"/>
      <c r="G1916" s="12"/>
      <c r="H1916" s="12"/>
      <c r="I1916" s="12"/>
      <c r="J1916" s="12"/>
      <c r="K1916" s="12"/>
      <c r="L1916" s="12"/>
      <c r="M1916" s="12"/>
      <c r="N1916" s="12"/>
      <c r="O1916" s="12"/>
      <c r="P1916" s="12"/>
      <c r="Q1916" s="12"/>
      <c r="R1916" s="10"/>
      <c r="S1916" s="10"/>
      <c r="T1916" s="10"/>
      <c r="U1916" s="10"/>
      <c r="V1916" s="10"/>
      <c r="W1916" s="10"/>
      <c r="X1916" s="10"/>
      <c r="Y1916" s="12"/>
      <c r="Z1916" s="12"/>
      <c r="AA1916" s="12"/>
      <c r="AB1916" s="12"/>
      <c r="AC1916" s="12"/>
      <c r="AD1916" s="12"/>
      <c r="AE1916" s="12"/>
      <c r="AF1916" s="12"/>
      <c r="AG1916" s="12"/>
      <c r="AH1916" s="12"/>
      <c r="AI1916" s="12"/>
      <c r="AJ1916" s="15"/>
      <c r="AK1916" s="15"/>
      <c r="AL1916" s="15"/>
      <c r="AM1916" s="15"/>
      <c r="AN1916" s="15"/>
      <c r="AO1916" s="15"/>
    </row>
    <row r="1917" spans="1:41" x14ac:dyDescent="0.25">
      <c r="A1917" s="12"/>
      <c r="B1917" s="12"/>
      <c r="C1917" s="12"/>
      <c r="D1917" s="12"/>
      <c r="E1917" s="12"/>
      <c r="F1917" s="12"/>
      <c r="G1917" s="12"/>
      <c r="H1917" s="12"/>
      <c r="I1917" s="12"/>
      <c r="J1917" s="12"/>
      <c r="K1917" s="12"/>
      <c r="L1917" s="12"/>
      <c r="M1917" s="12"/>
      <c r="N1917" s="12"/>
      <c r="O1917" s="12"/>
      <c r="P1917" s="12"/>
      <c r="Q1917" s="12"/>
      <c r="R1917" s="10"/>
      <c r="S1917" s="10"/>
      <c r="T1917" s="10"/>
      <c r="U1917" s="10"/>
      <c r="V1917" s="10"/>
      <c r="W1917" s="10"/>
      <c r="X1917" s="10"/>
      <c r="Y1917" s="12"/>
      <c r="Z1917" s="12"/>
      <c r="AA1917" s="12"/>
      <c r="AB1917" s="12"/>
      <c r="AC1917" s="12"/>
      <c r="AD1917" s="12"/>
      <c r="AE1917" s="12"/>
      <c r="AF1917" s="12"/>
      <c r="AG1917" s="12"/>
      <c r="AH1917" s="12"/>
      <c r="AI1917" s="12"/>
      <c r="AJ1917" s="15"/>
      <c r="AK1917" s="15"/>
      <c r="AL1917" s="15"/>
      <c r="AM1917" s="15"/>
      <c r="AN1917" s="15"/>
      <c r="AO1917" s="15"/>
    </row>
    <row r="1918" spans="1:41" x14ac:dyDescent="0.25">
      <c r="A1918" s="10"/>
      <c r="B1918" s="10"/>
      <c r="C1918" s="10"/>
      <c r="D1918" s="10"/>
      <c r="E1918" s="10"/>
      <c r="F1918" s="10"/>
      <c r="G1918" s="10"/>
      <c r="H1918" s="10"/>
      <c r="I1918" s="10"/>
      <c r="J1918" s="10"/>
      <c r="K1918" s="10"/>
      <c r="L1918" s="10"/>
      <c r="M1918" s="10"/>
      <c r="N1918" s="10"/>
      <c r="O1918" s="10"/>
      <c r="P1918" s="10"/>
      <c r="Q1918" s="10"/>
      <c r="R1918" s="10"/>
      <c r="S1918" s="10"/>
      <c r="T1918" s="10"/>
      <c r="U1918" s="10"/>
      <c r="V1918" s="10"/>
      <c r="W1918" s="10"/>
      <c r="X1918" s="10"/>
      <c r="Y1918" s="10"/>
      <c r="Z1918" s="10"/>
      <c r="AA1918" s="10"/>
      <c r="AB1918" s="10"/>
      <c r="AC1918" s="10"/>
      <c r="AD1918" s="10"/>
      <c r="AE1918" s="10"/>
      <c r="AF1918" s="10"/>
      <c r="AG1918" s="10"/>
      <c r="AH1918" s="10"/>
      <c r="AI1918" s="10"/>
      <c r="AJ1918" s="15"/>
      <c r="AK1918" s="15"/>
      <c r="AL1918" s="15"/>
      <c r="AM1918" s="15"/>
      <c r="AN1918" s="15"/>
      <c r="AO1918" s="15"/>
    </row>
    <row r="1919" spans="1:41" x14ac:dyDescent="0.25">
      <c r="A1919" s="10"/>
      <c r="B1919" s="10"/>
      <c r="C1919" s="10"/>
      <c r="D1919" s="10"/>
      <c r="E1919" s="10"/>
      <c r="F1919" s="10"/>
      <c r="G1919" s="10"/>
      <c r="H1919" s="10"/>
      <c r="I1919" s="10"/>
      <c r="J1919" s="10"/>
      <c r="K1919" s="10"/>
      <c r="L1919" s="10"/>
      <c r="M1919" s="10"/>
      <c r="N1919" s="10"/>
      <c r="O1919" s="10"/>
      <c r="P1919" s="10"/>
      <c r="Q1919" s="10"/>
      <c r="R1919" s="10"/>
      <c r="S1919" s="10"/>
      <c r="T1919" s="10"/>
      <c r="U1919" s="10"/>
      <c r="V1919" s="10"/>
      <c r="W1919" s="10"/>
      <c r="X1919" s="10"/>
      <c r="Y1919" s="10"/>
      <c r="Z1919" s="10"/>
      <c r="AA1919" s="10"/>
      <c r="AB1919" s="10"/>
      <c r="AC1919" s="10"/>
      <c r="AD1919" s="10"/>
      <c r="AE1919" s="10"/>
      <c r="AF1919" s="10"/>
      <c r="AG1919" s="10"/>
      <c r="AH1919" s="10"/>
      <c r="AI1919" s="10"/>
      <c r="AJ1919" s="15"/>
      <c r="AK1919" s="15"/>
      <c r="AL1919" s="15"/>
      <c r="AM1919" s="15"/>
      <c r="AN1919" s="15"/>
      <c r="AO1919" s="15"/>
    </row>
    <row r="1920" spans="1:41" x14ac:dyDescent="0.25">
      <c r="A1920" s="10"/>
      <c r="B1920" s="10"/>
      <c r="C1920" s="10"/>
      <c r="D1920" s="10"/>
      <c r="E1920" s="10"/>
      <c r="F1920" s="10"/>
      <c r="G1920" s="10"/>
      <c r="H1920" s="10"/>
      <c r="I1920" s="10"/>
      <c r="J1920" s="10"/>
      <c r="K1920" s="10"/>
      <c r="L1920" s="10"/>
      <c r="M1920" s="10"/>
      <c r="N1920" s="10"/>
      <c r="O1920" s="10"/>
      <c r="P1920" s="10"/>
      <c r="Q1920" s="10"/>
      <c r="R1920" s="10"/>
      <c r="S1920" s="10"/>
      <c r="T1920" s="10"/>
      <c r="U1920" s="10"/>
      <c r="V1920" s="10"/>
      <c r="W1920" s="10"/>
      <c r="X1920" s="10"/>
      <c r="Y1920" s="10"/>
      <c r="Z1920" s="10"/>
      <c r="AA1920" s="10"/>
      <c r="AB1920" s="10"/>
      <c r="AC1920" s="10"/>
      <c r="AD1920" s="10"/>
      <c r="AE1920" s="10"/>
      <c r="AF1920" s="10"/>
      <c r="AG1920" s="10"/>
      <c r="AH1920" s="10"/>
      <c r="AI1920" s="10"/>
      <c r="AJ1920" s="15"/>
      <c r="AK1920" s="15"/>
      <c r="AL1920" s="15"/>
      <c r="AM1920" s="15"/>
      <c r="AN1920" s="15"/>
      <c r="AO1920" s="15"/>
    </row>
    <row r="1921" spans="1:41" x14ac:dyDescent="0.25">
      <c r="A1921" s="10"/>
      <c r="B1921" s="10"/>
      <c r="C1921" s="10"/>
      <c r="D1921" s="10"/>
      <c r="E1921" s="10"/>
      <c r="F1921" s="10"/>
      <c r="G1921" s="10"/>
      <c r="H1921" s="10"/>
      <c r="I1921" s="10"/>
      <c r="J1921" s="10"/>
      <c r="K1921" s="10"/>
      <c r="L1921" s="10"/>
      <c r="M1921" s="10"/>
      <c r="N1921" s="10"/>
      <c r="O1921" s="10"/>
      <c r="P1921" s="10"/>
      <c r="Q1921" s="10"/>
      <c r="R1921" s="10"/>
      <c r="S1921" s="10"/>
      <c r="T1921" s="10"/>
      <c r="U1921" s="10"/>
      <c r="V1921" s="10"/>
      <c r="W1921" s="10"/>
      <c r="X1921" s="10"/>
      <c r="Y1921" s="10"/>
      <c r="Z1921" s="10"/>
      <c r="AA1921" s="10"/>
      <c r="AB1921" s="10"/>
      <c r="AC1921" s="10"/>
      <c r="AD1921" s="10"/>
      <c r="AE1921" s="10"/>
      <c r="AF1921" s="10"/>
      <c r="AG1921" s="10"/>
      <c r="AH1921" s="10"/>
      <c r="AI1921" s="10"/>
      <c r="AJ1921" s="15"/>
      <c r="AK1921" s="15"/>
      <c r="AL1921" s="15"/>
      <c r="AM1921" s="15"/>
      <c r="AN1921" s="15"/>
      <c r="AO1921" s="15"/>
    </row>
    <row r="1922" spans="1:41" x14ac:dyDescent="0.25">
      <c r="A1922" s="10"/>
      <c r="B1922" s="10"/>
      <c r="C1922" s="10"/>
      <c r="D1922" s="10"/>
      <c r="E1922" s="10"/>
      <c r="F1922" s="10"/>
      <c r="G1922" s="10"/>
      <c r="H1922" s="10"/>
      <c r="I1922" s="10"/>
      <c r="J1922" s="10"/>
      <c r="K1922" s="10"/>
      <c r="L1922" s="10"/>
      <c r="M1922" s="10"/>
      <c r="N1922" s="10"/>
      <c r="O1922" s="10"/>
      <c r="P1922" s="10"/>
      <c r="Q1922" s="10"/>
      <c r="R1922" s="10"/>
      <c r="S1922" s="10"/>
      <c r="T1922" s="10"/>
      <c r="U1922" s="10"/>
      <c r="V1922" s="10"/>
      <c r="W1922" s="10"/>
      <c r="X1922" s="10"/>
      <c r="Y1922" s="10"/>
      <c r="Z1922" s="10"/>
      <c r="AA1922" s="10"/>
      <c r="AB1922" s="10"/>
      <c r="AC1922" s="10"/>
      <c r="AD1922" s="10"/>
      <c r="AE1922" s="10"/>
      <c r="AF1922" s="10"/>
      <c r="AG1922" s="10"/>
      <c r="AH1922" s="10"/>
      <c r="AI1922" s="10"/>
      <c r="AJ1922" s="15"/>
      <c r="AK1922" s="15"/>
      <c r="AL1922" s="15"/>
      <c r="AM1922" s="15"/>
      <c r="AN1922" s="15"/>
      <c r="AO1922" s="15"/>
    </row>
    <row r="1923" spans="1:41" x14ac:dyDescent="0.25">
      <c r="A1923" s="10"/>
      <c r="B1923" s="10"/>
      <c r="C1923" s="10"/>
      <c r="D1923" s="10"/>
      <c r="E1923" s="10"/>
      <c r="F1923" s="10"/>
      <c r="G1923" s="10"/>
      <c r="H1923" s="10"/>
      <c r="I1923" s="10"/>
      <c r="J1923" s="10"/>
      <c r="K1923" s="10"/>
      <c r="L1923" s="10"/>
      <c r="M1923" s="10"/>
      <c r="N1923" s="10"/>
      <c r="O1923" s="10"/>
      <c r="P1923" s="10"/>
      <c r="Q1923" s="10"/>
      <c r="R1923" s="10"/>
      <c r="S1923" s="10"/>
      <c r="T1923" s="10"/>
      <c r="U1923" s="10"/>
      <c r="V1923" s="10"/>
      <c r="W1923" s="10"/>
      <c r="X1923" s="10"/>
      <c r="Y1923" s="10"/>
      <c r="Z1923" s="10"/>
      <c r="AA1923" s="10"/>
      <c r="AB1923" s="10"/>
      <c r="AC1923" s="10"/>
      <c r="AD1923" s="10"/>
      <c r="AE1923" s="10"/>
      <c r="AF1923" s="10"/>
      <c r="AG1923" s="10"/>
      <c r="AH1923" s="10"/>
      <c r="AI1923" s="10"/>
      <c r="AJ1923" s="15"/>
      <c r="AK1923" s="15"/>
      <c r="AL1923" s="15"/>
      <c r="AM1923" s="15"/>
      <c r="AN1923" s="15"/>
      <c r="AO1923" s="15"/>
    </row>
    <row r="1924" spans="1:41" x14ac:dyDescent="0.25">
      <c r="A1924" s="10"/>
      <c r="B1924" s="10"/>
      <c r="C1924" s="10"/>
      <c r="D1924" s="10"/>
      <c r="E1924" s="10"/>
      <c r="F1924" s="10"/>
      <c r="G1924" s="10"/>
      <c r="H1924" s="10"/>
      <c r="I1924" s="10"/>
      <c r="J1924" s="10"/>
      <c r="K1924" s="10"/>
      <c r="L1924" s="10"/>
      <c r="M1924" s="10"/>
      <c r="N1924" s="10"/>
      <c r="O1924" s="10"/>
      <c r="P1924" s="10"/>
      <c r="Q1924" s="10"/>
      <c r="R1924" s="10"/>
      <c r="S1924" s="10"/>
      <c r="T1924" s="10"/>
      <c r="U1924" s="10"/>
      <c r="V1924" s="10"/>
      <c r="W1924" s="10"/>
      <c r="X1924" s="10"/>
      <c r="Y1924" s="10"/>
      <c r="Z1924" s="10"/>
      <c r="AA1924" s="10"/>
      <c r="AB1924" s="10"/>
      <c r="AC1924" s="10"/>
      <c r="AD1924" s="10"/>
      <c r="AE1924" s="10"/>
      <c r="AF1924" s="10"/>
      <c r="AG1924" s="10"/>
      <c r="AH1924" s="10"/>
      <c r="AI1924" s="10"/>
      <c r="AJ1924" s="15"/>
      <c r="AK1924" s="15"/>
      <c r="AL1924" s="15"/>
      <c r="AM1924" s="15"/>
      <c r="AN1924" s="15"/>
      <c r="AO1924" s="15"/>
    </row>
    <row r="1925" spans="1:41" x14ac:dyDescent="0.25">
      <c r="A1925" s="10"/>
      <c r="B1925" s="10"/>
      <c r="C1925" s="10"/>
      <c r="D1925" s="10"/>
      <c r="E1925" s="10"/>
      <c r="F1925" s="10"/>
      <c r="G1925" s="10"/>
      <c r="H1925" s="10"/>
      <c r="I1925" s="10"/>
      <c r="J1925" s="10"/>
      <c r="K1925" s="10"/>
      <c r="L1925" s="10"/>
      <c r="M1925" s="10"/>
      <c r="N1925" s="10"/>
      <c r="O1925" s="10"/>
      <c r="P1925" s="10"/>
      <c r="Q1925" s="10"/>
      <c r="R1925" s="10"/>
      <c r="S1925" s="10"/>
      <c r="T1925" s="10"/>
      <c r="U1925" s="10"/>
      <c r="V1925" s="10"/>
      <c r="W1925" s="10"/>
      <c r="X1925" s="10"/>
      <c r="Y1925" s="10"/>
      <c r="Z1925" s="10"/>
      <c r="AA1925" s="10"/>
      <c r="AB1925" s="10"/>
      <c r="AC1925" s="10"/>
      <c r="AD1925" s="10"/>
      <c r="AE1925" s="10"/>
      <c r="AF1925" s="10"/>
      <c r="AG1925" s="10"/>
      <c r="AH1925" s="10"/>
      <c r="AI1925" s="10"/>
      <c r="AJ1925" s="15"/>
      <c r="AK1925" s="15"/>
      <c r="AL1925" s="15"/>
      <c r="AM1925" s="15"/>
      <c r="AN1925" s="15"/>
      <c r="AO1925" s="15"/>
    </row>
    <row r="1926" spans="1:41" x14ac:dyDescent="0.25">
      <c r="A1926" s="12"/>
      <c r="B1926" s="12"/>
      <c r="C1926" s="12"/>
      <c r="D1926" s="12"/>
      <c r="E1926" s="12"/>
      <c r="F1926" s="12"/>
      <c r="G1926" s="12"/>
      <c r="H1926" s="12"/>
      <c r="I1926" s="12"/>
      <c r="J1926" s="12"/>
      <c r="K1926" s="12"/>
      <c r="L1926" s="12"/>
      <c r="M1926" s="12"/>
      <c r="N1926" s="12"/>
      <c r="O1926" s="12"/>
      <c r="P1926" s="12"/>
      <c r="Q1926" s="12"/>
      <c r="R1926" s="10"/>
      <c r="S1926" s="10"/>
      <c r="T1926" s="10"/>
      <c r="U1926" s="10"/>
      <c r="V1926" s="10"/>
      <c r="W1926" s="10"/>
      <c r="X1926" s="10"/>
      <c r="Y1926" s="12"/>
      <c r="Z1926" s="12"/>
      <c r="AA1926" s="12"/>
      <c r="AB1926" s="12"/>
      <c r="AC1926" s="12"/>
      <c r="AD1926" s="12"/>
      <c r="AE1926" s="12"/>
      <c r="AF1926" s="12"/>
      <c r="AG1926" s="12"/>
      <c r="AH1926" s="12"/>
      <c r="AI1926" s="12"/>
      <c r="AJ1926" s="15"/>
      <c r="AK1926" s="15"/>
      <c r="AL1926" s="15"/>
      <c r="AM1926" s="15"/>
      <c r="AN1926" s="15"/>
      <c r="AO1926" s="15"/>
    </row>
    <row r="1927" spans="1:41" x14ac:dyDescent="0.25">
      <c r="A1927" s="12"/>
      <c r="B1927" s="12"/>
      <c r="C1927" s="12"/>
      <c r="D1927" s="12"/>
      <c r="E1927" s="12"/>
      <c r="F1927" s="12"/>
      <c r="G1927" s="12"/>
      <c r="H1927" s="12"/>
      <c r="I1927" s="12"/>
      <c r="J1927" s="12"/>
      <c r="K1927" s="12"/>
      <c r="L1927" s="12"/>
      <c r="M1927" s="12"/>
      <c r="N1927" s="12"/>
      <c r="O1927" s="12"/>
      <c r="P1927" s="12"/>
      <c r="Q1927" s="12"/>
      <c r="R1927" s="10"/>
      <c r="S1927" s="10"/>
      <c r="T1927" s="10"/>
      <c r="U1927" s="10"/>
      <c r="V1927" s="10"/>
      <c r="W1927" s="10"/>
      <c r="X1927" s="10"/>
      <c r="Y1927" s="12"/>
      <c r="Z1927" s="12"/>
      <c r="AA1927" s="12"/>
      <c r="AB1927" s="12"/>
      <c r="AC1927" s="12"/>
      <c r="AD1927" s="12"/>
      <c r="AE1927" s="12"/>
      <c r="AF1927" s="12"/>
      <c r="AG1927" s="12"/>
      <c r="AH1927" s="12"/>
      <c r="AI1927" s="12"/>
      <c r="AJ1927" s="15"/>
      <c r="AK1927" s="15"/>
      <c r="AL1927" s="15"/>
      <c r="AM1927" s="15"/>
      <c r="AN1927" s="15"/>
      <c r="AO1927" s="15"/>
    </row>
    <row r="1928" spans="1:41" x14ac:dyDescent="0.25">
      <c r="A1928" s="12"/>
      <c r="B1928" s="12"/>
      <c r="C1928" s="12"/>
      <c r="D1928" s="12"/>
      <c r="E1928" s="12"/>
      <c r="F1928" s="12"/>
      <c r="G1928" s="12"/>
      <c r="H1928" s="12"/>
      <c r="I1928" s="12"/>
      <c r="J1928" s="12"/>
      <c r="K1928" s="12"/>
      <c r="L1928" s="12"/>
      <c r="M1928" s="12"/>
      <c r="N1928" s="12"/>
      <c r="O1928" s="12"/>
      <c r="P1928" s="12"/>
      <c r="Q1928" s="12"/>
      <c r="R1928" s="10"/>
      <c r="S1928" s="10"/>
      <c r="T1928" s="10"/>
      <c r="U1928" s="10"/>
      <c r="V1928" s="10"/>
      <c r="W1928" s="10"/>
      <c r="X1928" s="10"/>
      <c r="Y1928" s="12"/>
      <c r="Z1928" s="12"/>
      <c r="AA1928" s="12"/>
      <c r="AB1928" s="12"/>
      <c r="AC1928" s="12"/>
      <c r="AD1928" s="12"/>
      <c r="AE1928" s="12"/>
      <c r="AF1928" s="12"/>
      <c r="AG1928" s="12"/>
      <c r="AH1928" s="12"/>
      <c r="AI1928" s="12"/>
      <c r="AJ1928" s="15"/>
      <c r="AK1928" s="15"/>
      <c r="AL1928" s="15"/>
      <c r="AM1928" s="15"/>
      <c r="AN1928" s="15"/>
      <c r="AO1928" s="15"/>
    </row>
    <row r="1929" spans="1:41" x14ac:dyDescent="0.25">
      <c r="A1929" s="10"/>
      <c r="B1929" s="10"/>
      <c r="C1929" s="10"/>
      <c r="D1929" s="10"/>
      <c r="E1929" s="10"/>
      <c r="F1929" s="10"/>
      <c r="G1929" s="10"/>
      <c r="H1929" s="10"/>
      <c r="I1929" s="10"/>
      <c r="J1929" s="10"/>
      <c r="K1929" s="10"/>
      <c r="L1929" s="10"/>
      <c r="M1929" s="10"/>
      <c r="N1929" s="10"/>
      <c r="O1929" s="10"/>
      <c r="P1929" s="10"/>
      <c r="Q1929" s="10"/>
      <c r="R1929" s="10"/>
      <c r="S1929" s="10"/>
      <c r="T1929" s="10"/>
      <c r="U1929" s="10"/>
      <c r="V1929" s="10"/>
      <c r="W1929" s="10"/>
      <c r="X1929" s="10"/>
      <c r="Y1929" s="10"/>
      <c r="Z1929" s="10"/>
      <c r="AA1929" s="10"/>
      <c r="AB1929" s="10"/>
      <c r="AC1929" s="10"/>
      <c r="AD1929" s="10"/>
      <c r="AE1929" s="10"/>
      <c r="AF1929" s="10"/>
      <c r="AG1929" s="10"/>
      <c r="AH1929" s="10"/>
      <c r="AI1929" s="10"/>
      <c r="AJ1929" s="15"/>
      <c r="AK1929" s="15"/>
      <c r="AL1929" s="15"/>
      <c r="AM1929" s="15"/>
      <c r="AN1929" s="15"/>
      <c r="AO1929" s="15"/>
    </row>
    <row r="1930" spans="1:41" x14ac:dyDescent="0.25">
      <c r="A1930" s="10"/>
      <c r="B1930" s="10"/>
      <c r="C1930" s="10"/>
      <c r="D1930" s="10"/>
      <c r="E1930" s="10"/>
      <c r="F1930" s="10"/>
      <c r="G1930" s="10"/>
      <c r="H1930" s="10"/>
      <c r="I1930" s="10"/>
      <c r="J1930" s="10"/>
      <c r="K1930" s="10"/>
      <c r="L1930" s="10"/>
      <c r="M1930" s="10"/>
      <c r="N1930" s="10"/>
      <c r="O1930" s="10"/>
      <c r="P1930" s="10"/>
      <c r="Q1930" s="10"/>
      <c r="R1930" s="10"/>
      <c r="S1930" s="10"/>
      <c r="T1930" s="10"/>
      <c r="U1930" s="10"/>
      <c r="V1930" s="10"/>
      <c r="W1930" s="10"/>
      <c r="X1930" s="10"/>
      <c r="Y1930" s="10"/>
      <c r="Z1930" s="10"/>
      <c r="AA1930" s="10"/>
      <c r="AB1930" s="10"/>
      <c r="AC1930" s="10"/>
      <c r="AD1930" s="10"/>
      <c r="AE1930" s="10"/>
      <c r="AF1930" s="10"/>
      <c r="AG1930" s="10"/>
      <c r="AH1930" s="10"/>
      <c r="AI1930" s="10"/>
      <c r="AJ1930" s="15"/>
      <c r="AK1930" s="15"/>
      <c r="AL1930" s="15"/>
      <c r="AM1930" s="15"/>
      <c r="AN1930" s="15"/>
      <c r="AO1930" s="15"/>
    </row>
    <row r="1931" spans="1:41" x14ac:dyDescent="0.25">
      <c r="A1931" s="10"/>
      <c r="B1931" s="10"/>
      <c r="C1931" s="10"/>
      <c r="D1931" s="10"/>
      <c r="E1931" s="10"/>
      <c r="F1931" s="10"/>
      <c r="G1931" s="10"/>
      <c r="H1931" s="10"/>
      <c r="I1931" s="10"/>
      <c r="J1931" s="10"/>
      <c r="K1931" s="10"/>
      <c r="L1931" s="10"/>
      <c r="M1931" s="10"/>
      <c r="N1931" s="10"/>
      <c r="O1931" s="10"/>
      <c r="P1931" s="10"/>
      <c r="Q1931" s="10"/>
      <c r="R1931" s="10"/>
      <c r="S1931" s="10"/>
      <c r="T1931" s="10"/>
      <c r="U1931" s="10"/>
      <c r="V1931" s="10"/>
      <c r="W1931" s="10"/>
      <c r="X1931" s="10"/>
      <c r="Y1931" s="10"/>
      <c r="Z1931" s="10"/>
      <c r="AA1931" s="10"/>
      <c r="AB1931" s="10"/>
      <c r="AC1931" s="10"/>
      <c r="AD1931" s="10"/>
      <c r="AE1931" s="10"/>
      <c r="AF1931" s="10"/>
      <c r="AG1931" s="10"/>
      <c r="AH1931" s="10"/>
      <c r="AI1931" s="10"/>
      <c r="AJ1931" s="15"/>
      <c r="AK1931" s="15"/>
      <c r="AL1931" s="15"/>
      <c r="AM1931" s="15"/>
      <c r="AN1931" s="15"/>
      <c r="AO1931" s="15"/>
    </row>
    <row r="1932" spans="1:41" x14ac:dyDescent="0.25">
      <c r="A1932" s="10"/>
      <c r="B1932" s="10"/>
      <c r="C1932" s="10"/>
      <c r="D1932" s="10"/>
      <c r="E1932" s="10"/>
      <c r="F1932" s="10"/>
      <c r="G1932" s="10"/>
      <c r="H1932" s="10"/>
      <c r="I1932" s="10"/>
      <c r="J1932" s="10"/>
      <c r="K1932" s="10"/>
      <c r="L1932" s="10"/>
      <c r="M1932" s="10"/>
      <c r="N1932" s="10"/>
      <c r="O1932" s="10"/>
      <c r="P1932" s="10"/>
      <c r="Q1932" s="10"/>
      <c r="R1932" s="10"/>
      <c r="S1932" s="10"/>
      <c r="T1932" s="10"/>
      <c r="U1932" s="10"/>
      <c r="V1932" s="10"/>
      <c r="W1932" s="10"/>
      <c r="X1932" s="10"/>
      <c r="Y1932" s="10"/>
      <c r="Z1932" s="10"/>
      <c r="AA1932" s="10"/>
      <c r="AB1932" s="10"/>
      <c r="AC1932" s="10"/>
      <c r="AD1932" s="10"/>
      <c r="AE1932" s="10"/>
      <c r="AF1932" s="10"/>
      <c r="AG1932" s="10"/>
      <c r="AH1932" s="10"/>
      <c r="AI1932" s="10"/>
      <c r="AJ1932" s="15"/>
      <c r="AK1932" s="15"/>
      <c r="AL1932" s="15"/>
      <c r="AM1932" s="15"/>
      <c r="AN1932" s="15"/>
      <c r="AO1932" s="15"/>
    </row>
    <row r="1933" spans="1:41" x14ac:dyDescent="0.25">
      <c r="A1933" s="10"/>
      <c r="B1933" s="10"/>
      <c r="C1933" s="10"/>
      <c r="D1933" s="10"/>
      <c r="E1933" s="10"/>
      <c r="F1933" s="10"/>
      <c r="G1933" s="10"/>
      <c r="H1933" s="10"/>
      <c r="I1933" s="10"/>
      <c r="J1933" s="10"/>
      <c r="K1933" s="10"/>
      <c r="L1933" s="10"/>
      <c r="M1933" s="10"/>
      <c r="N1933" s="10"/>
      <c r="O1933" s="10"/>
      <c r="P1933" s="10"/>
      <c r="Q1933" s="10"/>
      <c r="R1933" s="10"/>
      <c r="S1933" s="10"/>
      <c r="T1933" s="10"/>
      <c r="U1933" s="10"/>
      <c r="V1933" s="10"/>
      <c r="W1933" s="10"/>
      <c r="X1933" s="10"/>
      <c r="Y1933" s="10"/>
      <c r="Z1933" s="10"/>
      <c r="AA1933" s="10"/>
      <c r="AB1933" s="10"/>
      <c r="AC1933" s="10"/>
      <c r="AD1933" s="10"/>
      <c r="AE1933" s="10"/>
      <c r="AF1933" s="10"/>
      <c r="AG1933" s="10"/>
      <c r="AH1933" s="10"/>
      <c r="AI1933" s="10"/>
      <c r="AJ1933" s="15"/>
      <c r="AK1933" s="15"/>
      <c r="AL1933" s="15"/>
      <c r="AM1933" s="15"/>
      <c r="AN1933" s="15"/>
      <c r="AO1933" s="15"/>
    </row>
    <row r="1934" spans="1:41" x14ac:dyDescent="0.25">
      <c r="A1934" s="10"/>
      <c r="B1934" s="10"/>
      <c r="C1934" s="10"/>
      <c r="D1934" s="10"/>
      <c r="E1934" s="10"/>
      <c r="F1934" s="10"/>
      <c r="G1934" s="10"/>
      <c r="H1934" s="10"/>
      <c r="I1934" s="10"/>
      <c r="J1934" s="10"/>
      <c r="K1934" s="10"/>
      <c r="L1934" s="10"/>
      <c r="M1934" s="10"/>
      <c r="N1934" s="10"/>
      <c r="O1934" s="10"/>
      <c r="P1934" s="10"/>
      <c r="Q1934" s="10"/>
      <c r="R1934" s="10"/>
      <c r="S1934" s="10"/>
      <c r="T1934" s="10"/>
      <c r="U1934" s="10"/>
      <c r="V1934" s="10"/>
      <c r="W1934" s="10"/>
      <c r="X1934" s="10"/>
      <c r="Y1934" s="10"/>
      <c r="Z1934" s="10"/>
      <c r="AA1934" s="10"/>
      <c r="AB1934" s="10"/>
      <c r="AC1934" s="10"/>
      <c r="AD1934" s="10"/>
      <c r="AE1934" s="10"/>
      <c r="AF1934" s="10"/>
      <c r="AG1934" s="10"/>
      <c r="AH1934" s="10"/>
      <c r="AI1934" s="10"/>
      <c r="AJ1934" s="15"/>
      <c r="AK1934" s="15"/>
      <c r="AL1934" s="15"/>
      <c r="AM1934" s="15"/>
      <c r="AN1934" s="15"/>
      <c r="AO1934" s="15"/>
    </row>
    <row r="1935" spans="1:41" x14ac:dyDescent="0.25">
      <c r="A1935" s="10"/>
      <c r="B1935" s="10"/>
      <c r="C1935" s="10"/>
      <c r="D1935" s="10"/>
      <c r="E1935" s="10"/>
      <c r="F1935" s="10"/>
      <c r="G1935" s="10"/>
      <c r="H1935" s="10"/>
      <c r="I1935" s="10"/>
      <c r="J1935" s="10"/>
      <c r="K1935" s="10"/>
      <c r="L1935" s="10"/>
      <c r="M1935" s="10"/>
      <c r="N1935" s="10"/>
      <c r="O1935" s="10"/>
      <c r="P1935" s="10"/>
      <c r="Q1935" s="10"/>
      <c r="R1935" s="10"/>
      <c r="S1935" s="10"/>
      <c r="T1935" s="10"/>
      <c r="U1935" s="10"/>
      <c r="V1935" s="10"/>
      <c r="W1935" s="10"/>
      <c r="X1935" s="10"/>
      <c r="Y1935" s="10"/>
      <c r="Z1935" s="10"/>
      <c r="AA1935" s="10"/>
      <c r="AB1935" s="10"/>
      <c r="AC1935" s="10"/>
      <c r="AD1935" s="10"/>
      <c r="AE1935" s="10"/>
      <c r="AF1935" s="10"/>
      <c r="AG1935" s="10"/>
      <c r="AH1935" s="10"/>
      <c r="AI1935" s="10"/>
      <c r="AJ1935" s="15"/>
      <c r="AK1935" s="15"/>
      <c r="AL1935" s="15"/>
      <c r="AM1935" s="15"/>
      <c r="AN1935" s="15"/>
      <c r="AO1935" s="15"/>
    </row>
    <row r="1936" spans="1:41" x14ac:dyDescent="0.25">
      <c r="A1936" s="10"/>
      <c r="B1936" s="10"/>
      <c r="C1936" s="10"/>
      <c r="D1936" s="10"/>
      <c r="E1936" s="10"/>
      <c r="F1936" s="10"/>
      <c r="G1936" s="10"/>
      <c r="H1936" s="10"/>
      <c r="I1936" s="10"/>
      <c r="J1936" s="10"/>
      <c r="K1936" s="10"/>
      <c r="L1936" s="10"/>
      <c r="M1936" s="10"/>
      <c r="N1936" s="10"/>
      <c r="O1936" s="10"/>
      <c r="P1936" s="10"/>
      <c r="Q1936" s="10"/>
      <c r="R1936" s="10"/>
      <c r="S1936" s="10"/>
      <c r="T1936" s="10"/>
      <c r="U1936" s="10"/>
      <c r="V1936" s="10"/>
      <c r="W1936" s="10"/>
      <c r="X1936" s="10"/>
      <c r="Y1936" s="10"/>
      <c r="Z1936" s="10"/>
      <c r="AA1936" s="10"/>
      <c r="AB1936" s="10"/>
      <c r="AC1936" s="10"/>
      <c r="AD1936" s="10"/>
      <c r="AE1936" s="10"/>
      <c r="AF1936" s="10"/>
      <c r="AG1936" s="10"/>
      <c r="AH1936" s="10"/>
      <c r="AI1936" s="10"/>
      <c r="AJ1936" s="15"/>
      <c r="AK1936" s="15"/>
      <c r="AL1936" s="15"/>
      <c r="AM1936" s="15"/>
      <c r="AN1936" s="15"/>
      <c r="AO1936" s="15"/>
    </row>
    <row r="1937" spans="1:41" x14ac:dyDescent="0.25">
      <c r="A1937" s="12"/>
      <c r="B1937" s="12"/>
      <c r="C1937" s="12"/>
      <c r="D1937" s="12"/>
      <c r="E1937" s="12"/>
      <c r="F1937" s="12"/>
      <c r="G1937" s="12"/>
      <c r="H1937" s="12"/>
      <c r="I1937" s="12"/>
      <c r="J1937" s="12"/>
      <c r="K1937" s="12"/>
      <c r="L1937" s="12"/>
      <c r="M1937" s="12"/>
      <c r="N1937" s="12"/>
      <c r="O1937" s="12"/>
      <c r="P1937" s="12"/>
      <c r="Q1937" s="12"/>
      <c r="R1937" s="10"/>
      <c r="S1937" s="10"/>
      <c r="T1937" s="10"/>
      <c r="U1937" s="10"/>
      <c r="V1937" s="10"/>
      <c r="W1937" s="10"/>
      <c r="X1937" s="10"/>
      <c r="Y1937" s="12"/>
      <c r="Z1937" s="12"/>
      <c r="AA1937" s="12"/>
      <c r="AB1937" s="12"/>
      <c r="AC1937" s="12"/>
      <c r="AD1937" s="12"/>
      <c r="AE1937" s="12"/>
      <c r="AF1937" s="12"/>
      <c r="AG1937" s="12"/>
      <c r="AH1937" s="12"/>
      <c r="AI1937" s="12"/>
      <c r="AJ1937" s="15"/>
      <c r="AK1937" s="15"/>
      <c r="AL1937" s="15"/>
      <c r="AM1937" s="15"/>
      <c r="AN1937" s="15"/>
      <c r="AO1937" s="15"/>
    </row>
    <row r="1938" spans="1:41" x14ac:dyDescent="0.25">
      <c r="A1938" s="12"/>
      <c r="B1938" s="12"/>
      <c r="C1938" s="12"/>
      <c r="D1938" s="12"/>
      <c r="E1938" s="12"/>
      <c r="F1938" s="12"/>
      <c r="G1938" s="12"/>
      <c r="H1938" s="12"/>
      <c r="I1938" s="12"/>
      <c r="J1938" s="12"/>
      <c r="K1938" s="12"/>
      <c r="L1938" s="12"/>
      <c r="M1938" s="12"/>
      <c r="N1938" s="12"/>
      <c r="O1938" s="12"/>
      <c r="P1938" s="12"/>
      <c r="Q1938" s="12"/>
      <c r="R1938" s="10"/>
      <c r="S1938" s="10"/>
      <c r="T1938" s="10"/>
      <c r="U1938" s="10"/>
      <c r="V1938" s="10"/>
      <c r="W1938" s="10"/>
      <c r="X1938" s="10"/>
      <c r="Y1938" s="12"/>
      <c r="Z1938" s="12"/>
      <c r="AA1938" s="12"/>
      <c r="AB1938" s="12"/>
      <c r="AC1938" s="12"/>
      <c r="AD1938" s="12"/>
      <c r="AE1938" s="12"/>
      <c r="AF1938" s="12"/>
      <c r="AG1938" s="12"/>
      <c r="AH1938" s="12"/>
      <c r="AI1938" s="12"/>
      <c r="AJ1938" s="15"/>
      <c r="AK1938" s="15"/>
      <c r="AL1938" s="15"/>
      <c r="AM1938" s="15"/>
      <c r="AN1938" s="15"/>
      <c r="AO1938" s="15"/>
    </row>
    <row r="1939" spans="1:41" x14ac:dyDescent="0.25">
      <c r="A1939" s="12"/>
      <c r="B1939" s="12"/>
      <c r="C1939" s="12"/>
      <c r="D1939" s="12"/>
      <c r="E1939" s="12"/>
      <c r="F1939" s="12"/>
      <c r="G1939" s="12"/>
      <c r="H1939" s="12"/>
      <c r="I1939" s="12"/>
      <c r="J1939" s="12"/>
      <c r="K1939" s="12"/>
      <c r="L1939" s="12"/>
      <c r="M1939" s="12"/>
      <c r="N1939" s="12"/>
      <c r="O1939" s="12"/>
      <c r="P1939" s="12"/>
      <c r="Q1939" s="12"/>
      <c r="R1939" s="10"/>
      <c r="S1939" s="10"/>
      <c r="T1939" s="10"/>
      <c r="U1939" s="10"/>
      <c r="V1939" s="10"/>
      <c r="W1939" s="10"/>
      <c r="X1939" s="10"/>
      <c r="Y1939" s="12"/>
      <c r="Z1939" s="12"/>
      <c r="AA1939" s="12"/>
      <c r="AB1939" s="12"/>
      <c r="AC1939" s="12"/>
      <c r="AD1939" s="12"/>
      <c r="AE1939" s="12"/>
      <c r="AF1939" s="12"/>
      <c r="AG1939" s="12"/>
      <c r="AH1939" s="12"/>
      <c r="AI1939" s="12"/>
      <c r="AJ1939" s="15"/>
      <c r="AK1939" s="15"/>
      <c r="AL1939" s="15"/>
      <c r="AM1939" s="15"/>
      <c r="AN1939" s="15"/>
      <c r="AO1939" s="15"/>
    </row>
    <row r="1940" spans="1:41" x14ac:dyDescent="0.25">
      <c r="A1940" s="10"/>
      <c r="B1940" s="10"/>
      <c r="C1940" s="10"/>
      <c r="D1940" s="10"/>
      <c r="E1940" s="10"/>
      <c r="F1940" s="10"/>
      <c r="G1940" s="10"/>
      <c r="H1940" s="10"/>
      <c r="I1940" s="10"/>
      <c r="J1940" s="10"/>
      <c r="K1940" s="10"/>
      <c r="L1940" s="10"/>
      <c r="M1940" s="10"/>
      <c r="N1940" s="10"/>
      <c r="O1940" s="10"/>
      <c r="P1940" s="10"/>
      <c r="Q1940" s="10"/>
      <c r="R1940" s="10"/>
      <c r="S1940" s="10"/>
      <c r="T1940" s="10"/>
      <c r="U1940" s="10"/>
      <c r="V1940" s="10"/>
      <c r="W1940" s="10"/>
      <c r="X1940" s="10"/>
      <c r="Y1940" s="10"/>
      <c r="Z1940" s="10"/>
      <c r="AA1940" s="10"/>
      <c r="AB1940" s="10"/>
      <c r="AC1940" s="10"/>
      <c r="AD1940" s="10"/>
      <c r="AE1940" s="10"/>
      <c r="AF1940" s="10"/>
      <c r="AG1940" s="10"/>
      <c r="AH1940" s="10"/>
      <c r="AI1940" s="10"/>
      <c r="AJ1940" s="15"/>
      <c r="AK1940" s="15"/>
      <c r="AL1940" s="15"/>
      <c r="AM1940" s="15"/>
      <c r="AN1940" s="15"/>
      <c r="AO1940" s="15"/>
    </row>
    <row r="1941" spans="1:41" x14ac:dyDescent="0.25">
      <c r="A1941" s="10"/>
      <c r="B1941" s="10"/>
      <c r="C1941" s="10"/>
      <c r="D1941" s="10"/>
      <c r="E1941" s="10"/>
      <c r="F1941" s="10"/>
      <c r="G1941" s="10"/>
      <c r="H1941" s="10"/>
      <c r="I1941" s="10"/>
      <c r="J1941" s="10"/>
      <c r="K1941" s="10"/>
      <c r="L1941" s="10"/>
      <c r="M1941" s="10"/>
      <c r="N1941" s="10"/>
      <c r="O1941" s="10"/>
      <c r="P1941" s="10"/>
      <c r="Q1941" s="10"/>
      <c r="R1941" s="10"/>
      <c r="S1941" s="10"/>
      <c r="T1941" s="10"/>
      <c r="U1941" s="10"/>
      <c r="V1941" s="10"/>
      <c r="W1941" s="10"/>
      <c r="X1941" s="10"/>
      <c r="Y1941" s="10"/>
      <c r="Z1941" s="10"/>
      <c r="AA1941" s="10"/>
      <c r="AB1941" s="10"/>
      <c r="AC1941" s="10"/>
      <c r="AD1941" s="10"/>
      <c r="AE1941" s="10"/>
      <c r="AF1941" s="10"/>
      <c r="AG1941" s="10"/>
      <c r="AH1941" s="10"/>
      <c r="AI1941" s="10"/>
      <c r="AJ1941" s="15"/>
      <c r="AK1941" s="15"/>
      <c r="AL1941" s="15"/>
      <c r="AM1941" s="15"/>
      <c r="AN1941" s="15"/>
      <c r="AO1941" s="15"/>
    </row>
    <row r="1942" spans="1:41" x14ac:dyDescent="0.25">
      <c r="A1942" s="10"/>
      <c r="B1942" s="10"/>
      <c r="C1942" s="10"/>
      <c r="D1942" s="10"/>
      <c r="E1942" s="10"/>
      <c r="F1942" s="10"/>
      <c r="G1942" s="10"/>
      <c r="H1942" s="10"/>
      <c r="I1942" s="10"/>
      <c r="J1942" s="10"/>
      <c r="K1942" s="10"/>
      <c r="L1942" s="10"/>
      <c r="M1942" s="10"/>
      <c r="N1942" s="10"/>
      <c r="O1942" s="10"/>
      <c r="P1942" s="10"/>
      <c r="Q1942" s="10"/>
      <c r="R1942" s="10"/>
      <c r="S1942" s="10"/>
      <c r="T1942" s="10"/>
      <c r="U1942" s="10"/>
      <c r="V1942" s="10"/>
      <c r="W1942" s="10"/>
      <c r="X1942" s="10"/>
      <c r="Y1942" s="10"/>
      <c r="Z1942" s="10"/>
      <c r="AA1942" s="10"/>
      <c r="AB1942" s="10"/>
      <c r="AC1942" s="10"/>
      <c r="AD1942" s="10"/>
      <c r="AE1942" s="10"/>
      <c r="AF1942" s="10"/>
      <c r="AG1942" s="10"/>
      <c r="AH1942" s="10"/>
      <c r="AI1942" s="10"/>
      <c r="AJ1942" s="15"/>
      <c r="AK1942" s="15"/>
      <c r="AL1942" s="15"/>
      <c r="AM1942" s="15"/>
      <c r="AN1942" s="15"/>
      <c r="AO1942" s="15"/>
    </row>
    <row r="1943" spans="1:41" x14ac:dyDescent="0.25">
      <c r="A1943" s="10"/>
      <c r="B1943" s="10"/>
      <c r="C1943" s="10"/>
      <c r="D1943" s="10"/>
      <c r="E1943" s="10"/>
      <c r="F1943" s="10"/>
      <c r="G1943" s="10"/>
      <c r="H1943" s="10"/>
      <c r="I1943" s="10"/>
      <c r="J1943" s="10"/>
      <c r="K1943" s="10"/>
      <c r="L1943" s="10"/>
      <c r="M1943" s="10"/>
      <c r="N1943" s="10"/>
      <c r="O1943" s="10"/>
      <c r="P1943" s="10"/>
      <c r="Q1943" s="10"/>
      <c r="R1943" s="10"/>
      <c r="S1943" s="10"/>
      <c r="T1943" s="10"/>
      <c r="U1943" s="10"/>
      <c r="V1943" s="10"/>
      <c r="W1943" s="10"/>
      <c r="X1943" s="10"/>
      <c r="Y1943" s="10"/>
      <c r="Z1943" s="10"/>
      <c r="AA1943" s="10"/>
      <c r="AB1943" s="10"/>
      <c r="AC1943" s="10"/>
      <c r="AD1943" s="10"/>
      <c r="AE1943" s="10"/>
      <c r="AF1943" s="10"/>
      <c r="AG1943" s="10"/>
      <c r="AH1943" s="10"/>
      <c r="AI1943" s="10"/>
      <c r="AJ1943" s="15"/>
      <c r="AK1943" s="15"/>
      <c r="AL1943" s="15"/>
      <c r="AM1943" s="15"/>
      <c r="AN1943" s="15"/>
      <c r="AO1943" s="15"/>
    </row>
    <row r="1944" spans="1:41" x14ac:dyDescent="0.25">
      <c r="A1944" s="10"/>
      <c r="B1944" s="10"/>
      <c r="C1944" s="10"/>
      <c r="D1944" s="10"/>
      <c r="E1944" s="10"/>
      <c r="F1944" s="10"/>
      <c r="G1944" s="10"/>
      <c r="H1944" s="10"/>
      <c r="I1944" s="10"/>
      <c r="J1944" s="10"/>
      <c r="K1944" s="10"/>
      <c r="L1944" s="10"/>
      <c r="M1944" s="10"/>
      <c r="N1944" s="10"/>
      <c r="O1944" s="10"/>
      <c r="P1944" s="10"/>
      <c r="Q1944" s="10"/>
      <c r="R1944" s="10"/>
      <c r="S1944" s="10"/>
      <c r="T1944" s="10"/>
      <c r="U1944" s="10"/>
      <c r="V1944" s="10"/>
      <c r="W1944" s="10"/>
      <c r="X1944" s="10"/>
      <c r="Y1944" s="10"/>
      <c r="Z1944" s="10"/>
      <c r="AA1944" s="10"/>
      <c r="AB1944" s="10"/>
      <c r="AC1944" s="10"/>
      <c r="AD1944" s="10"/>
      <c r="AE1944" s="10"/>
      <c r="AF1944" s="10"/>
      <c r="AG1944" s="10"/>
      <c r="AH1944" s="10"/>
      <c r="AI1944" s="10"/>
      <c r="AJ1944" s="15"/>
      <c r="AK1944" s="15"/>
      <c r="AL1944" s="15"/>
      <c r="AM1944" s="15"/>
      <c r="AN1944" s="15"/>
      <c r="AO1944" s="15"/>
    </row>
    <row r="1945" spans="1:41" x14ac:dyDescent="0.25">
      <c r="A1945" s="10"/>
      <c r="B1945" s="10"/>
      <c r="C1945" s="10"/>
      <c r="D1945" s="10"/>
      <c r="E1945" s="10"/>
      <c r="F1945" s="10"/>
      <c r="G1945" s="10"/>
      <c r="H1945" s="10"/>
      <c r="I1945" s="10"/>
      <c r="J1945" s="10"/>
      <c r="K1945" s="10"/>
      <c r="L1945" s="10"/>
      <c r="M1945" s="10"/>
      <c r="N1945" s="10"/>
      <c r="O1945" s="10"/>
      <c r="P1945" s="10"/>
      <c r="Q1945" s="10"/>
      <c r="R1945" s="10"/>
      <c r="S1945" s="10"/>
      <c r="T1945" s="10"/>
      <c r="U1945" s="10"/>
      <c r="V1945" s="10"/>
      <c r="W1945" s="10"/>
      <c r="X1945" s="10"/>
      <c r="Y1945" s="10"/>
      <c r="Z1945" s="10"/>
      <c r="AA1945" s="10"/>
      <c r="AB1945" s="10"/>
      <c r="AC1945" s="10"/>
      <c r="AD1945" s="10"/>
      <c r="AE1945" s="10"/>
      <c r="AF1945" s="10"/>
      <c r="AG1945" s="10"/>
      <c r="AH1945" s="10"/>
      <c r="AI1945" s="10"/>
      <c r="AJ1945" s="15"/>
      <c r="AK1945" s="15"/>
      <c r="AL1945" s="15"/>
      <c r="AM1945" s="15"/>
      <c r="AN1945" s="15"/>
      <c r="AO1945" s="15"/>
    </row>
    <row r="1946" spans="1:41" x14ac:dyDescent="0.25">
      <c r="A1946" s="10"/>
      <c r="B1946" s="10"/>
      <c r="C1946" s="10"/>
      <c r="D1946" s="10"/>
      <c r="E1946" s="10"/>
      <c r="F1946" s="10"/>
      <c r="G1946" s="10"/>
      <c r="H1946" s="10"/>
      <c r="I1946" s="10"/>
      <c r="J1946" s="10"/>
      <c r="K1946" s="10"/>
      <c r="L1946" s="10"/>
      <c r="M1946" s="10"/>
      <c r="N1946" s="10"/>
      <c r="O1946" s="10"/>
      <c r="P1946" s="10"/>
      <c r="Q1946" s="10"/>
      <c r="R1946" s="10"/>
      <c r="S1946" s="10"/>
      <c r="T1946" s="10"/>
      <c r="U1946" s="10"/>
      <c r="V1946" s="10"/>
      <c r="W1946" s="10"/>
      <c r="X1946" s="10"/>
      <c r="Y1946" s="10"/>
      <c r="Z1946" s="10"/>
      <c r="AA1946" s="10"/>
      <c r="AB1946" s="10"/>
      <c r="AC1946" s="10"/>
      <c r="AD1946" s="10"/>
      <c r="AE1946" s="10"/>
      <c r="AF1946" s="10"/>
      <c r="AG1946" s="10"/>
      <c r="AH1946" s="10"/>
      <c r="AI1946" s="10"/>
      <c r="AJ1946" s="15"/>
      <c r="AK1946" s="15"/>
      <c r="AL1946" s="15"/>
      <c r="AM1946" s="15"/>
      <c r="AN1946" s="15"/>
      <c r="AO1946" s="15"/>
    </row>
    <row r="1947" spans="1:41" x14ac:dyDescent="0.25">
      <c r="A1947" s="10"/>
      <c r="B1947" s="10"/>
      <c r="C1947" s="10"/>
      <c r="D1947" s="10"/>
      <c r="E1947" s="10"/>
      <c r="F1947" s="10"/>
      <c r="G1947" s="10"/>
      <c r="H1947" s="10"/>
      <c r="I1947" s="10"/>
      <c r="J1947" s="10"/>
      <c r="K1947" s="10"/>
      <c r="L1947" s="10"/>
      <c r="M1947" s="10"/>
      <c r="N1947" s="10"/>
      <c r="O1947" s="10"/>
      <c r="P1947" s="10"/>
      <c r="Q1947" s="10"/>
      <c r="R1947" s="10"/>
      <c r="S1947" s="10"/>
      <c r="T1947" s="10"/>
      <c r="U1947" s="10"/>
      <c r="V1947" s="10"/>
      <c r="W1947" s="10"/>
      <c r="X1947" s="10"/>
      <c r="Y1947" s="10"/>
      <c r="Z1947" s="10"/>
      <c r="AA1947" s="10"/>
      <c r="AB1947" s="10"/>
      <c r="AC1947" s="10"/>
      <c r="AD1947" s="10"/>
      <c r="AE1947" s="10"/>
      <c r="AF1947" s="10"/>
      <c r="AG1947" s="10"/>
      <c r="AH1947" s="10"/>
      <c r="AI1947" s="10"/>
      <c r="AJ1947" s="15"/>
      <c r="AK1947" s="15"/>
      <c r="AL1947" s="15"/>
      <c r="AM1947" s="15"/>
      <c r="AN1947" s="15"/>
      <c r="AO1947" s="15"/>
    </row>
    <row r="1948" spans="1:41" x14ac:dyDescent="0.25">
      <c r="A1948" s="12"/>
      <c r="B1948" s="12"/>
      <c r="C1948" s="12"/>
      <c r="D1948" s="12"/>
      <c r="E1948" s="12"/>
      <c r="F1948" s="12"/>
      <c r="G1948" s="12"/>
      <c r="H1948" s="12"/>
      <c r="I1948" s="12"/>
      <c r="J1948" s="12"/>
      <c r="K1948" s="12"/>
      <c r="L1948" s="12"/>
      <c r="M1948" s="12"/>
      <c r="N1948" s="12"/>
      <c r="O1948" s="12"/>
      <c r="P1948" s="12"/>
      <c r="Q1948" s="12"/>
      <c r="R1948" s="10"/>
      <c r="S1948" s="10"/>
      <c r="T1948" s="10"/>
      <c r="U1948" s="10"/>
      <c r="V1948" s="10"/>
      <c r="W1948" s="10"/>
      <c r="X1948" s="10"/>
      <c r="Y1948" s="12"/>
      <c r="Z1948" s="12"/>
      <c r="AA1948" s="12"/>
      <c r="AB1948" s="12"/>
      <c r="AC1948" s="12"/>
      <c r="AD1948" s="12"/>
      <c r="AE1948" s="12"/>
      <c r="AF1948" s="12"/>
      <c r="AG1948" s="12"/>
      <c r="AH1948" s="12"/>
      <c r="AI1948" s="12"/>
      <c r="AJ1948" s="15"/>
      <c r="AK1948" s="15"/>
      <c r="AL1948" s="15"/>
      <c r="AM1948" s="15"/>
      <c r="AN1948" s="15"/>
      <c r="AO1948" s="15"/>
    </row>
    <row r="1949" spans="1:41" x14ac:dyDescent="0.25">
      <c r="A1949" s="12"/>
      <c r="B1949" s="12"/>
      <c r="C1949" s="12"/>
      <c r="D1949" s="12"/>
      <c r="E1949" s="12"/>
      <c r="F1949" s="12"/>
      <c r="G1949" s="12"/>
      <c r="H1949" s="12"/>
      <c r="I1949" s="12"/>
      <c r="J1949" s="12"/>
      <c r="K1949" s="12"/>
      <c r="L1949" s="12"/>
      <c r="M1949" s="12"/>
      <c r="N1949" s="12"/>
      <c r="O1949" s="12"/>
      <c r="P1949" s="12"/>
      <c r="Q1949" s="12"/>
      <c r="R1949" s="10"/>
      <c r="S1949" s="10"/>
      <c r="T1949" s="10"/>
      <c r="U1949" s="10"/>
      <c r="V1949" s="10"/>
      <c r="W1949" s="10"/>
      <c r="X1949" s="10"/>
      <c r="Y1949" s="12"/>
      <c r="Z1949" s="12"/>
      <c r="AA1949" s="12"/>
      <c r="AB1949" s="12"/>
      <c r="AC1949" s="12"/>
      <c r="AD1949" s="12"/>
      <c r="AE1949" s="12"/>
      <c r="AF1949" s="12"/>
      <c r="AG1949" s="12"/>
      <c r="AH1949" s="12"/>
      <c r="AI1949" s="12"/>
      <c r="AJ1949" s="15"/>
      <c r="AK1949" s="15"/>
      <c r="AL1949" s="15"/>
      <c r="AM1949" s="15"/>
      <c r="AN1949" s="15"/>
      <c r="AO1949" s="15"/>
    </row>
    <row r="1950" spans="1:41" x14ac:dyDescent="0.25">
      <c r="A1950" s="12"/>
      <c r="B1950" s="12"/>
      <c r="C1950" s="12"/>
      <c r="D1950" s="12"/>
      <c r="E1950" s="12"/>
      <c r="F1950" s="12"/>
      <c r="G1950" s="12"/>
      <c r="H1950" s="12"/>
      <c r="I1950" s="12"/>
      <c r="J1950" s="12"/>
      <c r="K1950" s="12"/>
      <c r="L1950" s="12"/>
      <c r="M1950" s="12"/>
      <c r="N1950" s="12"/>
      <c r="O1950" s="12"/>
      <c r="P1950" s="12"/>
      <c r="Q1950" s="12"/>
      <c r="R1950" s="10"/>
      <c r="S1950" s="10"/>
      <c r="T1950" s="10"/>
      <c r="U1950" s="10"/>
      <c r="V1950" s="10"/>
      <c r="W1950" s="10"/>
      <c r="X1950" s="10"/>
      <c r="Y1950" s="12"/>
      <c r="Z1950" s="12"/>
      <c r="AA1950" s="12"/>
      <c r="AB1950" s="12"/>
      <c r="AC1950" s="12"/>
      <c r="AD1950" s="12"/>
      <c r="AE1950" s="12"/>
      <c r="AF1950" s="12"/>
      <c r="AG1950" s="12"/>
      <c r="AH1950" s="12"/>
      <c r="AI1950" s="12"/>
      <c r="AJ1950" s="15"/>
      <c r="AK1950" s="15"/>
      <c r="AL1950" s="15"/>
      <c r="AM1950" s="15"/>
      <c r="AN1950" s="15"/>
      <c r="AO1950" s="15"/>
    </row>
    <row r="1951" spans="1:41" x14ac:dyDescent="0.25">
      <c r="A1951" s="10"/>
      <c r="B1951" s="10"/>
      <c r="C1951" s="10"/>
      <c r="D1951" s="10"/>
      <c r="E1951" s="10"/>
      <c r="F1951" s="10"/>
      <c r="G1951" s="10"/>
      <c r="H1951" s="10"/>
      <c r="I1951" s="10"/>
      <c r="J1951" s="10"/>
      <c r="K1951" s="10"/>
      <c r="L1951" s="10"/>
      <c r="M1951" s="10"/>
      <c r="N1951" s="10"/>
      <c r="O1951" s="10"/>
      <c r="P1951" s="10"/>
      <c r="Q1951" s="10"/>
      <c r="R1951" s="10"/>
      <c r="S1951" s="10"/>
      <c r="T1951" s="10"/>
      <c r="U1951" s="10"/>
      <c r="V1951" s="10"/>
      <c r="W1951" s="10"/>
      <c r="X1951" s="10"/>
      <c r="Y1951" s="10"/>
      <c r="Z1951" s="10"/>
      <c r="AA1951" s="10"/>
      <c r="AB1951" s="10"/>
      <c r="AC1951" s="10"/>
      <c r="AD1951" s="10"/>
      <c r="AE1951" s="10"/>
      <c r="AF1951" s="10"/>
      <c r="AG1951" s="10"/>
      <c r="AH1951" s="10"/>
      <c r="AI1951" s="10"/>
      <c r="AJ1951" s="15"/>
      <c r="AK1951" s="15"/>
      <c r="AL1951" s="15"/>
      <c r="AM1951" s="15"/>
      <c r="AN1951" s="15"/>
      <c r="AO1951" s="15"/>
    </row>
    <row r="1952" spans="1:41" x14ac:dyDescent="0.25">
      <c r="A1952" s="10"/>
      <c r="B1952" s="10"/>
      <c r="C1952" s="10"/>
      <c r="D1952" s="10"/>
      <c r="E1952" s="10"/>
      <c r="F1952" s="10"/>
      <c r="G1952" s="10"/>
      <c r="H1952" s="10"/>
      <c r="I1952" s="10"/>
      <c r="J1952" s="10"/>
      <c r="K1952" s="10"/>
      <c r="L1952" s="10"/>
      <c r="M1952" s="10"/>
      <c r="N1952" s="10"/>
      <c r="O1952" s="10"/>
      <c r="P1952" s="10"/>
      <c r="Q1952" s="10"/>
      <c r="R1952" s="10"/>
      <c r="S1952" s="10"/>
      <c r="T1952" s="10"/>
      <c r="U1952" s="10"/>
      <c r="V1952" s="10"/>
      <c r="W1952" s="10"/>
      <c r="X1952" s="10"/>
      <c r="Y1952" s="10"/>
      <c r="Z1952" s="10"/>
      <c r="AA1952" s="10"/>
      <c r="AB1952" s="10"/>
      <c r="AC1952" s="10"/>
      <c r="AD1952" s="10"/>
      <c r="AE1952" s="10"/>
      <c r="AF1952" s="10"/>
      <c r="AG1952" s="10"/>
      <c r="AH1952" s="10"/>
      <c r="AI1952" s="10"/>
      <c r="AJ1952" s="15"/>
      <c r="AK1952" s="15"/>
      <c r="AL1952" s="15"/>
      <c r="AM1952" s="15"/>
      <c r="AN1952" s="15"/>
      <c r="AO1952" s="15"/>
    </row>
    <row r="1953" spans="1:41" x14ac:dyDescent="0.25">
      <c r="A1953" s="10"/>
      <c r="B1953" s="10"/>
      <c r="C1953" s="10"/>
      <c r="D1953" s="10"/>
      <c r="E1953" s="10"/>
      <c r="F1953" s="10"/>
      <c r="G1953" s="10"/>
      <c r="H1953" s="10"/>
      <c r="I1953" s="10"/>
      <c r="J1953" s="10"/>
      <c r="K1953" s="10"/>
      <c r="L1953" s="10"/>
      <c r="M1953" s="10"/>
      <c r="N1953" s="10"/>
      <c r="O1953" s="10"/>
      <c r="P1953" s="10"/>
      <c r="Q1953" s="10"/>
      <c r="R1953" s="10"/>
      <c r="S1953" s="10"/>
      <c r="T1953" s="10"/>
      <c r="U1953" s="10"/>
      <c r="V1953" s="10"/>
      <c r="W1953" s="10"/>
      <c r="X1953" s="10"/>
      <c r="Y1953" s="10"/>
      <c r="Z1953" s="10"/>
      <c r="AA1953" s="10"/>
      <c r="AB1953" s="10"/>
      <c r="AC1953" s="10"/>
      <c r="AD1953" s="10"/>
      <c r="AE1953" s="10"/>
      <c r="AF1953" s="10"/>
      <c r="AG1953" s="10"/>
      <c r="AH1953" s="10"/>
      <c r="AI1953" s="10"/>
      <c r="AJ1953" s="15"/>
      <c r="AK1953" s="15"/>
      <c r="AL1953" s="15"/>
      <c r="AM1953" s="15"/>
      <c r="AN1953" s="15"/>
      <c r="AO1953" s="15"/>
    </row>
    <row r="1954" spans="1:41" x14ac:dyDescent="0.25">
      <c r="A1954" s="10"/>
      <c r="B1954" s="10"/>
      <c r="C1954" s="10"/>
      <c r="D1954" s="10"/>
      <c r="E1954" s="10"/>
      <c r="F1954" s="10"/>
      <c r="G1954" s="10"/>
      <c r="H1954" s="10"/>
      <c r="I1954" s="10"/>
      <c r="J1954" s="10"/>
      <c r="K1954" s="10"/>
      <c r="L1954" s="10"/>
      <c r="M1954" s="10"/>
      <c r="N1954" s="10"/>
      <c r="O1954" s="10"/>
      <c r="P1954" s="10"/>
      <c r="Q1954" s="10"/>
      <c r="R1954" s="10"/>
      <c r="S1954" s="10"/>
      <c r="T1954" s="10"/>
      <c r="U1954" s="10"/>
      <c r="V1954" s="10"/>
      <c r="W1954" s="10"/>
      <c r="X1954" s="10"/>
      <c r="Y1954" s="10"/>
      <c r="Z1954" s="10"/>
      <c r="AA1954" s="10"/>
      <c r="AB1954" s="10"/>
      <c r="AC1954" s="10"/>
      <c r="AD1954" s="10"/>
      <c r="AE1954" s="10"/>
      <c r="AF1954" s="10"/>
      <c r="AG1954" s="10"/>
      <c r="AH1954" s="10"/>
      <c r="AI1954" s="10"/>
      <c r="AJ1954" s="15"/>
      <c r="AK1954" s="15"/>
      <c r="AL1954" s="15"/>
      <c r="AM1954" s="15"/>
      <c r="AN1954" s="15"/>
      <c r="AO1954" s="15"/>
    </row>
    <row r="1955" spans="1:41" x14ac:dyDescent="0.25">
      <c r="A1955" s="10"/>
      <c r="B1955" s="10"/>
      <c r="C1955" s="10"/>
      <c r="D1955" s="10"/>
      <c r="E1955" s="10"/>
      <c r="F1955" s="10"/>
      <c r="G1955" s="10"/>
      <c r="H1955" s="10"/>
      <c r="I1955" s="10"/>
      <c r="J1955" s="10"/>
      <c r="K1955" s="10"/>
      <c r="L1955" s="10"/>
      <c r="M1955" s="10"/>
      <c r="N1955" s="10"/>
      <c r="O1955" s="10"/>
      <c r="P1955" s="10"/>
      <c r="Q1955" s="10"/>
      <c r="R1955" s="10"/>
      <c r="S1955" s="10"/>
      <c r="T1955" s="10"/>
      <c r="U1955" s="10"/>
      <c r="V1955" s="10"/>
      <c r="W1955" s="10"/>
      <c r="X1955" s="10"/>
      <c r="Y1955" s="10"/>
      <c r="Z1955" s="10"/>
      <c r="AA1955" s="10"/>
      <c r="AB1955" s="10"/>
      <c r="AC1955" s="10"/>
      <c r="AD1955" s="10"/>
      <c r="AE1955" s="10"/>
      <c r="AF1955" s="10"/>
      <c r="AG1955" s="10"/>
      <c r="AH1955" s="10"/>
      <c r="AI1955" s="10"/>
      <c r="AJ1955" s="15"/>
      <c r="AK1955" s="15"/>
      <c r="AL1955" s="15"/>
      <c r="AM1955" s="15"/>
      <c r="AN1955" s="15"/>
      <c r="AO1955" s="15"/>
    </row>
    <row r="1956" spans="1:41" x14ac:dyDescent="0.25">
      <c r="A1956" s="10"/>
      <c r="B1956" s="10"/>
      <c r="C1956" s="10"/>
      <c r="D1956" s="10"/>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0"/>
      <c r="AA1956" s="10"/>
      <c r="AB1956" s="10"/>
      <c r="AC1956" s="10"/>
      <c r="AD1956" s="10"/>
      <c r="AE1956" s="10"/>
      <c r="AF1956" s="10"/>
      <c r="AG1956" s="10"/>
      <c r="AH1956" s="10"/>
      <c r="AI1956" s="10"/>
      <c r="AJ1956" s="15"/>
      <c r="AK1956" s="15"/>
      <c r="AL1956" s="15"/>
      <c r="AM1956" s="15"/>
      <c r="AN1956" s="15"/>
      <c r="AO1956" s="15"/>
    </row>
    <row r="1957" spans="1:41" x14ac:dyDescent="0.25">
      <c r="A1957" s="10"/>
      <c r="B1957" s="10"/>
      <c r="C1957" s="10"/>
      <c r="D1957" s="10"/>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0"/>
      <c r="AA1957" s="10"/>
      <c r="AB1957" s="10"/>
      <c r="AC1957" s="10"/>
      <c r="AD1957" s="10"/>
      <c r="AE1957" s="10"/>
      <c r="AF1957" s="10"/>
      <c r="AG1957" s="10"/>
      <c r="AH1957" s="10"/>
      <c r="AI1957" s="10"/>
      <c r="AJ1957" s="15"/>
      <c r="AK1957" s="15"/>
      <c r="AL1957" s="15"/>
      <c r="AM1957" s="15"/>
      <c r="AN1957" s="15"/>
      <c r="AO1957" s="15"/>
    </row>
    <row r="1958" spans="1:41" x14ac:dyDescent="0.25">
      <c r="A1958" s="10"/>
      <c r="B1958" s="10"/>
      <c r="C1958" s="10"/>
      <c r="D1958" s="10"/>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0"/>
      <c r="AA1958" s="10"/>
      <c r="AB1958" s="10"/>
      <c r="AC1958" s="10"/>
      <c r="AD1958" s="10"/>
      <c r="AE1958" s="10"/>
      <c r="AF1958" s="10"/>
      <c r="AG1958" s="10"/>
      <c r="AH1958" s="10"/>
      <c r="AI1958" s="10"/>
      <c r="AJ1958" s="15"/>
      <c r="AK1958" s="15"/>
      <c r="AL1958" s="15"/>
      <c r="AM1958" s="15"/>
      <c r="AN1958" s="15"/>
      <c r="AO1958" s="15"/>
    </row>
    <row r="1959" spans="1:41" x14ac:dyDescent="0.25">
      <c r="A1959" s="12"/>
      <c r="B1959" s="12"/>
      <c r="C1959" s="12"/>
      <c r="D1959" s="12"/>
      <c r="E1959" s="12"/>
      <c r="F1959" s="12"/>
      <c r="G1959" s="12"/>
      <c r="H1959" s="12"/>
      <c r="I1959" s="12"/>
      <c r="J1959" s="12"/>
      <c r="K1959" s="12"/>
      <c r="L1959" s="12"/>
      <c r="M1959" s="12"/>
      <c r="N1959" s="12"/>
      <c r="O1959" s="12"/>
      <c r="P1959" s="12"/>
      <c r="Q1959" s="12"/>
      <c r="R1959" s="10"/>
      <c r="S1959" s="10"/>
      <c r="T1959" s="10"/>
      <c r="U1959" s="10"/>
      <c r="V1959" s="10"/>
      <c r="W1959" s="10"/>
      <c r="X1959" s="10"/>
      <c r="Y1959" s="12"/>
      <c r="Z1959" s="12"/>
      <c r="AA1959" s="12"/>
      <c r="AB1959" s="12"/>
      <c r="AC1959" s="12"/>
      <c r="AD1959" s="12"/>
      <c r="AE1959" s="12"/>
      <c r="AF1959" s="12"/>
      <c r="AG1959" s="12"/>
      <c r="AH1959" s="12"/>
      <c r="AI1959" s="12"/>
      <c r="AJ1959" s="15"/>
      <c r="AK1959" s="15"/>
      <c r="AL1959" s="15"/>
      <c r="AM1959" s="15"/>
      <c r="AN1959" s="15"/>
      <c r="AO1959" s="15"/>
    </row>
    <row r="1960" spans="1:41" x14ac:dyDescent="0.25">
      <c r="A1960" s="12"/>
      <c r="B1960" s="12"/>
      <c r="C1960" s="12"/>
      <c r="D1960" s="12"/>
      <c r="E1960" s="12"/>
      <c r="F1960" s="12"/>
      <c r="G1960" s="12"/>
      <c r="H1960" s="12"/>
      <c r="I1960" s="12"/>
      <c r="J1960" s="12"/>
      <c r="K1960" s="12"/>
      <c r="L1960" s="12"/>
      <c r="M1960" s="12"/>
      <c r="N1960" s="12"/>
      <c r="O1960" s="12"/>
      <c r="P1960" s="12"/>
      <c r="Q1960" s="12"/>
      <c r="R1960" s="10"/>
      <c r="S1960" s="10"/>
      <c r="T1960" s="10"/>
      <c r="U1960" s="10"/>
      <c r="V1960" s="10"/>
      <c r="W1960" s="10"/>
      <c r="X1960" s="10"/>
      <c r="Y1960" s="12"/>
      <c r="Z1960" s="12"/>
      <c r="AA1960" s="12"/>
      <c r="AB1960" s="12"/>
      <c r="AC1960" s="12"/>
      <c r="AD1960" s="12"/>
      <c r="AE1960" s="12"/>
      <c r="AF1960" s="12"/>
      <c r="AG1960" s="12"/>
      <c r="AH1960" s="12"/>
      <c r="AI1960" s="12"/>
      <c r="AJ1960" s="15"/>
      <c r="AK1960" s="15"/>
      <c r="AL1960" s="15"/>
      <c r="AM1960" s="15"/>
      <c r="AN1960" s="15"/>
      <c r="AO1960" s="15"/>
    </row>
    <row r="1961" spans="1:41" x14ac:dyDescent="0.25">
      <c r="A1961" s="12"/>
      <c r="B1961" s="12"/>
      <c r="C1961" s="12"/>
      <c r="D1961" s="12"/>
      <c r="E1961" s="12"/>
      <c r="F1961" s="12"/>
      <c r="G1961" s="12"/>
      <c r="H1961" s="12"/>
      <c r="I1961" s="12"/>
      <c r="J1961" s="12"/>
      <c r="K1961" s="12"/>
      <c r="L1961" s="12"/>
      <c r="M1961" s="12"/>
      <c r="N1961" s="12"/>
      <c r="O1961" s="12"/>
      <c r="P1961" s="12"/>
      <c r="Q1961" s="12"/>
      <c r="R1961" s="10"/>
      <c r="S1961" s="10"/>
      <c r="T1961" s="10"/>
      <c r="U1961" s="10"/>
      <c r="V1961" s="10"/>
      <c r="W1961" s="10"/>
      <c r="X1961" s="10"/>
      <c r="Y1961" s="12"/>
      <c r="Z1961" s="12"/>
      <c r="AA1961" s="12"/>
      <c r="AB1961" s="12"/>
      <c r="AC1961" s="12"/>
      <c r="AD1961" s="12"/>
      <c r="AE1961" s="12"/>
      <c r="AF1961" s="12"/>
      <c r="AG1961" s="12"/>
      <c r="AH1961" s="12"/>
      <c r="AI1961" s="12"/>
      <c r="AJ1961" s="15"/>
      <c r="AK1961" s="15"/>
      <c r="AL1961" s="15"/>
      <c r="AM1961" s="15"/>
      <c r="AN1961" s="15"/>
      <c r="AO1961" s="15"/>
    </row>
    <row r="1962" spans="1:41" x14ac:dyDescent="0.25">
      <c r="A1962" s="10"/>
      <c r="B1962" s="10"/>
      <c r="C1962" s="10"/>
      <c r="D1962" s="10"/>
      <c r="E1962" s="10"/>
      <c r="F1962" s="10"/>
      <c r="G1962" s="10"/>
      <c r="H1962" s="10"/>
      <c r="I1962" s="10"/>
      <c r="J1962" s="10"/>
      <c r="K1962" s="10"/>
      <c r="L1962" s="10"/>
      <c r="M1962" s="10"/>
      <c r="N1962" s="10"/>
      <c r="O1962" s="10"/>
      <c r="P1962" s="10"/>
      <c r="Q1962" s="10"/>
      <c r="R1962" s="10"/>
      <c r="S1962" s="10"/>
      <c r="T1962" s="10"/>
      <c r="U1962" s="10"/>
      <c r="V1962" s="10"/>
      <c r="W1962" s="10"/>
      <c r="X1962" s="10"/>
      <c r="Y1962" s="10"/>
      <c r="Z1962" s="10"/>
      <c r="AA1962" s="10"/>
      <c r="AB1962" s="10"/>
      <c r="AC1962" s="10"/>
      <c r="AD1962" s="10"/>
      <c r="AE1962" s="10"/>
      <c r="AF1962" s="10"/>
      <c r="AG1962" s="10"/>
      <c r="AH1962" s="10"/>
      <c r="AI1962" s="10"/>
      <c r="AJ1962" s="15"/>
      <c r="AK1962" s="15"/>
      <c r="AL1962" s="15"/>
      <c r="AM1962" s="15"/>
      <c r="AN1962" s="15"/>
      <c r="AO1962" s="15"/>
    </row>
    <row r="1963" spans="1:41" x14ac:dyDescent="0.25">
      <c r="A1963" s="10"/>
      <c r="B1963" s="10"/>
      <c r="C1963" s="10"/>
      <c r="D1963" s="10"/>
      <c r="E1963" s="10"/>
      <c r="F1963" s="10"/>
      <c r="G1963" s="10"/>
      <c r="H1963" s="10"/>
      <c r="I1963" s="10"/>
      <c r="J1963" s="10"/>
      <c r="K1963" s="10"/>
      <c r="L1963" s="10"/>
      <c r="M1963" s="10"/>
      <c r="N1963" s="10"/>
      <c r="O1963" s="10"/>
      <c r="P1963" s="10"/>
      <c r="Q1963" s="10"/>
      <c r="R1963" s="10"/>
      <c r="S1963" s="10"/>
      <c r="T1963" s="10"/>
      <c r="U1963" s="10"/>
      <c r="V1963" s="10"/>
      <c r="W1963" s="10"/>
      <c r="X1963" s="10"/>
      <c r="Y1963" s="10"/>
      <c r="Z1963" s="10"/>
      <c r="AA1963" s="10"/>
      <c r="AB1963" s="10"/>
      <c r="AC1963" s="10"/>
      <c r="AD1963" s="10"/>
      <c r="AE1963" s="10"/>
      <c r="AF1963" s="10"/>
      <c r="AG1963" s="10"/>
      <c r="AH1963" s="10"/>
      <c r="AI1963" s="10"/>
      <c r="AJ1963" s="15"/>
      <c r="AK1963" s="15"/>
      <c r="AL1963" s="15"/>
      <c r="AM1963" s="15"/>
      <c r="AN1963" s="15"/>
      <c r="AO1963" s="15"/>
    </row>
    <row r="1964" spans="1:41" x14ac:dyDescent="0.25">
      <c r="A1964" s="10"/>
      <c r="B1964" s="10"/>
      <c r="C1964" s="10"/>
      <c r="D1964" s="10"/>
      <c r="E1964" s="10"/>
      <c r="F1964" s="10"/>
      <c r="G1964" s="10"/>
      <c r="H1964" s="10"/>
      <c r="I1964" s="10"/>
      <c r="J1964" s="10"/>
      <c r="K1964" s="10"/>
      <c r="L1964" s="10"/>
      <c r="M1964" s="10"/>
      <c r="N1964" s="10"/>
      <c r="O1964" s="10"/>
      <c r="P1964" s="10"/>
      <c r="Q1964" s="10"/>
      <c r="R1964" s="10"/>
      <c r="S1964" s="10"/>
      <c r="T1964" s="10"/>
      <c r="U1964" s="10"/>
      <c r="V1964" s="10"/>
      <c r="W1964" s="10"/>
      <c r="X1964" s="10"/>
      <c r="Y1964" s="10"/>
      <c r="Z1964" s="10"/>
      <c r="AA1964" s="10"/>
      <c r="AB1964" s="10"/>
      <c r="AC1964" s="10"/>
      <c r="AD1964" s="10"/>
      <c r="AE1964" s="10"/>
      <c r="AF1964" s="10"/>
      <c r="AG1964" s="10"/>
      <c r="AH1964" s="10"/>
      <c r="AI1964" s="10"/>
      <c r="AJ1964" s="15"/>
      <c r="AK1964" s="15"/>
      <c r="AL1964" s="15"/>
      <c r="AM1964" s="15"/>
      <c r="AN1964" s="15"/>
      <c r="AO1964" s="15"/>
    </row>
    <row r="1965" spans="1:41" x14ac:dyDescent="0.25">
      <c r="A1965" s="10"/>
      <c r="B1965" s="10"/>
      <c r="C1965" s="10"/>
      <c r="D1965" s="10"/>
      <c r="E1965" s="10"/>
      <c r="F1965" s="10"/>
      <c r="G1965" s="10"/>
      <c r="H1965" s="10"/>
      <c r="I1965" s="10"/>
      <c r="J1965" s="10"/>
      <c r="K1965" s="10"/>
      <c r="L1965" s="10"/>
      <c r="M1965" s="10"/>
      <c r="N1965" s="10"/>
      <c r="O1965" s="10"/>
      <c r="P1965" s="10"/>
      <c r="Q1965" s="10"/>
      <c r="R1965" s="10"/>
      <c r="S1965" s="10"/>
      <c r="T1965" s="10"/>
      <c r="U1965" s="10"/>
      <c r="V1965" s="10"/>
      <c r="W1965" s="10"/>
      <c r="X1965" s="10"/>
      <c r="Y1965" s="10"/>
      <c r="Z1965" s="10"/>
      <c r="AA1965" s="10"/>
      <c r="AB1965" s="10"/>
      <c r="AC1965" s="10"/>
      <c r="AD1965" s="10"/>
      <c r="AE1965" s="10"/>
      <c r="AF1965" s="10"/>
      <c r="AG1965" s="10"/>
      <c r="AH1965" s="10"/>
      <c r="AI1965" s="10"/>
      <c r="AJ1965" s="15"/>
      <c r="AK1965" s="15"/>
      <c r="AL1965" s="15"/>
      <c r="AM1965" s="15"/>
      <c r="AN1965" s="15"/>
      <c r="AO1965" s="15"/>
    </row>
    <row r="1966" spans="1:41" x14ac:dyDescent="0.25">
      <c r="A1966" s="10"/>
      <c r="B1966" s="10"/>
      <c r="C1966" s="10"/>
      <c r="D1966" s="10"/>
      <c r="E1966" s="10"/>
      <c r="F1966" s="10"/>
      <c r="G1966" s="10"/>
      <c r="H1966" s="10"/>
      <c r="I1966" s="10"/>
      <c r="J1966" s="10"/>
      <c r="K1966" s="10"/>
      <c r="L1966" s="10"/>
      <c r="M1966" s="10"/>
      <c r="N1966" s="10"/>
      <c r="O1966" s="10"/>
      <c r="P1966" s="10"/>
      <c r="Q1966" s="10"/>
      <c r="R1966" s="10"/>
      <c r="S1966" s="10"/>
      <c r="T1966" s="10"/>
      <c r="U1966" s="10"/>
      <c r="V1966" s="10"/>
      <c r="W1966" s="10"/>
      <c r="X1966" s="10"/>
      <c r="Y1966" s="10"/>
      <c r="Z1966" s="10"/>
      <c r="AA1966" s="10"/>
      <c r="AB1966" s="10"/>
      <c r="AC1966" s="10"/>
      <c r="AD1966" s="10"/>
      <c r="AE1966" s="10"/>
      <c r="AF1966" s="10"/>
      <c r="AG1966" s="10"/>
      <c r="AH1966" s="10"/>
      <c r="AI1966" s="10"/>
      <c r="AJ1966" s="15"/>
      <c r="AK1966" s="15"/>
      <c r="AL1966" s="15"/>
      <c r="AM1966" s="15"/>
      <c r="AN1966" s="15"/>
      <c r="AO1966" s="15"/>
    </row>
    <row r="1967" spans="1:41" x14ac:dyDescent="0.25">
      <c r="A1967" s="10"/>
      <c r="B1967" s="10"/>
      <c r="C1967" s="10"/>
      <c r="D1967" s="10"/>
      <c r="E1967" s="10"/>
      <c r="F1967" s="10"/>
      <c r="G1967" s="10"/>
      <c r="H1967" s="10"/>
      <c r="I1967" s="10"/>
      <c r="J1967" s="10"/>
      <c r="K1967" s="10"/>
      <c r="L1967" s="10"/>
      <c r="M1967" s="10"/>
      <c r="N1967" s="10"/>
      <c r="O1967" s="10"/>
      <c r="P1967" s="10"/>
      <c r="Q1967" s="10"/>
      <c r="R1967" s="10"/>
      <c r="S1967" s="10"/>
      <c r="T1967" s="10"/>
      <c r="U1967" s="10"/>
      <c r="V1967" s="10"/>
      <c r="W1967" s="10"/>
      <c r="X1967" s="10"/>
      <c r="Y1967" s="10"/>
      <c r="Z1967" s="10"/>
      <c r="AA1967" s="10"/>
      <c r="AB1967" s="10"/>
      <c r="AC1967" s="10"/>
      <c r="AD1967" s="10"/>
      <c r="AE1967" s="10"/>
      <c r="AF1967" s="10"/>
      <c r="AG1967" s="10"/>
      <c r="AH1967" s="10"/>
      <c r="AI1967" s="10"/>
      <c r="AJ1967" s="15"/>
      <c r="AK1967" s="15"/>
      <c r="AL1967" s="15"/>
      <c r="AM1967" s="15"/>
      <c r="AN1967" s="15"/>
      <c r="AO1967" s="15"/>
    </row>
    <row r="1968" spans="1:41" x14ac:dyDescent="0.25">
      <c r="A1968" s="10"/>
      <c r="B1968" s="10"/>
      <c r="C1968" s="10"/>
      <c r="D1968" s="10"/>
      <c r="E1968" s="10"/>
      <c r="F1968" s="10"/>
      <c r="G1968" s="10"/>
      <c r="H1968" s="10"/>
      <c r="I1968" s="10"/>
      <c r="J1968" s="10"/>
      <c r="K1968" s="10"/>
      <c r="L1968" s="10"/>
      <c r="M1968" s="10"/>
      <c r="N1968" s="10"/>
      <c r="O1968" s="10"/>
      <c r="P1968" s="10"/>
      <c r="Q1968" s="10"/>
      <c r="R1968" s="10"/>
      <c r="S1968" s="10"/>
      <c r="T1968" s="10"/>
      <c r="U1968" s="10"/>
      <c r="V1968" s="10"/>
      <c r="W1968" s="10"/>
      <c r="X1968" s="10"/>
      <c r="Y1968" s="10"/>
      <c r="Z1968" s="10"/>
      <c r="AA1968" s="10"/>
      <c r="AB1968" s="10"/>
      <c r="AC1968" s="10"/>
      <c r="AD1968" s="10"/>
      <c r="AE1968" s="10"/>
      <c r="AF1968" s="10"/>
      <c r="AG1968" s="10"/>
      <c r="AH1968" s="10"/>
      <c r="AI1968" s="10"/>
      <c r="AJ1968" s="15"/>
      <c r="AK1968" s="15"/>
      <c r="AL1968" s="15"/>
      <c r="AM1968" s="15"/>
      <c r="AN1968" s="15"/>
      <c r="AO1968" s="15"/>
    </row>
    <row r="1969" spans="1:41" x14ac:dyDescent="0.25">
      <c r="A1969" s="10"/>
      <c r="B1969" s="10"/>
      <c r="C1969" s="10"/>
      <c r="D1969" s="10"/>
      <c r="E1969" s="10"/>
      <c r="F1969" s="10"/>
      <c r="G1969" s="10"/>
      <c r="H1969" s="10"/>
      <c r="I1969" s="10"/>
      <c r="J1969" s="10"/>
      <c r="K1969" s="10"/>
      <c r="L1969" s="10"/>
      <c r="M1969" s="10"/>
      <c r="N1969" s="10"/>
      <c r="O1969" s="10"/>
      <c r="P1969" s="10"/>
      <c r="Q1969" s="10"/>
      <c r="R1969" s="10"/>
      <c r="S1969" s="10"/>
      <c r="T1969" s="10"/>
      <c r="U1969" s="10"/>
      <c r="V1969" s="10"/>
      <c r="W1969" s="10"/>
      <c r="X1969" s="10"/>
      <c r="Y1969" s="10"/>
      <c r="Z1969" s="10"/>
      <c r="AA1969" s="10"/>
      <c r="AB1969" s="10"/>
      <c r="AC1969" s="10"/>
      <c r="AD1969" s="10"/>
      <c r="AE1969" s="10"/>
      <c r="AF1969" s="10"/>
      <c r="AG1969" s="10"/>
      <c r="AH1969" s="10"/>
      <c r="AI1969" s="10"/>
      <c r="AJ1969" s="15"/>
      <c r="AK1969" s="15"/>
      <c r="AL1969" s="15"/>
      <c r="AM1969" s="15"/>
      <c r="AN1969" s="15"/>
      <c r="AO1969" s="15"/>
    </row>
    <row r="1970" spans="1:41" x14ac:dyDescent="0.25">
      <c r="A1970" s="12"/>
      <c r="B1970" s="12"/>
      <c r="C1970" s="12"/>
      <c r="D1970" s="12"/>
      <c r="E1970" s="12"/>
      <c r="F1970" s="12"/>
      <c r="G1970" s="12"/>
      <c r="H1970" s="12"/>
      <c r="I1970" s="12"/>
      <c r="J1970" s="12"/>
      <c r="K1970" s="12"/>
      <c r="L1970" s="12"/>
      <c r="M1970" s="12"/>
      <c r="N1970" s="12"/>
      <c r="O1970" s="12"/>
      <c r="P1970" s="12"/>
      <c r="Q1970" s="12"/>
      <c r="R1970" s="10"/>
      <c r="S1970" s="10"/>
      <c r="T1970" s="10"/>
      <c r="U1970" s="10"/>
      <c r="V1970" s="10"/>
      <c r="W1970" s="10"/>
      <c r="X1970" s="10"/>
      <c r="Y1970" s="12"/>
      <c r="Z1970" s="12"/>
      <c r="AA1970" s="12"/>
      <c r="AB1970" s="12"/>
      <c r="AC1970" s="12"/>
      <c r="AD1970" s="12"/>
      <c r="AE1970" s="12"/>
      <c r="AF1970" s="12"/>
      <c r="AG1970" s="12"/>
      <c r="AH1970" s="12"/>
      <c r="AI1970" s="12"/>
      <c r="AJ1970" s="15"/>
      <c r="AK1970" s="15"/>
      <c r="AL1970" s="15"/>
      <c r="AM1970" s="15"/>
      <c r="AN1970" s="15"/>
      <c r="AO1970" s="15"/>
    </row>
    <row r="1971" spans="1:41" x14ac:dyDescent="0.25">
      <c r="A1971" s="12"/>
      <c r="B1971" s="12"/>
      <c r="C1971" s="12"/>
      <c r="D1971" s="12"/>
      <c r="E1971" s="12"/>
      <c r="F1971" s="12"/>
      <c r="G1971" s="12"/>
      <c r="H1971" s="12"/>
      <c r="I1971" s="12"/>
      <c r="J1971" s="12"/>
      <c r="K1971" s="12"/>
      <c r="L1971" s="12"/>
      <c r="M1971" s="12"/>
      <c r="N1971" s="12"/>
      <c r="O1971" s="12"/>
      <c r="P1971" s="12"/>
      <c r="Q1971" s="12"/>
      <c r="R1971" s="10"/>
      <c r="S1971" s="10"/>
      <c r="T1971" s="10"/>
      <c r="U1971" s="10"/>
      <c r="V1971" s="10"/>
      <c r="W1971" s="10"/>
      <c r="X1971" s="10"/>
      <c r="Y1971" s="12"/>
      <c r="Z1971" s="12"/>
      <c r="AA1971" s="12"/>
      <c r="AB1971" s="12"/>
      <c r="AC1971" s="12"/>
      <c r="AD1971" s="12"/>
      <c r="AE1971" s="12"/>
      <c r="AF1971" s="12"/>
      <c r="AG1971" s="12"/>
      <c r="AH1971" s="12"/>
      <c r="AI1971" s="12"/>
      <c r="AJ1971" s="15"/>
      <c r="AK1971" s="15"/>
      <c r="AL1971" s="15"/>
      <c r="AM1971" s="15"/>
      <c r="AN1971" s="15"/>
      <c r="AO1971" s="15"/>
    </row>
    <row r="1972" spans="1:41" x14ac:dyDescent="0.25">
      <c r="A1972" s="12"/>
      <c r="B1972" s="12"/>
      <c r="C1972" s="12"/>
      <c r="D1972" s="12"/>
      <c r="E1972" s="12"/>
      <c r="F1972" s="12"/>
      <c r="G1972" s="12"/>
      <c r="H1972" s="12"/>
      <c r="I1972" s="12"/>
      <c r="J1972" s="12"/>
      <c r="K1972" s="12"/>
      <c r="L1972" s="12"/>
      <c r="M1972" s="12"/>
      <c r="N1972" s="12"/>
      <c r="O1972" s="12"/>
      <c r="P1972" s="12"/>
      <c r="Q1972" s="12"/>
      <c r="R1972" s="10"/>
      <c r="S1972" s="10"/>
      <c r="T1972" s="10"/>
      <c r="U1972" s="10"/>
      <c r="V1972" s="10"/>
      <c r="W1972" s="10"/>
      <c r="X1972" s="10"/>
      <c r="Y1972" s="12"/>
      <c r="Z1972" s="12"/>
      <c r="AA1972" s="12"/>
      <c r="AB1972" s="12"/>
      <c r="AC1972" s="12"/>
      <c r="AD1972" s="12"/>
      <c r="AE1972" s="12"/>
      <c r="AF1972" s="12"/>
      <c r="AG1972" s="12"/>
      <c r="AH1972" s="12"/>
      <c r="AI1972" s="12"/>
      <c r="AJ1972" s="15"/>
      <c r="AK1972" s="15"/>
      <c r="AL1972" s="15"/>
      <c r="AM1972" s="15"/>
      <c r="AN1972" s="15"/>
      <c r="AO1972" s="15"/>
    </row>
    <row r="1973" spans="1:41" x14ac:dyDescent="0.25">
      <c r="A1973" s="10"/>
      <c r="B1973" s="10"/>
      <c r="C1973" s="10"/>
      <c r="D1973" s="10"/>
      <c r="E1973" s="10"/>
      <c r="F1973" s="10"/>
      <c r="G1973" s="10"/>
      <c r="H1973" s="10"/>
      <c r="I1973" s="10"/>
      <c r="J1973" s="10"/>
      <c r="K1973" s="10"/>
      <c r="L1973" s="10"/>
      <c r="M1973" s="10"/>
      <c r="N1973" s="10"/>
      <c r="O1973" s="10"/>
      <c r="P1973" s="10"/>
      <c r="Q1973" s="10"/>
      <c r="R1973" s="10"/>
      <c r="S1973" s="10"/>
      <c r="T1973" s="10"/>
      <c r="U1973" s="10"/>
      <c r="V1973" s="10"/>
      <c r="W1973" s="10"/>
      <c r="X1973" s="10"/>
      <c r="Y1973" s="10"/>
      <c r="Z1973" s="10"/>
      <c r="AA1973" s="10"/>
      <c r="AB1973" s="10"/>
      <c r="AC1973" s="10"/>
      <c r="AD1973" s="10"/>
      <c r="AE1973" s="10"/>
      <c r="AF1973" s="10"/>
      <c r="AG1973" s="10"/>
      <c r="AH1973" s="10"/>
      <c r="AI1973" s="10"/>
      <c r="AJ1973" s="15"/>
      <c r="AK1973" s="15"/>
      <c r="AL1973" s="15"/>
      <c r="AM1973" s="15"/>
      <c r="AN1973" s="15"/>
      <c r="AO1973" s="15"/>
    </row>
    <row r="1974" spans="1:41" x14ac:dyDescent="0.25">
      <c r="A1974" s="10"/>
      <c r="B1974" s="10"/>
      <c r="C1974" s="10"/>
      <c r="D1974" s="10"/>
      <c r="E1974" s="10"/>
      <c r="F1974" s="10"/>
      <c r="G1974" s="10"/>
      <c r="H1974" s="10"/>
      <c r="I1974" s="10"/>
      <c r="J1974" s="10"/>
      <c r="K1974" s="10"/>
      <c r="L1974" s="10"/>
      <c r="M1974" s="10"/>
      <c r="N1974" s="10"/>
      <c r="O1974" s="10"/>
      <c r="P1974" s="10"/>
      <c r="Q1974" s="10"/>
      <c r="R1974" s="10"/>
      <c r="S1974" s="10"/>
      <c r="T1974" s="10"/>
      <c r="U1974" s="10"/>
      <c r="V1974" s="10"/>
      <c r="W1974" s="10"/>
      <c r="X1974" s="10"/>
      <c r="Y1974" s="10"/>
      <c r="Z1974" s="10"/>
      <c r="AA1974" s="10"/>
      <c r="AB1974" s="10"/>
      <c r="AC1974" s="10"/>
      <c r="AD1974" s="10"/>
      <c r="AE1974" s="10"/>
      <c r="AF1974" s="10"/>
      <c r="AG1974" s="10"/>
      <c r="AH1974" s="10"/>
      <c r="AI1974" s="10"/>
      <c r="AJ1974" s="15"/>
      <c r="AK1974" s="15"/>
      <c r="AL1974" s="15"/>
      <c r="AM1974" s="15"/>
      <c r="AN1974" s="15"/>
      <c r="AO1974" s="15"/>
    </row>
    <row r="1975" spans="1:41" x14ac:dyDescent="0.25">
      <c r="A1975" s="10"/>
      <c r="B1975" s="10"/>
      <c r="C1975" s="10"/>
      <c r="D1975" s="10"/>
      <c r="E1975" s="10"/>
      <c r="F1975" s="10"/>
      <c r="G1975" s="10"/>
      <c r="H1975" s="10"/>
      <c r="I1975" s="10"/>
      <c r="J1975" s="10"/>
      <c r="K1975" s="10"/>
      <c r="L1975" s="10"/>
      <c r="M1975" s="10"/>
      <c r="N1975" s="10"/>
      <c r="O1975" s="10"/>
      <c r="P1975" s="10"/>
      <c r="Q1975" s="10"/>
      <c r="R1975" s="10"/>
      <c r="S1975" s="10"/>
      <c r="T1975" s="10"/>
      <c r="U1975" s="10"/>
      <c r="V1975" s="10"/>
      <c r="W1975" s="10"/>
      <c r="X1975" s="10"/>
      <c r="Y1975" s="10"/>
      <c r="Z1975" s="10"/>
      <c r="AA1975" s="10"/>
      <c r="AB1975" s="10"/>
      <c r="AC1975" s="10"/>
      <c r="AD1975" s="10"/>
      <c r="AE1975" s="10"/>
      <c r="AF1975" s="10"/>
      <c r="AG1975" s="10"/>
      <c r="AH1975" s="10"/>
      <c r="AI1975" s="10"/>
      <c r="AJ1975" s="15"/>
      <c r="AK1975" s="15"/>
      <c r="AL1975" s="15"/>
      <c r="AM1975" s="15"/>
      <c r="AN1975" s="15"/>
      <c r="AO1975" s="15"/>
    </row>
    <row r="1976" spans="1:41" x14ac:dyDescent="0.25">
      <c r="A1976" s="10"/>
      <c r="B1976" s="10"/>
      <c r="C1976" s="10"/>
      <c r="D1976" s="10"/>
      <c r="E1976" s="10"/>
      <c r="F1976" s="10"/>
      <c r="G1976" s="10"/>
      <c r="H1976" s="10"/>
      <c r="I1976" s="10"/>
      <c r="J1976" s="10"/>
      <c r="K1976" s="10"/>
      <c r="L1976" s="10"/>
      <c r="M1976" s="10"/>
      <c r="N1976" s="10"/>
      <c r="O1976" s="10"/>
      <c r="P1976" s="10"/>
      <c r="Q1976" s="10"/>
      <c r="R1976" s="10"/>
      <c r="S1976" s="10"/>
      <c r="T1976" s="10"/>
      <c r="U1976" s="10"/>
      <c r="V1976" s="10"/>
      <c r="W1976" s="10"/>
      <c r="X1976" s="10"/>
      <c r="Y1976" s="10"/>
      <c r="Z1976" s="10"/>
      <c r="AA1976" s="10"/>
      <c r="AB1976" s="10"/>
      <c r="AC1976" s="10"/>
      <c r="AD1976" s="10"/>
      <c r="AE1976" s="10"/>
      <c r="AF1976" s="10"/>
      <c r="AG1976" s="10"/>
      <c r="AH1976" s="10"/>
      <c r="AI1976" s="10"/>
      <c r="AJ1976" s="15"/>
      <c r="AK1976" s="15"/>
      <c r="AL1976" s="15"/>
      <c r="AM1976" s="15"/>
      <c r="AN1976" s="15"/>
      <c r="AO1976" s="15"/>
    </row>
    <row r="1977" spans="1:41" x14ac:dyDescent="0.25">
      <c r="A1977" s="10"/>
      <c r="B1977" s="10"/>
      <c r="C1977" s="10"/>
      <c r="D1977" s="10"/>
      <c r="E1977" s="10"/>
      <c r="F1977" s="10"/>
      <c r="G1977" s="10"/>
      <c r="H1977" s="10"/>
      <c r="I1977" s="10"/>
      <c r="J1977" s="10"/>
      <c r="K1977" s="10"/>
      <c r="L1977" s="10"/>
      <c r="M1977" s="10"/>
      <c r="N1977" s="10"/>
      <c r="O1977" s="10"/>
      <c r="P1977" s="10"/>
      <c r="Q1977" s="10"/>
      <c r="R1977" s="10"/>
      <c r="S1977" s="10"/>
      <c r="T1977" s="10"/>
      <c r="U1977" s="10"/>
      <c r="V1977" s="10"/>
      <c r="W1977" s="10"/>
      <c r="X1977" s="10"/>
      <c r="Y1977" s="10"/>
      <c r="Z1977" s="10"/>
      <c r="AA1977" s="10"/>
      <c r="AB1977" s="10"/>
      <c r="AC1977" s="10"/>
      <c r="AD1977" s="10"/>
      <c r="AE1977" s="10"/>
      <c r="AF1977" s="10"/>
      <c r="AG1977" s="10"/>
      <c r="AH1977" s="10"/>
      <c r="AI1977" s="10"/>
      <c r="AJ1977" s="15"/>
      <c r="AK1977" s="15"/>
      <c r="AL1977" s="15"/>
      <c r="AM1977" s="15"/>
      <c r="AN1977" s="15"/>
      <c r="AO1977" s="15"/>
    </row>
    <row r="1978" spans="1:41" x14ac:dyDescent="0.25">
      <c r="A1978" s="10"/>
      <c r="B1978" s="10"/>
      <c r="C1978" s="10"/>
      <c r="D1978" s="10"/>
      <c r="E1978" s="10"/>
      <c r="F1978" s="10"/>
      <c r="G1978" s="10"/>
      <c r="H1978" s="10"/>
      <c r="I1978" s="10"/>
      <c r="J1978" s="10"/>
      <c r="K1978" s="10"/>
      <c r="L1978" s="10"/>
      <c r="M1978" s="10"/>
      <c r="N1978" s="10"/>
      <c r="O1978" s="10"/>
      <c r="P1978" s="10"/>
      <c r="Q1978" s="10"/>
      <c r="R1978" s="10"/>
      <c r="S1978" s="10"/>
      <c r="T1978" s="10"/>
      <c r="U1978" s="10"/>
      <c r="V1978" s="10"/>
      <c r="W1978" s="10"/>
      <c r="X1978" s="10"/>
      <c r="Y1978" s="10"/>
      <c r="Z1978" s="10"/>
      <c r="AA1978" s="10"/>
      <c r="AB1978" s="10"/>
      <c r="AC1978" s="10"/>
      <c r="AD1978" s="10"/>
      <c r="AE1978" s="10"/>
      <c r="AF1978" s="10"/>
      <c r="AG1978" s="10"/>
      <c r="AH1978" s="10"/>
      <c r="AI1978" s="10"/>
      <c r="AJ1978" s="15"/>
      <c r="AK1978" s="15"/>
      <c r="AL1978" s="15"/>
      <c r="AM1978" s="15"/>
      <c r="AN1978" s="15"/>
      <c r="AO1978" s="15"/>
    </row>
    <row r="1979" spans="1:41" x14ac:dyDescent="0.25">
      <c r="A1979" s="10"/>
      <c r="B1979" s="10"/>
      <c r="C1979" s="10"/>
      <c r="D1979" s="10"/>
      <c r="E1979" s="10"/>
      <c r="F1979" s="10"/>
      <c r="G1979" s="10"/>
      <c r="H1979" s="10"/>
      <c r="I1979" s="10"/>
      <c r="J1979" s="10"/>
      <c r="K1979" s="10"/>
      <c r="L1979" s="10"/>
      <c r="M1979" s="10"/>
      <c r="N1979" s="10"/>
      <c r="O1979" s="10"/>
      <c r="P1979" s="10"/>
      <c r="Q1979" s="10"/>
      <c r="R1979" s="10"/>
      <c r="S1979" s="10"/>
      <c r="T1979" s="10"/>
      <c r="U1979" s="10"/>
      <c r="V1979" s="10"/>
      <c r="W1979" s="10"/>
      <c r="X1979" s="10"/>
      <c r="Y1979" s="10"/>
      <c r="Z1979" s="10"/>
      <c r="AA1979" s="10"/>
      <c r="AB1979" s="10"/>
      <c r="AC1979" s="10"/>
      <c r="AD1979" s="10"/>
      <c r="AE1979" s="10"/>
      <c r="AF1979" s="10"/>
      <c r="AG1979" s="10"/>
      <c r="AH1979" s="10"/>
      <c r="AI1979" s="10"/>
      <c r="AJ1979" s="15"/>
      <c r="AK1979" s="15"/>
      <c r="AL1979" s="15"/>
      <c r="AM1979" s="15"/>
      <c r="AN1979" s="15"/>
      <c r="AO1979" s="15"/>
    </row>
    <row r="1980" spans="1:41" x14ac:dyDescent="0.25">
      <c r="A1980" s="10"/>
      <c r="B1980" s="10"/>
      <c r="C1980" s="10"/>
      <c r="D1980" s="10"/>
      <c r="E1980" s="10"/>
      <c r="F1980" s="10"/>
      <c r="G1980" s="10"/>
      <c r="H1980" s="10"/>
      <c r="I1980" s="10"/>
      <c r="J1980" s="10"/>
      <c r="K1980" s="10"/>
      <c r="L1980" s="10"/>
      <c r="M1980" s="10"/>
      <c r="N1980" s="10"/>
      <c r="O1980" s="10"/>
      <c r="P1980" s="10"/>
      <c r="Q1980" s="10"/>
      <c r="R1980" s="10"/>
      <c r="S1980" s="10"/>
      <c r="T1980" s="10"/>
      <c r="U1980" s="10"/>
      <c r="V1980" s="10"/>
      <c r="W1980" s="10"/>
      <c r="X1980" s="10"/>
      <c r="Y1980" s="10"/>
      <c r="Z1980" s="10"/>
      <c r="AA1980" s="10"/>
      <c r="AB1980" s="10"/>
      <c r="AC1980" s="10"/>
      <c r="AD1980" s="10"/>
      <c r="AE1980" s="10"/>
      <c r="AF1980" s="10"/>
      <c r="AG1980" s="10"/>
      <c r="AH1980" s="10"/>
      <c r="AI1980" s="10"/>
      <c r="AJ1980" s="15"/>
      <c r="AK1980" s="15"/>
      <c r="AL1980" s="15"/>
      <c r="AM1980" s="15"/>
      <c r="AN1980" s="15"/>
      <c r="AO1980" s="15"/>
    </row>
    <row r="1981" spans="1:41" x14ac:dyDescent="0.25">
      <c r="A1981" s="12"/>
      <c r="B1981" s="12"/>
      <c r="C1981" s="12"/>
      <c r="D1981" s="12"/>
      <c r="E1981" s="12"/>
      <c r="F1981" s="12"/>
      <c r="G1981" s="12"/>
      <c r="H1981" s="12"/>
      <c r="I1981" s="12"/>
      <c r="J1981" s="12"/>
      <c r="K1981" s="12"/>
      <c r="L1981" s="12"/>
      <c r="M1981" s="12"/>
      <c r="N1981" s="12"/>
      <c r="O1981" s="12"/>
      <c r="P1981" s="12"/>
      <c r="Q1981" s="12"/>
      <c r="R1981" s="10"/>
      <c r="S1981" s="10"/>
      <c r="T1981" s="10"/>
      <c r="U1981" s="10"/>
      <c r="V1981" s="10"/>
      <c r="W1981" s="10"/>
      <c r="X1981" s="10"/>
      <c r="Y1981" s="12"/>
      <c r="Z1981" s="12"/>
      <c r="AA1981" s="12"/>
      <c r="AB1981" s="12"/>
      <c r="AC1981" s="12"/>
      <c r="AD1981" s="12"/>
      <c r="AE1981" s="12"/>
      <c r="AF1981" s="12"/>
      <c r="AG1981" s="12"/>
      <c r="AH1981" s="12"/>
      <c r="AI1981" s="12"/>
      <c r="AJ1981" s="15"/>
      <c r="AK1981" s="15"/>
      <c r="AL1981" s="15"/>
      <c r="AM1981" s="15"/>
      <c r="AN1981" s="15"/>
      <c r="AO1981" s="15"/>
    </row>
    <row r="1982" spans="1:41" x14ac:dyDescent="0.25">
      <c r="A1982" s="12"/>
      <c r="B1982" s="12"/>
      <c r="C1982" s="12"/>
      <c r="D1982" s="12"/>
      <c r="E1982" s="12"/>
      <c r="F1982" s="12"/>
      <c r="G1982" s="12"/>
      <c r="H1982" s="12"/>
      <c r="I1982" s="12"/>
      <c r="J1982" s="12"/>
      <c r="K1982" s="12"/>
      <c r="L1982" s="12"/>
      <c r="M1982" s="12"/>
      <c r="N1982" s="12"/>
      <c r="O1982" s="12"/>
      <c r="P1982" s="12"/>
      <c r="Q1982" s="12"/>
      <c r="R1982" s="10"/>
      <c r="S1982" s="10"/>
      <c r="T1982" s="10"/>
      <c r="U1982" s="10"/>
      <c r="V1982" s="10"/>
      <c r="W1982" s="10"/>
      <c r="X1982" s="10"/>
      <c r="Y1982" s="12"/>
      <c r="Z1982" s="12"/>
      <c r="AA1982" s="12"/>
      <c r="AB1982" s="12"/>
      <c r="AC1982" s="12"/>
      <c r="AD1982" s="12"/>
      <c r="AE1982" s="12"/>
      <c r="AF1982" s="12"/>
      <c r="AG1982" s="12"/>
      <c r="AH1982" s="12"/>
      <c r="AI1982" s="12"/>
      <c r="AJ1982" s="15"/>
      <c r="AK1982" s="15"/>
      <c r="AL1982" s="15"/>
      <c r="AM1982" s="15"/>
      <c r="AN1982" s="15"/>
      <c r="AO1982" s="15"/>
    </row>
    <row r="1983" spans="1:41" x14ac:dyDescent="0.25">
      <c r="A1983" s="12"/>
      <c r="B1983" s="12"/>
      <c r="C1983" s="12"/>
      <c r="D1983" s="12"/>
      <c r="E1983" s="12"/>
      <c r="F1983" s="12"/>
      <c r="G1983" s="12"/>
      <c r="H1983" s="12"/>
      <c r="I1983" s="12"/>
      <c r="J1983" s="12"/>
      <c r="K1983" s="12"/>
      <c r="L1983" s="12"/>
      <c r="M1983" s="12"/>
      <c r="N1983" s="12"/>
      <c r="O1983" s="12"/>
      <c r="P1983" s="12"/>
      <c r="Q1983" s="12"/>
      <c r="R1983" s="10"/>
      <c r="S1983" s="10"/>
      <c r="T1983" s="10"/>
      <c r="U1983" s="10"/>
      <c r="V1983" s="10"/>
      <c r="W1983" s="10"/>
      <c r="X1983" s="10"/>
      <c r="Y1983" s="12"/>
      <c r="Z1983" s="12"/>
      <c r="AA1983" s="12"/>
      <c r="AB1983" s="12"/>
      <c r="AC1983" s="12"/>
      <c r="AD1983" s="12"/>
      <c r="AE1983" s="12"/>
      <c r="AF1983" s="12"/>
      <c r="AG1983" s="12"/>
      <c r="AH1983" s="12"/>
      <c r="AI1983" s="12"/>
      <c r="AJ1983" s="15"/>
      <c r="AK1983" s="15"/>
      <c r="AL1983" s="15"/>
      <c r="AM1983" s="15"/>
      <c r="AN1983" s="15"/>
      <c r="AO1983" s="15"/>
    </row>
    <row r="1984" spans="1:41" x14ac:dyDescent="0.25">
      <c r="A1984" s="10"/>
      <c r="B1984" s="10"/>
      <c r="C1984" s="10"/>
      <c r="D1984" s="10"/>
      <c r="E1984" s="10"/>
      <c r="F1984" s="10"/>
      <c r="G1984" s="10"/>
      <c r="H1984" s="10"/>
      <c r="I1984" s="10"/>
      <c r="J1984" s="10"/>
      <c r="K1984" s="10"/>
      <c r="L1984" s="10"/>
      <c r="M1984" s="10"/>
      <c r="N1984" s="10"/>
      <c r="O1984" s="10"/>
      <c r="P1984" s="10"/>
      <c r="Q1984" s="10"/>
      <c r="R1984" s="10"/>
      <c r="S1984" s="10"/>
      <c r="T1984" s="10"/>
      <c r="U1984" s="10"/>
      <c r="V1984" s="10"/>
      <c r="W1984" s="10"/>
      <c r="X1984" s="10"/>
      <c r="Y1984" s="10"/>
      <c r="Z1984" s="10"/>
      <c r="AA1984" s="10"/>
      <c r="AB1984" s="10"/>
      <c r="AC1984" s="10"/>
      <c r="AD1984" s="10"/>
      <c r="AE1984" s="10"/>
      <c r="AF1984" s="10"/>
      <c r="AG1984" s="10"/>
      <c r="AH1984" s="10"/>
      <c r="AI1984" s="10"/>
      <c r="AJ1984" s="15"/>
      <c r="AK1984" s="15"/>
      <c r="AL1984" s="15"/>
      <c r="AM1984" s="15"/>
      <c r="AN1984" s="15"/>
      <c r="AO1984" s="15"/>
    </row>
    <row r="1985" spans="1:41" x14ac:dyDescent="0.25">
      <c r="A1985" s="10"/>
      <c r="B1985" s="10"/>
      <c r="C1985" s="10"/>
      <c r="D1985" s="10"/>
      <c r="E1985" s="10"/>
      <c r="F1985" s="10"/>
      <c r="G1985" s="10"/>
      <c r="H1985" s="10"/>
      <c r="I1985" s="10"/>
      <c r="J1985" s="10"/>
      <c r="K1985" s="10"/>
      <c r="L1985" s="10"/>
      <c r="M1985" s="10"/>
      <c r="N1985" s="10"/>
      <c r="O1985" s="10"/>
      <c r="P1985" s="10"/>
      <c r="Q1985" s="10"/>
      <c r="R1985" s="10"/>
      <c r="S1985" s="10"/>
      <c r="T1985" s="10"/>
      <c r="U1985" s="10"/>
      <c r="V1985" s="10"/>
      <c r="W1985" s="10"/>
      <c r="X1985" s="10"/>
      <c r="Y1985" s="10"/>
      <c r="Z1985" s="10"/>
      <c r="AA1985" s="10"/>
      <c r="AB1985" s="10"/>
      <c r="AC1985" s="10"/>
      <c r="AD1985" s="10"/>
      <c r="AE1985" s="10"/>
      <c r="AF1985" s="10"/>
      <c r="AG1985" s="10"/>
      <c r="AH1985" s="10"/>
      <c r="AI1985" s="10"/>
      <c r="AJ1985" s="15"/>
      <c r="AK1985" s="15"/>
      <c r="AL1985" s="15"/>
      <c r="AM1985" s="15"/>
      <c r="AN1985" s="15"/>
      <c r="AO1985" s="15"/>
    </row>
    <row r="1986" spans="1:41" x14ac:dyDescent="0.25">
      <c r="A1986" s="10"/>
      <c r="B1986" s="10"/>
      <c r="C1986" s="10"/>
      <c r="D1986" s="10"/>
      <c r="E1986" s="10"/>
      <c r="F1986" s="10"/>
      <c r="G1986" s="10"/>
      <c r="H1986" s="10"/>
      <c r="I1986" s="10"/>
      <c r="J1986" s="10"/>
      <c r="K1986" s="10"/>
      <c r="L1986" s="10"/>
      <c r="M1986" s="10"/>
      <c r="N1986" s="10"/>
      <c r="O1986" s="10"/>
      <c r="P1986" s="10"/>
      <c r="Q1986" s="10"/>
      <c r="R1986" s="10"/>
      <c r="S1986" s="10"/>
      <c r="T1986" s="10"/>
      <c r="U1986" s="10"/>
      <c r="V1986" s="10"/>
      <c r="W1986" s="10"/>
      <c r="X1986" s="10"/>
      <c r="Y1986" s="10"/>
      <c r="Z1986" s="10"/>
      <c r="AA1986" s="10"/>
      <c r="AB1986" s="10"/>
      <c r="AC1986" s="10"/>
      <c r="AD1986" s="10"/>
      <c r="AE1986" s="10"/>
      <c r="AF1986" s="10"/>
      <c r="AG1986" s="10"/>
      <c r="AH1986" s="10"/>
      <c r="AI1986" s="10"/>
      <c r="AJ1986" s="15"/>
      <c r="AK1986" s="15"/>
      <c r="AL1986" s="15"/>
      <c r="AM1986" s="15"/>
      <c r="AN1986" s="15"/>
      <c r="AO1986" s="15"/>
    </row>
    <row r="1987" spans="1:41" x14ac:dyDescent="0.25">
      <c r="A1987" s="10"/>
      <c r="B1987" s="10"/>
      <c r="C1987" s="10"/>
      <c r="D1987" s="10"/>
      <c r="E1987" s="10"/>
      <c r="F1987" s="10"/>
      <c r="G1987" s="10"/>
      <c r="H1987" s="10"/>
      <c r="I1987" s="10"/>
      <c r="J1987" s="10"/>
      <c r="K1987" s="10"/>
      <c r="L1987" s="10"/>
      <c r="M1987" s="10"/>
      <c r="N1987" s="10"/>
      <c r="O1987" s="10"/>
      <c r="P1987" s="10"/>
      <c r="Q1987" s="10"/>
      <c r="R1987" s="10"/>
      <c r="S1987" s="10"/>
      <c r="T1987" s="10"/>
      <c r="U1987" s="10"/>
      <c r="V1987" s="10"/>
      <c r="W1987" s="10"/>
      <c r="X1987" s="10"/>
      <c r="Y1987" s="10"/>
      <c r="Z1987" s="10"/>
      <c r="AA1987" s="10"/>
      <c r="AB1987" s="10"/>
      <c r="AC1987" s="10"/>
      <c r="AD1987" s="10"/>
      <c r="AE1987" s="10"/>
      <c r="AF1987" s="10"/>
      <c r="AG1987" s="10"/>
      <c r="AH1987" s="10"/>
      <c r="AI1987" s="10"/>
      <c r="AJ1987" s="15"/>
      <c r="AK1987" s="15"/>
      <c r="AL1987" s="15"/>
      <c r="AM1987" s="15"/>
      <c r="AN1987" s="15"/>
      <c r="AO1987" s="15"/>
    </row>
    <row r="1988" spans="1:41" x14ac:dyDescent="0.25">
      <c r="A1988" s="10"/>
      <c r="B1988" s="10"/>
      <c r="C1988" s="10"/>
      <c r="D1988" s="10"/>
      <c r="E1988" s="10"/>
      <c r="F1988" s="10"/>
      <c r="G1988" s="10"/>
      <c r="H1988" s="10"/>
      <c r="I1988" s="10"/>
      <c r="J1988" s="10"/>
      <c r="K1988" s="10"/>
      <c r="L1988" s="10"/>
      <c r="M1988" s="10"/>
      <c r="N1988" s="10"/>
      <c r="O1988" s="10"/>
      <c r="P1988" s="10"/>
      <c r="Q1988" s="10"/>
      <c r="R1988" s="10"/>
      <c r="S1988" s="10"/>
      <c r="T1988" s="10"/>
      <c r="U1988" s="10"/>
      <c r="V1988" s="10"/>
      <c r="W1988" s="10"/>
      <c r="X1988" s="10"/>
      <c r="Y1988" s="10"/>
      <c r="Z1988" s="10"/>
      <c r="AA1988" s="10"/>
      <c r="AB1988" s="10"/>
      <c r="AC1988" s="10"/>
      <c r="AD1988" s="10"/>
      <c r="AE1988" s="10"/>
      <c r="AF1988" s="10"/>
      <c r="AG1988" s="10"/>
      <c r="AH1988" s="10"/>
      <c r="AI1988" s="10"/>
      <c r="AJ1988" s="15"/>
      <c r="AK1988" s="15"/>
      <c r="AL1988" s="15"/>
      <c r="AM1988" s="15"/>
      <c r="AN1988" s="15"/>
      <c r="AO1988" s="15"/>
    </row>
    <row r="1989" spans="1:41" x14ac:dyDescent="0.25">
      <c r="A1989" s="10"/>
      <c r="B1989" s="10"/>
      <c r="C1989" s="10"/>
      <c r="D1989" s="10"/>
      <c r="E1989" s="10"/>
      <c r="F1989" s="10"/>
      <c r="G1989" s="10"/>
      <c r="H1989" s="10"/>
      <c r="I1989" s="10"/>
      <c r="J1989" s="10"/>
      <c r="K1989" s="10"/>
      <c r="L1989" s="10"/>
      <c r="M1989" s="10"/>
      <c r="N1989" s="10"/>
      <c r="O1989" s="10"/>
      <c r="P1989" s="10"/>
      <c r="Q1989" s="10"/>
      <c r="R1989" s="10"/>
      <c r="S1989" s="10"/>
      <c r="T1989" s="10"/>
      <c r="U1989" s="10"/>
      <c r="V1989" s="10"/>
      <c r="W1989" s="10"/>
      <c r="X1989" s="10"/>
      <c r="Y1989" s="10"/>
      <c r="Z1989" s="10"/>
      <c r="AA1989" s="10"/>
      <c r="AB1989" s="10"/>
      <c r="AC1989" s="10"/>
      <c r="AD1989" s="10"/>
      <c r="AE1989" s="10"/>
      <c r="AF1989" s="10"/>
      <c r="AG1989" s="10"/>
      <c r="AH1989" s="10"/>
      <c r="AI1989" s="10"/>
      <c r="AJ1989" s="15"/>
      <c r="AK1989" s="15"/>
      <c r="AL1989" s="15"/>
      <c r="AM1989" s="15"/>
      <c r="AN1989" s="15"/>
      <c r="AO1989" s="15"/>
    </row>
    <row r="1990" spans="1:41" x14ac:dyDescent="0.25">
      <c r="A1990" s="10"/>
      <c r="B1990" s="10"/>
      <c r="C1990" s="10"/>
      <c r="D1990" s="10"/>
      <c r="E1990" s="10"/>
      <c r="F1990" s="10"/>
      <c r="G1990" s="10"/>
      <c r="H1990" s="10"/>
      <c r="I1990" s="10"/>
      <c r="J1990" s="10"/>
      <c r="K1990" s="10"/>
      <c r="L1990" s="10"/>
      <c r="M1990" s="10"/>
      <c r="N1990" s="10"/>
      <c r="O1990" s="10"/>
      <c r="P1990" s="10"/>
      <c r="Q1990" s="10"/>
      <c r="R1990" s="10"/>
      <c r="S1990" s="10"/>
      <c r="T1990" s="10"/>
      <c r="U1990" s="10"/>
      <c r="V1990" s="10"/>
      <c r="W1990" s="10"/>
      <c r="X1990" s="10"/>
      <c r="Y1990" s="10"/>
      <c r="Z1990" s="10"/>
      <c r="AA1990" s="10"/>
      <c r="AB1990" s="10"/>
      <c r="AC1990" s="10"/>
      <c r="AD1990" s="10"/>
      <c r="AE1990" s="10"/>
      <c r="AF1990" s="10"/>
      <c r="AG1990" s="10"/>
      <c r="AH1990" s="10"/>
      <c r="AI1990" s="10"/>
      <c r="AJ1990" s="15"/>
      <c r="AK1990" s="15"/>
      <c r="AL1990" s="15"/>
      <c r="AM1990" s="15"/>
      <c r="AN1990" s="15"/>
      <c r="AO1990" s="15"/>
    </row>
    <row r="1991" spans="1:41" x14ac:dyDescent="0.25">
      <c r="A1991" s="10"/>
      <c r="B1991" s="10"/>
      <c r="C1991" s="10"/>
      <c r="D1991" s="10"/>
      <c r="E1991" s="10"/>
      <c r="F1991" s="10"/>
      <c r="G1991" s="10"/>
      <c r="H1991" s="10"/>
      <c r="I1991" s="10"/>
      <c r="J1991" s="10"/>
      <c r="K1991" s="10"/>
      <c r="L1991" s="10"/>
      <c r="M1991" s="10"/>
      <c r="N1991" s="10"/>
      <c r="O1991" s="10"/>
      <c r="P1991" s="10"/>
      <c r="Q1991" s="10"/>
      <c r="R1991" s="10"/>
      <c r="S1991" s="10"/>
      <c r="T1991" s="10"/>
      <c r="U1991" s="10"/>
      <c r="V1991" s="10"/>
      <c r="W1991" s="10"/>
      <c r="X1991" s="10"/>
      <c r="Y1991" s="10"/>
      <c r="Z1991" s="10"/>
      <c r="AA1991" s="10"/>
      <c r="AB1991" s="10"/>
      <c r="AC1991" s="10"/>
      <c r="AD1991" s="10"/>
      <c r="AE1991" s="10"/>
      <c r="AF1991" s="10"/>
      <c r="AG1991" s="10"/>
      <c r="AH1991" s="10"/>
      <c r="AI1991" s="10"/>
      <c r="AJ1991" s="15"/>
      <c r="AK1991" s="15"/>
      <c r="AL1991" s="15"/>
      <c r="AM1991" s="15"/>
      <c r="AN1991" s="15"/>
      <c r="AO1991" s="15"/>
    </row>
    <row r="1992" spans="1:41" x14ac:dyDescent="0.25">
      <c r="A1992" s="12"/>
      <c r="B1992" s="12"/>
      <c r="C1992" s="12"/>
      <c r="D1992" s="12"/>
      <c r="E1992" s="12"/>
      <c r="F1992" s="12"/>
      <c r="G1992" s="12"/>
      <c r="H1992" s="12"/>
      <c r="I1992" s="12"/>
      <c r="J1992" s="12"/>
      <c r="K1992" s="12"/>
      <c r="L1992" s="12"/>
      <c r="M1992" s="12"/>
      <c r="N1992" s="12"/>
      <c r="O1992" s="12"/>
      <c r="P1992" s="12"/>
      <c r="Q1992" s="12"/>
      <c r="R1992" s="10"/>
      <c r="S1992" s="10"/>
      <c r="T1992" s="10"/>
      <c r="U1992" s="10"/>
      <c r="V1992" s="10"/>
      <c r="W1992" s="10"/>
      <c r="X1992" s="10"/>
      <c r="Y1992" s="12"/>
      <c r="Z1992" s="12"/>
      <c r="AA1992" s="12"/>
      <c r="AB1992" s="12"/>
      <c r="AC1992" s="12"/>
      <c r="AD1992" s="12"/>
      <c r="AE1992" s="12"/>
      <c r="AF1992" s="12"/>
      <c r="AG1992" s="12"/>
      <c r="AH1992" s="12"/>
      <c r="AI1992" s="12"/>
      <c r="AJ1992" s="15"/>
      <c r="AK1992" s="15"/>
      <c r="AL1992" s="15"/>
      <c r="AM1992" s="15"/>
      <c r="AN1992" s="15"/>
      <c r="AO1992" s="15"/>
    </row>
    <row r="1993" spans="1:41" x14ac:dyDescent="0.25">
      <c r="A1993" s="12"/>
      <c r="B1993" s="12"/>
      <c r="C1993" s="12"/>
      <c r="D1993" s="12"/>
      <c r="E1993" s="12"/>
      <c r="F1993" s="12"/>
      <c r="G1993" s="12"/>
      <c r="H1993" s="12"/>
      <c r="I1993" s="12"/>
      <c r="J1993" s="12"/>
      <c r="K1993" s="12"/>
      <c r="L1993" s="12"/>
      <c r="M1993" s="12"/>
      <c r="N1993" s="12"/>
      <c r="O1993" s="12"/>
      <c r="P1993" s="12"/>
      <c r="Q1993" s="12"/>
      <c r="R1993" s="10"/>
      <c r="S1993" s="10"/>
      <c r="T1993" s="10"/>
      <c r="U1993" s="10"/>
      <c r="V1993" s="10"/>
      <c r="W1993" s="10"/>
      <c r="X1993" s="10"/>
      <c r="Y1993" s="12"/>
      <c r="Z1993" s="12"/>
      <c r="AA1993" s="12"/>
      <c r="AB1993" s="12"/>
      <c r="AC1993" s="12"/>
      <c r="AD1993" s="12"/>
      <c r="AE1993" s="12"/>
      <c r="AF1993" s="12"/>
      <c r="AG1993" s="12"/>
      <c r="AH1993" s="12"/>
      <c r="AI1993" s="12"/>
      <c r="AJ1993" s="15"/>
      <c r="AK1993" s="15"/>
      <c r="AL1993" s="15"/>
      <c r="AM1993" s="15"/>
      <c r="AN1993" s="15"/>
      <c r="AO1993" s="15"/>
    </row>
    <row r="1994" spans="1:41" x14ac:dyDescent="0.25">
      <c r="A1994" s="12"/>
      <c r="B1994" s="12"/>
      <c r="C1994" s="12"/>
      <c r="D1994" s="12"/>
      <c r="E1994" s="12"/>
      <c r="F1994" s="12"/>
      <c r="G1994" s="12"/>
      <c r="H1994" s="12"/>
      <c r="I1994" s="12"/>
      <c r="J1994" s="12"/>
      <c r="K1994" s="12"/>
      <c r="L1994" s="12"/>
      <c r="M1994" s="12"/>
      <c r="N1994" s="12"/>
      <c r="O1994" s="12"/>
      <c r="P1994" s="12"/>
      <c r="Q1994" s="12"/>
      <c r="R1994" s="10"/>
      <c r="S1994" s="10"/>
      <c r="T1994" s="10"/>
      <c r="U1994" s="10"/>
      <c r="V1994" s="10"/>
      <c r="W1994" s="10"/>
      <c r="X1994" s="10"/>
      <c r="Y1994" s="12"/>
      <c r="Z1994" s="12"/>
      <c r="AA1994" s="12"/>
      <c r="AB1994" s="12"/>
      <c r="AC1994" s="12"/>
      <c r="AD1994" s="12"/>
      <c r="AE1994" s="12"/>
      <c r="AF1994" s="12"/>
      <c r="AG1994" s="12"/>
      <c r="AH1994" s="12"/>
      <c r="AI1994" s="12"/>
      <c r="AJ1994" s="15"/>
      <c r="AK1994" s="15"/>
      <c r="AL1994" s="15"/>
      <c r="AM1994" s="15"/>
      <c r="AN1994" s="15"/>
      <c r="AO1994" s="15"/>
    </row>
    <row r="1995" spans="1:41" x14ac:dyDescent="0.25">
      <c r="A1995" s="10"/>
      <c r="B1995" s="10"/>
      <c r="C1995" s="10"/>
      <c r="D1995" s="10"/>
      <c r="E1995" s="10"/>
      <c r="F1995" s="10"/>
      <c r="G1995" s="10"/>
      <c r="H1995" s="10"/>
      <c r="I1995" s="10"/>
      <c r="J1995" s="10"/>
      <c r="K1995" s="10"/>
      <c r="L1995" s="10"/>
      <c r="M1995" s="10"/>
      <c r="N1995" s="10"/>
      <c r="O1995" s="10"/>
      <c r="P1995" s="10"/>
      <c r="Q1995" s="10"/>
      <c r="R1995" s="10"/>
      <c r="S1995" s="10"/>
      <c r="T1995" s="10"/>
      <c r="U1995" s="10"/>
      <c r="V1995" s="10"/>
      <c r="W1995" s="10"/>
      <c r="X1995" s="10"/>
      <c r="Y1995" s="10"/>
      <c r="Z1995" s="10"/>
      <c r="AA1995" s="10"/>
      <c r="AB1995" s="10"/>
      <c r="AC1995" s="10"/>
      <c r="AD1995" s="10"/>
      <c r="AE1995" s="10"/>
      <c r="AF1995" s="10"/>
      <c r="AG1995" s="10"/>
      <c r="AH1995" s="10"/>
      <c r="AI1995" s="10"/>
      <c r="AJ1995" s="15"/>
      <c r="AK1995" s="15"/>
      <c r="AL1995" s="15"/>
      <c r="AM1995" s="15"/>
      <c r="AN1995" s="15"/>
      <c r="AO1995" s="15"/>
    </row>
    <row r="1996" spans="1:41" x14ac:dyDescent="0.25">
      <c r="A1996" s="10"/>
      <c r="B1996" s="10"/>
      <c r="C1996" s="10"/>
      <c r="D1996" s="10"/>
      <c r="E1996" s="10"/>
      <c r="F1996" s="10"/>
      <c r="G1996" s="10"/>
      <c r="H1996" s="10"/>
      <c r="I1996" s="10"/>
      <c r="J1996" s="10"/>
      <c r="K1996" s="10"/>
      <c r="L1996" s="10"/>
      <c r="M1996" s="10"/>
      <c r="N1996" s="10"/>
      <c r="O1996" s="10"/>
      <c r="P1996" s="10"/>
      <c r="Q1996" s="10"/>
      <c r="R1996" s="10"/>
      <c r="S1996" s="10"/>
      <c r="T1996" s="10"/>
      <c r="U1996" s="10"/>
      <c r="V1996" s="10"/>
      <c r="W1996" s="10"/>
      <c r="X1996" s="10"/>
      <c r="Y1996" s="10"/>
      <c r="Z1996" s="10"/>
      <c r="AA1996" s="10"/>
      <c r="AB1996" s="10"/>
      <c r="AC1996" s="10"/>
      <c r="AD1996" s="10"/>
      <c r="AE1996" s="10"/>
      <c r="AF1996" s="10"/>
      <c r="AG1996" s="10"/>
      <c r="AH1996" s="10"/>
      <c r="AI1996" s="10"/>
      <c r="AJ1996" s="15"/>
      <c r="AK1996" s="15"/>
      <c r="AL1996" s="15"/>
      <c r="AM1996" s="15"/>
      <c r="AN1996" s="15"/>
      <c r="AO1996" s="15"/>
    </row>
    <row r="1997" spans="1:41" x14ac:dyDescent="0.25">
      <c r="A1997" s="10"/>
      <c r="B1997" s="10"/>
      <c r="C1997" s="10"/>
      <c r="D1997" s="10"/>
      <c r="E1997" s="10"/>
      <c r="F1997" s="10"/>
      <c r="G1997" s="10"/>
      <c r="H1997" s="10"/>
      <c r="I1997" s="10"/>
      <c r="J1997" s="10"/>
      <c r="K1997" s="10"/>
      <c r="L1997" s="10"/>
      <c r="M1997" s="10"/>
      <c r="N1997" s="10"/>
      <c r="O1997" s="10"/>
      <c r="P1997" s="10"/>
      <c r="Q1997" s="10"/>
      <c r="R1997" s="10"/>
      <c r="S1997" s="10"/>
      <c r="T1997" s="10"/>
      <c r="U1997" s="10"/>
      <c r="V1997" s="10"/>
      <c r="W1997" s="10"/>
      <c r="X1997" s="10"/>
      <c r="Y1997" s="10"/>
      <c r="Z1997" s="10"/>
      <c r="AA1997" s="10"/>
      <c r="AB1997" s="10"/>
      <c r="AC1997" s="10"/>
      <c r="AD1997" s="10"/>
      <c r="AE1997" s="10"/>
      <c r="AF1997" s="10"/>
      <c r="AG1997" s="10"/>
      <c r="AH1997" s="10"/>
      <c r="AI1997" s="10"/>
      <c r="AJ1997" s="15"/>
      <c r="AK1997" s="15"/>
      <c r="AL1997" s="15"/>
      <c r="AM1997" s="15"/>
      <c r="AN1997" s="15"/>
      <c r="AO1997" s="15"/>
    </row>
    <row r="1998" spans="1:41" x14ac:dyDescent="0.25">
      <c r="A1998" s="10"/>
      <c r="B1998" s="10"/>
      <c r="C1998" s="10"/>
      <c r="D1998" s="10"/>
      <c r="E1998" s="10"/>
      <c r="F1998" s="10"/>
      <c r="G1998" s="10"/>
      <c r="H1998" s="10"/>
      <c r="I1998" s="10"/>
      <c r="J1998" s="10"/>
      <c r="K1998" s="10"/>
      <c r="L1998" s="10"/>
      <c r="M1998" s="10"/>
      <c r="N1998" s="10"/>
      <c r="O1998" s="10"/>
      <c r="P1998" s="10"/>
      <c r="Q1998" s="10"/>
      <c r="R1998" s="10"/>
      <c r="S1998" s="10"/>
      <c r="T1998" s="10"/>
      <c r="U1998" s="10"/>
      <c r="V1998" s="10"/>
      <c r="W1998" s="10"/>
      <c r="X1998" s="10"/>
      <c r="Y1998" s="10"/>
      <c r="Z1998" s="10"/>
      <c r="AA1998" s="10"/>
      <c r="AB1998" s="10"/>
      <c r="AC1998" s="10"/>
      <c r="AD1998" s="10"/>
      <c r="AE1998" s="10"/>
      <c r="AF1998" s="10"/>
      <c r="AG1998" s="10"/>
      <c r="AH1998" s="10"/>
      <c r="AI1998" s="10"/>
      <c r="AJ1998" s="15"/>
      <c r="AK1998" s="15"/>
      <c r="AL1998" s="15"/>
      <c r="AM1998" s="15"/>
      <c r="AN1998" s="15"/>
      <c r="AO1998" s="15"/>
    </row>
    <row r="1999" spans="1:41" x14ac:dyDescent="0.25">
      <c r="A1999" s="10"/>
      <c r="B1999" s="10"/>
      <c r="C1999" s="10"/>
      <c r="D1999" s="10"/>
      <c r="E1999" s="10"/>
      <c r="F1999" s="10"/>
      <c r="G1999" s="10"/>
      <c r="H1999" s="10"/>
      <c r="I1999" s="10"/>
      <c r="J1999" s="10"/>
      <c r="K1999" s="10"/>
      <c r="L1999" s="10"/>
      <c r="M1999" s="10"/>
      <c r="N1999" s="10"/>
      <c r="O1999" s="10"/>
      <c r="P1999" s="10"/>
      <c r="Q1999" s="10"/>
      <c r="R1999" s="10"/>
      <c r="S1999" s="10"/>
      <c r="T1999" s="10"/>
      <c r="U1999" s="10"/>
      <c r="V1999" s="10"/>
      <c r="W1999" s="10"/>
      <c r="X1999" s="10"/>
      <c r="Y1999" s="10"/>
      <c r="Z1999" s="10"/>
      <c r="AA1999" s="10"/>
      <c r="AB1999" s="10"/>
      <c r="AC1999" s="10"/>
      <c r="AD1999" s="10"/>
      <c r="AE1999" s="10"/>
      <c r="AF1999" s="10"/>
      <c r="AG1999" s="10"/>
      <c r="AH1999" s="10"/>
      <c r="AI1999" s="10"/>
      <c r="AJ1999" s="15"/>
      <c r="AK1999" s="15"/>
      <c r="AL1999" s="15"/>
      <c r="AM1999" s="15"/>
      <c r="AN1999" s="15"/>
      <c r="AO1999" s="15"/>
    </row>
    <row r="2000" spans="1:41" x14ac:dyDescent="0.25">
      <c r="A2000" s="10"/>
      <c r="B2000" s="10"/>
      <c r="C2000" s="10"/>
      <c r="D2000" s="10"/>
      <c r="E2000" s="10"/>
      <c r="F2000" s="10"/>
      <c r="G2000" s="10"/>
      <c r="H2000" s="10"/>
      <c r="I2000" s="10"/>
      <c r="J2000" s="10"/>
      <c r="K2000" s="10"/>
      <c r="L2000" s="10"/>
      <c r="M2000" s="10"/>
      <c r="N2000" s="10"/>
      <c r="O2000" s="10"/>
      <c r="P2000" s="10"/>
      <c r="Q2000" s="10"/>
      <c r="R2000" s="10"/>
      <c r="S2000" s="10"/>
      <c r="T2000" s="10"/>
      <c r="U2000" s="10"/>
      <c r="V2000" s="10"/>
      <c r="W2000" s="10"/>
      <c r="X2000" s="10"/>
      <c r="Y2000" s="10"/>
      <c r="Z2000" s="10"/>
      <c r="AA2000" s="10"/>
      <c r="AB2000" s="10"/>
      <c r="AC2000" s="10"/>
      <c r="AD2000" s="10"/>
      <c r="AE2000" s="10"/>
      <c r="AF2000" s="10"/>
      <c r="AG2000" s="10"/>
      <c r="AH2000" s="10"/>
      <c r="AI2000" s="10"/>
      <c r="AJ2000" s="15"/>
      <c r="AK2000" s="15"/>
      <c r="AL2000" s="15"/>
      <c r="AM2000" s="15"/>
      <c r="AN2000" s="15"/>
      <c r="AO2000" s="15"/>
    </row>
    <row r="2001" spans="1:41" x14ac:dyDescent="0.25">
      <c r="A2001" s="10"/>
      <c r="B2001" s="10"/>
      <c r="C2001" s="10"/>
      <c r="D2001" s="10"/>
      <c r="E2001" s="10"/>
      <c r="F2001" s="10"/>
      <c r="G2001" s="10"/>
      <c r="H2001" s="10"/>
      <c r="I2001" s="10"/>
      <c r="J2001" s="10"/>
      <c r="K2001" s="10"/>
      <c r="L2001" s="10"/>
      <c r="M2001" s="10"/>
      <c r="N2001" s="10"/>
      <c r="O2001" s="10"/>
      <c r="P2001" s="10"/>
      <c r="Q2001" s="10"/>
      <c r="R2001" s="10"/>
      <c r="S2001" s="10"/>
      <c r="T2001" s="10"/>
      <c r="U2001" s="10"/>
      <c r="V2001" s="10"/>
      <c r="W2001" s="10"/>
      <c r="X2001" s="10"/>
      <c r="Y2001" s="10"/>
      <c r="Z2001" s="10"/>
      <c r="AA2001" s="10"/>
      <c r="AB2001" s="10"/>
      <c r="AC2001" s="10"/>
      <c r="AD2001" s="10"/>
      <c r="AE2001" s="10"/>
      <c r="AF2001" s="10"/>
      <c r="AG2001" s="10"/>
      <c r="AH2001" s="10"/>
      <c r="AI2001" s="10"/>
      <c r="AJ2001" s="15"/>
      <c r="AK2001" s="15"/>
      <c r="AL2001" s="15"/>
      <c r="AM2001" s="15"/>
      <c r="AN2001" s="15"/>
      <c r="AO2001" s="15"/>
    </row>
    <row r="2002" spans="1:41" x14ac:dyDescent="0.25">
      <c r="A2002" s="10"/>
      <c r="B2002" s="10"/>
      <c r="C2002" s="10"/>
      <c r="D2002" s="10"/>
      <c r="E2002" s="10"/>
      <c r="F2002" s="10"/>
      <c r="G2002" s="10"/>
      <c r="H2002" s="10"/>
      <c r="I2002" s="10"/>
      <c r="J2002" s="10"/>
      <c r="K2002" s="10"/>
      <c r="L2002" s="10"/>
      <c r="M2002" s="10"/>
      <c r="N2002" s="10"/>
      <c r="O2002" s="10"/>
      <c r="P2002" s="10"/>
      <c r="Q2002" s="10"/>
      <c r="R2002" s="10"/>
      <c r="S2002" s="10"/>
      <c r="T2002" s="10"/>
      <c r="U2002" s="10"/>
      <c r="V2002" s="10"/>
      <c r="W2002" s="10"/>
      <c r="X2002" s="10"/>
      <c r="Y2002" s="10"/>
      <c r="Z2002" s="10"/>
      <c r="AA2002" s="10"/>
      <c r="AB2002" s="10"/>
      <c r="AC2002" s="10"/>
      <c r="AD2002" s="10"/>
      <c r="AE2002" s="10"/>
      <c r="AF2002" s="10"/>
      <c r="AG2002" s="10"/>
      <c r="AH2002" s="10"/>
      <c r="AI2002" s="10"/>
      <c r="AJ2002" s="15"/>
      <c r="AK2002" s="15"/>
      <c r="AL2002" s="15"/>
      <c r="AM2002" s="15"/>
      <c r="AN2002" s="15"/>
      <c r="AO2002" s="15"/>
    </row>
    <row r="2003" spans="1:41" x14ac:dyDescent="0.25">
      <c r="A2003" s="12"/>
      <c r="B2003" s="12"/>
      <c r="C2003" s="12"/>
      <c r="D2003" s="12"/>
      <c r="E2003" s="12"/>
      <c r="F2003" s="12"/>
      <c r="G2003" s="12"/>
      <c r="H2003" s="12"/>
      <c r="I2003" s="12"/>
      <c r="J2003" s="12"/>
      <c r="K2003" s="12"/>
      <c r="L2003" s="12"/>
      <c r="M2003" s="12"/>
      <c r="N2003" s="12"/>
      <c r="O2003" s="12"/>
      <c r="P2003" s="12"/>
      <c r="Q2003" s="12"/>
      <c r="R2003" s="10"/>
      <c r="S2003" s="10"/>
      <c r="T2003" s="10"/>
      <c r="U2003" s="10"/>
      <c r="V2003" s="10"/>
      <c r="W2003" s="10"/>
      <c r="X2003" s="10"/>
      <c r="Y2003" s="12"/>
      <c r="Z2003" s="12"/>
      <c r="AA2003" s="12"/>
      <c r="AB2003" s="12"/>
      <c r="AC2003" s="12"/>
      <c r="AD2003" s="12"/>
      <c r="AE2003" s="12"/>
      <c r="AF2003" s="12"/>
      <c r="AG2003" s="12"/>
      <c r="AH2003" s="12"/>
      <c r="AI2003" s="12"/>
      <c r="AJ2003" s="15"/>
      <c r="AK2003" s="15"/>
      <c r="AL2003" s="15"/>
      <c r="AM2003" s="15"/>
      <c r="AN2003" s="15"/>
      <c r="AO2003" s="15"/>
    </row>
    <row r="2004" spans="1:41" x14ac:dyDescent="0.25">
      <c r="A2004" s="12"/>
      <c r="B2004" s="12"/>
      <c r="C2004" s="12"/>
      <c r="D2004" s="12"/>
      <c r="E2004" s="12"/>
      <c r="F2004" s="12"/>
      <c r="G2004" s="12"/>
      <c r="H2004" s="12"/>
      <c r="I2004" s="12"/>
      <c r="J2004" s="12"/>
      <c r="K2004" s="12"/>
      <c r="L2004" s="12"/>
      <c r="M2004" s="12"/>
      <c r="N2004" s="12"/>
      <c r="O2004" s="12"/>
      <c r="P2004" s="12"/>
      <c r="Q2004" s="12"/>
      <c r="R2004" s="10"/>
      <c r="S2004" s="10"/>
      <c r="T2004" s="10"/>
      <c r="U2004" s="10"/>
      <c r="V2004" s="10"/>
      <c r="W2004" s="10"/>
      <c r="X2004" s="10"/>
      <c r="Y2004" s="12"/>
      <c r="Z2004" s="12"/>
      <c r="AA2004" s="12"/>
      <c r="AB2004" s="12"/>
      <c r="AC2004" s="12"/>
      <c r="AD2004" s="12"/>
      <c r="AE2004" s="12"/>
      <c r="AF2004" s="12"/>
      <c r="AG2004" s="12"/>
      <c r="AH2004" s="12"/>
      <c r="AI2004" s="12"/>
      <c r="AJ2004" s="15"/>
      <c r="AK2004" s="15"/>
      <c r="AL2004" s="15"/>
      <c r="AM2004" s="15"/>
      <c r="AN2004" s="15"/>
      <c r="AO2004" s="15"/>
    </row>
    <row r="2005" spans="1:41" x14ac:dyDescent="0.25">
      <c r="A2005" s="12"/>
      <c r="B2005" s="12"/>
      <c r="C2005" s="12"/>
      <c r="D2005" s="12"/>
      <c r="E2005" s="12"/>
      <c r="F2005" s="12"/>
      <c r="G2005" s="12"/>
      <c r="H2005" s="12"/>
      <c r="I2005" s="12"/>
      <c r="J2005" s="12"/>
      <c r="K2005" s="12"/>
      <c r="L2005" s="12"/>
      <c r="M2005" s="12"/>
      <c r="N2005" s="12"/>
      <c r="O2005" s="12"/>
      <c r="P2005" s="12"/>
      <c r="Q2005" s="12"/>
      <c r="R2005" s="10"/>
      <c r="S2005" s="10"/>
      <c r="T2005" s="10"/>
      <c r="U2005" s="10"/>
      <c r="V2005" s="10"/>
      <c r="W2005" s="10"/>
      <c r="X2005" s="10"/>
      <c r="Y2005" s="12"/>
      <c r="Z2005" s="12"/>
      <c r="AA2005" s="12"/>
      <c r="AB2005" s="12"/>
      <c r="AC2005" s="12"/>
      <c r="AD2005" s="12"/>
      <c r="AE2005" s="12"/>
      <c r="AF2005" s="12"/>
      <c r="AG2005" s="12"/>
      <c r="AH2005" s="12"/>
      <c r="AI2005" s="12"/>
      <c r="AJ2005" s="15"/>
      <c r="AK2005" s="15"/>
      <c r="AL2005" s="15"/>
      <c r="AM2005" s="15"/>
      <c r="AN2005" s="15"/>
      <c r="AO2005" s="15"/>
    </row>
    <row r="2006" spans="1:41" x14ac:dyDescent="0.25">
      <c r="A2006" s="10"/>
      <c r="B2006" s="10"/>
      <c r="C2006" s="10"/>
      <c r="D2006" s="10"/>
      <c r="E2006" s="10"/>
      <c r="F2006" s="10"/>
      <c r="G2006" s="10"/>
      <c r="H2006" s="10"/>
      <c r="I2006" s="10"/>
      <c r="J2006" s="10"/>
      <c r="K2006" s="10"/>
      <c r="L2006" s="10"/>
      <c r="M2006" s="10"/>
      <c r="N2006" s="10"/>
      <c r="O2006" s="10"/>
      <c r="P2006" s="10"/>
      <c r="Q2006" s="10"/>
      <c r="R2006" s="10"/>
      <c r="S2006" s="10"/>
      <c r="T2006" s="10"/>
      <c r="U2006" s="10"/>
      <c r="V2006" s="10"/>
      <c r="W2006" s="10"/>
      <c r="X2006" s="10"/>
      <c r="Y2006" s="10"/>
      <c r="Z2006" s="10"/>
      <c r="AA2006" s="10"/>
      <c r="AB2006" s="10"/>
      <c r="AC2006" s="10"/>
      <c r="AD2006" s="10"/>
      <c r="AE2006" s="10"/>
      <c r="AF2006" s="10"/>
      <c r="AG2006" s="10"/>
      <c r="AH2006" s="10"/>
      <c r="AI2006" s="10"/>
      <c r="AJ2006" s="15"/>
      <c r="AK2006" s="15"/>
      <c r="AL2006" s="15"/>
      <c r="AM2006" s="15"/>
      <c r="AN2006" s="15"/>
      <c r="AO2006" s="15"/>
    </row>
    <row r="2007" spans="1:41" x14ac:dyDescent="0.25">
      <c r="A2007" s="10"/>
      <c r="B2007" s="10"/>
      <c r="C2007" s="10"/>
      <c r="D2007" s="10"/>
      <c r="E2007" s="10"/>
      <c r="F2007" s="10"/>
      <c r="G2007" s="10"/>
      <c r="H2007" s="10"/>
      <c r="I2007" s="10"/>
      <c r="J2007" s="10"/>
      <c r="K2007" s="10"/>
      <c r="L2007" s="10"/>
      <c r="M2007" s="10"/>
      <c r="N2007" s="10"/>
      <c r="O2007" s="10"/>
      <c r="P2007" s="10"/>
      <c r="Q2007" s="10"/>
      <c r="R2007" s="10"/>
      <c r="S2007" s="10"/>
      <c r="T2007" s="10"/>
      <c r="U2007" s="10"/>
      <c r="V2007" s="10"/>
      <c r="W2007" s="10"/>
      <c r="X2007" s="10"/>
      <c r="Y2007" s="10"/>
      <c r="Z2007" s="10"/>
      <c r="AA2007" s="10"/>
      <c r="AB2007" s="10"/>
      <c r="AC2007" s="10"/>
      <c r="AD2007" s="10"/>
      <c r="AE2007" s="10"/>
      <c r="AF2007" s="10"/>
      <c r="AG2007" s="10"/>
      <c r="AH2007" s="10"/>
      <c r="AI2007" s="10"/>
      <c r="AJ2007" s="15"/>
      <c r="AK2007" s="15"/>
      <c r="AL2007" s="15"/>
      <c r="AM2007" s="15"/>
      <c r="AN2007" s="15"/>
      <c r="AO2007" s="15"/>
    </row>
    <row r="2008" spans="1:41" x14ac:dyDescent="0.25">
      <c r="A2008" s="10"/>
      <c r="B2008" s="10"/>
      <c r="C2008" s="10"/>
      <c r="D2008" s="10"/>
      <c r="E2008" s="10"/>
      <c r="F2008" s="10"/>
      <c r="G2008" s="10"/>
      <c r="H2008" s="10"/>
      <c r="I2008" s="10"/>
      <c r="J2008" s="10"/>
      <c r="K2008" s="10"/>
      <c r="L2008" s="10"/>
      <c r="M2008" s="10"/>
      <c r="N2008" s="10"/>
      <c r="O2008" s="10"/>
      <c r="P2008" s="10"/>
      <c r="Q2008" s="10"/>
      <c r="R2008" s="10"/>
      <c r="S2008" s="10"/>
      <c r="T2008" s="10"/>
      <c r="U2008" s="10"/>
      <c r="V2008" s="10"/>
      <c r="W2008" s="10"/>
      <c r="X2008" s="10"/>
      <c r="Y2008" s="10"/>
      <c r="Z2008" s="10"/>
      <c r="AA2008" s="10"/>
      <c r="AB2008" s="10"/>
      <c r="AC2008" s="10"/>
      <c r="AD2008" s="10"/>
      <c r="AE2008" s="10"/>
      <c r="AF2008" s="10"/>
      <c r="AG2008" s="10"/>
      <c r="AH2008" s="10"/>
      <c r="AI2008" s="10"/>
      <c r="AJ2008" s="15"/>
      <c r="AK2008" s="15"/>
      <c r="AL2008" s="15"/>
      <c r="AM2008" s="15"/>
      <c r="AN2008" s="15"/>
      <c r="AO2008" s="15"/>
    </row>
    <row r="2009" spans="1:41" x14ac:dyDescent="0.25">
      <c r="A2009" s="10"/>
      <c r="B2009" s="10"/>
      <c r="C2009" s="10"/>
      <c r="D2009" s="10"/>
      <c r="E2009" s="10"/>
      <c r="F2009" s="10"/>
      <c r="G2009" s="10"/>
      <c r="H2009" s="10"/>
      <c r="I2009" s="10"/>
      <c r="J2009" s="10"/>
      <c r="K2009" s="10"/>
      <c r="L2009" s="10"/>
      <c r="M2009" s="10"/>
      <c r="N2009" s="10"/>
      <c r="O2009" s="10"/>
      <c r="P2009" s="10"/>
      <c r="Q2009" s="10"/>
      <c r="R2009" s="10"/>
      <c r="S2009" s="10"/>
      <c r="T2009" s="10"/>
      <c r="U2009" s="10"/>
      <c r="V2009" s="10"/>
      <c r="W2009" s="10"/>
      <c r="X2009" s="10"/>
      <c r="Y2009" s="10"/>
      <c r="Z2009" s="10"/>
      <c r="AA2009" s="10"/>
      <c r="AB2009" s="10"/>
      <c r="AC2009" s="10"/>
      <c r="AD2009" s="10"/>
      <c r="AE2009" s="10"/>
      <c r="AF2009" s="10"/>
      <c r="AG2009" s="10"/>
      <c r="AH2009" s="10"/>
      <c r="AI2009" s="10"/>
      <c r="AJ2009" s="15"/>
      <c r="AK2009" s="15"/>
      <c r="AL2009" s="15"/>
      <c r="AM2009" s="15"/>
      <c r="AN2009" s="15"/>
      <c r="AO2009" s="15"/>
    </row>
    <row r="2010" spans="1:41" x14ac:dyDescent="0.25">
      <c r="A2010" s="10"/>
      <c r="B2010" s="10"/>
      <c r="C2010" s="10"/>
      <c r="D2010" s="10"/>
      <c r="E2010" s="10"/>
      <c r="F2010" s="10"/>
      <c r="G2010" s="10"/>
      <c r="H2010" s="10"/>
      <c r="I2010" s="10"/>
      <c r="J2010" s="10"/>
      <c r="K2010" s="10"/>
      <c r="L2010" s="10"/>
      <c r="M2010" s="10"/>
      <c r="N2010" s="10"/>
      <c r="O2010" s="10"/>
      <c r="P2010" s="10"/>
      <c r="Q2010" s="10"/>
      <c r="R2010" s="10"/>
      <c r="S2010" s="10"/>
      <c r="T2010" s="10"/>
      <c r="U2010" s="10"/>
      <c r="V2010" s="10"/>
      <c r="W2010" s="10"/>
      <c r="X2010" s="10"/>
      <c r="Y2010" s="10"/>
      <c r="Z2010" s="10"/>
      <c r="AA2010" s="10"/>
      <c r="AB2010" s="10"/>
      <c r="AC2010" s="10"/>
      <c r="AD2010" s="10"/>
      <c r="AE2010" s="10"/>
      <c r="AF2010" s="10"/>
      <c r="AG2010" s="10"/>
      <c r="AH2010" s="10"/>
      <c r="AI2010" s="10"/>
      <c r="AJ2010" s="15"/>
      <c r="AK2010" s="15"/>
      <c r="AL2010" s="15"/>
      <c r="AM2010" s="15"/>
      <c r="AN2010" s="15"/>
      <c r="AO2010" s="15"/>
    </row>
    <row r="2011" spans="1:41" x14ac:dyDescent="0.25">
      <c r="A2011" s="10"/>
      <c r="B2011" s="10"/>
      <c r="C2011" s="10"/>
      <c r="D2011" s="10"/>
      <c r="E2011" s="10"/>
      <c r="F2011" s="10"/>
      <c r="G2011" s="10"/>
      <c r="H2011" s="10"/>
      <c r="I2011" s="10"/>
      <c r="J2011" s="10"/>
      <c r="K2011" s="10"/>
      <c r="L2011" s="10"/>
      <c r="M2011" s="10"/>
      <c r="N2011" s="10"/>
      <c r="O2011" s="10"/>
      <c r="P2011" s="10"/>
      <c r="Q2011" s="10"/>
      <c r="R2011" s="10"/>
      <c r="S2011" s="10"/>
      <c r="T2011" s="10"/>
      <c r="U2011" s="10"/>
      <c r="V2011" s="10"/>
      <c r="W2011" s="10"/>
      <c r="X2011" s="10"/>
      <c r="Y2011" s="10"/>
      <c r="Z2011" s="10"/>
      <c r="AA2011" s="10"/>
      <c r="AB2011" s="10"/>
      <c r="AC2011" s="10"/>
      <c r="AD2011" s="10"/>
      <c r="AE2011" s="10"/>
      <c r="AF2011" s="10"/>
      <c r="AG2011" s="10"/>
      <c r="AH2011" s="10"/>
      <c r="AI2011" s="10"/>
      <c r="AJ2011" s="15"/>
      <c r="AK2011" s="15"/>
      <c r="AL2011" s="15"/>
      <c r="AM2011" s="15"/>
      <c r="AN2011" s="15"/>
      <c r="AO2011" s="15"/>
    </row>
    <row r="2012" spans="1:41" x14ac:dyDescent="0.25">
      <c r="A2012" s="10"/>
      <c r="B2012" s="10"/>
      <c r="C2012" s="10"/>
      <c r="D2012" s="10"/>
      <c r="E2012" s="10"/>
      <c r="F2012" s="10"/>
      <c r="G2012" s="10"/>
      <c r="H2012" s="10"/>
      <c r="I2012" s="10"/>
      <c r="J2012" s="10"/>
      <c r="K2012" s="10"/>
      <c r="L2012" s="10"/>
      <c r="M2012" s="10"/>
      <c r="N2012" s="10"/>
      <c r="O2012" s="10"/>
      <c r="P2012" s="10"/>
      <c r="Q2012" s="10"/>
      <c r="R2012" s="10"/>
      <c r="S2012" s="10"/>
      <c r="T2012" s="10"/>
      <c r="U2012" s="10"/>
      <c r="V2012" s="10"/>
      <c r="W2012" s="10"/>
      <c r="X2012" s="10"/>
      <c r="Y2012" s="10"/>
      <c r="Z2012" s="10"/>
      <c r="AA2012" s="10"/>
      <c r="AB2012" s="10"/>
      <c r="AC2012" s="10"/>
      <c r="AD2012" s="10"/>
      <c r="AE2012" s="10"/>
      <c r="AF2012" s="10"/>
      <c r="AG2012" s="10"/>
      <c r="AH2012" s="10"/>
      <c r="AI2012" s="10"/>
      <c r="AJ2012" s="15"/>
      <c r="AK2012" s="15"/>
      <c r="AL2012" s="15"/>
      <c r="AM2012" s="15"/>
      <c r="AN2012" s="15"/>
      <c r="AO2012" s="15"/>
    </row>
    <row r="2013" spans="1:41" x14ac:dyDescent="0.25">
      <c r="A2013" s="10"/>
      <c r="B2013" s="10"/>
      <c r="C2013" s="10"/>
      <c r="D2013" s="10"/>
      <c r="E2013" s="10"/>
      <c r="F2013" s="10"/>
      <c r="G2013" s="10"/>
      <c r="H2013" s="10"/>
      <c r="I2013" s="10"/>
      <c r="J2013" s="10"/>
      <c r="K2013" s="10"/>
      <c r="L2013" s="10"/>
      <c r="M2013" s="10"/>
      <c r="N2013" s="10"/>
      <c r="O2013" s="10"/>
      <c r="P2013" s="10"/>
      <c r="Q2013" s="10"/>
      <c r="R2013" s="10"/>
      <c r="S2013" s="10"/>
      <c r="T2013" s="10"/>
      <c r="U2013" s="10"/>
      <c r="V2013" s="10"/>
      <c r="W2013" s="10"/>
      <c r="X2013" s="10"/>
      <c r="Y2013" s="10"/>
      <c r="Z2013" s="10"/>
      <c r="AA2013" s="10"/>
      <c r="AB2013" s="10"/>
      <c r="AC2013" s="10"/>
      <c r="AD2013" s="10"/>
      <c r="AE2013" s="10"/>
      <c r="AF2013" s="10"/>
      <c r="AG2013" s="10"/>
      <c r="AH2013" s="10"/>
      <c r="AI2013" s="10"/>
      <c r="AJ2013" s="15"/>
      <c r="AK2013" s="15"/>
      <c r="AL2013" s="15"/>
      <c r="AM2013" s="15"/>
      <c r="AN2013" s="15"/>
      <c r="AO2013" s="15"/>
    </row>
    <row r="2014" spans="1:41" x14ac:dyDescent="0.25">
      <c r="A2014" s="12"/>
      <c r="B2014" s="12"/>
      <c r="C2014" s="12"/>
      <c r="D2014" s="12"/>
      <c r="E2014" s="12"/>
      <c r="F2014" s="12"/>
      <c r="G2014" s="12"/>
      <c r="H2014" s="12"/>
      <c r="I2014" s="12"/>
      <c r="J2014" s="12"/>
      <c r="K2014" s="12"/>
      <c r="L2014" s="12"/>
      <c r="M2014" s="12"/>
      <c r="N2014" s="12"/>
      <c r="O2014" s="12"/>
      <c r="P2014" s="12"/>
      <c r="Q2014" s="12"/>
      <c r="R2014" s="10"/>
      <c r="S2014" s="10"/>
      <c r="T2014" s="10"/>
      <c r="U2014" s="10"/>
      <c r="V2014" s="10"/>
      <c r="W2014" s="10"/>
      <c r="X2014" s="10"/>
      <c r="Y2014" s="12"/>
      <c r="Z2014" s="12"/>
      <c r="AA2014" s="12"/>
      <c r="AB2014" s="12"/>
      <c r="AC2014" s="12"/>
      <c r="AD2014" s="12"/>
      <c r="AE2014" s="12"/>
      <c r="AF2014" s="12"/>
      <c r="AG2014" s="12"/>
      <c r="AH2014" s="12"/>
      <c r="AI2014" s="12"/>
      <c r="AJ2014" s="15"/>
      <c r="AK2014" s="15"/>
      <c r="AL2014" s="15"/>
      <c r="AM2014" s="15"/>
      <c r="AN2014" s="15"/>
      <c r="AO2014" s="15"/>
    </row>
    <row r="2015" spans="1:41" x14ac:dyDescent="0.25">
      <c r="A2015" s="12"/>
      <c r="B2015" s="12"/>
      <c r="C2015" s="12"/>
      <c r="D2015" s="12"/>
      <c r="E2015" s="12"/>
      <c r="F2015" s="12"/>
      <c r="G2015" s="12"/>
      <c r="H2015" s="12"/>
      <c r="I2015" s="12"/>
      <c r="J2015" s="12"/>
      <c r="K2015" s="12"/>
      <c r="L2015" s="12"/>
      <c r="M2015" s="12"/>
      <c r="N2015" s="12"/>
      <c r="O2015" s="12"/>
      <c r="P2015" s="12"/>
      <c r="Q2015" s="12"/>
      <c r="R2015" s="10"/>
      <c r="S2015" s="10"/>
      <c r="T2015" s="10"/>
      <c r="U2015" s="10"/>
      <c r="V2015" s="10"/>
      <c r="W2015" s="10"/>
      <c r="X2015" s="10"/>
      <c r="Y2015" s="12"/>
      <c r="Z2015" s="12"/>
      <c r="AA2015" s="12"/>
      <c r="AB2015" s="12"/>
      <c r="AC2015" s="12"/>
      <c r="AD2015" s="12"/>
      <c r="AE2015" s="12"/>
      <c r="AF2015" s="12"/>
      <c r="AG2015" s="12"/>
      <c r="AH2015" s="12"/>
      <c r="AI2015" s="12"/>
      <c r="AJ2015" s="15"/>
      <c r="AK2015" s="15"/>
      <c r="AL2015" s="15"/>
      <c r="AM2015" s="15"/>
      <c r="AN2015" s="15"/>
      <c r="AO2015" s="15"/>
    </row>
    <row r="2016" spans="1:41" x14ac:dyDescent="0.25">
      <c r="A2016" s="12"/>
      <c r="B2016" s="12"/>
      <c r="C2016" s="12"/>
      <c r="D2016" s="12"/>
      <c r="E2016" s="12"/>
      <c r="F2016" s="12"/>
      <c r="G2016" s="12"/>
      <c r="H2016" s="12"/>
      <c r="I2016" s="12"/>
      <c r="J2016" s="12"/>
      <c r="K2016" s="12"/>
      <c r="L2016" s="12"/>
      <c r="M2016" s="12"/>
      <c r="N2016" s="12"/>
      <c r="O2016" s="12"/>
      <c r="P2016" s="12"/>
      <c r="Q2016" s="12"/>
      <c r="R2016" s="10"/>
      <c r="S2016" s="10"/>
      <c r="T2016" s="10"/>
      <c r="U2016" s="10"/>
      <c r="V2016" s="10"/>
      <c r="W2016" s="10"/>
      <c r="X2016" s="10"/>
      <c r="Y2016" s="12"/>
      <c r="Z2016" s="12"/>
      <c r="AA2016" s="12"/>
      <c r="AB2016" s="12"/>
      <c r="AC2016" s="12"/>
      <c r="AD2016" s="12"/>
      <c r="AE2016" s="12"/>
      <c r="AF2016" s="12"/>
      <c r="AG2016" s="12"/>
      <c r="AH2016" s="12"/>
      <c r="AI2016" s="12"/>
      <c r="AJ2016" s="15"/>
      <c r="AK2016" s="15"/>
      <c r="AL2016" s="15"/>
      <c r="AM2016" s="15"/>
      <c r="AN2016" s="15"/>
      <c r="AO2016" s="15"/>
    </row>
    <row r="2017" spans="1:41" x14ac:dyDescent="0.25">
      <c r="A2017" s="10"/>
      <c r="B2017" s="10"/>
      <c r="C2017" s="10"/>
      <c r="D2017" s="10"/>
      <c r="E2017" s="10"/>
      <c r="F2017" s="10"/>
      <c r="G2017" s="10"/>
      <c r="H2017" s="10"/>
      <c r="I2017" s="10"/>
      <c r="J2017" s="10"/>
      <c r="K2017" s="10"/>
      <c r="L2017" s="10"/>
      <c r="M2017" s="10"/>
      <c r="N2017" s="10"/>
      <c r="O2017" s="10"/>
      <c r="P2017" s="10"/>
      <c r="Q2017" s="10"/>
      <c r="R2017" s="10"/>
      <c r="S2017" s="10"/>
      <c r="T2017" s="10"/>
      <c r="U2017" s="10"/>
      <c r="V2017" s="10"/>
      <c r="W2017" s="10"/>
      <c r="X2017" s="10"/>
      <c r="Y2017" s="10"/>
      <c r="Z2017" s="10"/>
      <c r="AA2017" s="10"/>
      <c r="AB2017" s="10"/>
      <c r="AC2017" s="10"/>
      <c r="AD2017" s="10"/>
      <c r="AE2017" s="10"/>
      <c r="AF2017" s="10"/>
      <c r="AG2017" s="10"/>
      <c r="AH2017" s="10"/>
      <c r="AI2017" s="10"/>
      <c r="AJ2017" s="15"/>
      <c r="AK2017" s="15"/>
      <c r="AL2017" s="15"/>
      <c r="AM2017" s="15"/>
      <c r="AN2017" s="15"/>
      <c r="AO2017" s="15"/>
    </row>
    <row r="2018" spans="1:41" x14ac:dyDescent="0.25">
      <c r="A2018" s="10"/>
      <c r="B2018" s="10"/>
      <c r="C2018" s="10"/>
      <c r="D2018" s="10"/>
      <c r="E2018" s="10"/>
      <c r="F2018" s="10"/>
      <c r="G2018" s="10"/>
      <c r="H2018" s="10"/>
      <c r="I2018" s="10"/>
      <c r="J2018" s="10"/>
      <c r="K2018" s="10"/>
      <c r="L2018" s="10"/>
      <c r="M2018" s="10"/>
      <c r="N2018" s="10"/>
      <c r="O2018" s="10"/>
      <c r="P2018" s="10"/>
      <c r="Q2018" s="10"/>
      <c r="R2018" s="10"/>
      <c r="S2018" s="10"/>
      <c r="T2018" s="10"/>
      <c r="U2018" s="10"/>
      <c r="V2018" s="10"/>
      <c r="W2018" s="10"/>
      <c r="X2018" s="10"/>
      <c r="Y2018" s="10"/>
      <c r="Z2018" s="10"/>
      <c r="AA2018" s="10"/>
      <c r="AB2018" s="10"/>
      <c r="AC2018" s="10"/>
      <c r="AD2018" s="10"/>
      <c r="AE2018" s="10"/>
      <c r="AF2018" s="10"/>
      <c r="AG2018" s="10"/>
      <c r="AH2018" s="10"/>
      <c r="AI2018" s="10"/>
      <c r="AJ2018" s="15"/>
      <c r="AK2018" s="15"/>
      <c r="AL2018" s="15"/>
      <c r="AM2018" s="15"/>
      <c r="AN2018" s="15"/>
      <c r="AO2018" s="15"/>
    </row>
    <row r="2019" spans="1:41" x14ac:dyDescent="0.25">
      <c r="A2019" s="10"/>
      <c r="B2019" s="10"/>
      <c r="C2019" s="10"/>
      <c r="D2019" s="10"/>
      <c r="E2019" s="10"/>
      <c r="F2019" s="10"/>
      <c r="G2019" s="10"/>
      <c r="H2019" s="10"/>
      <c r="I2019" s="10"/>
      <c r="J2019" s="10"/>
      <c r="K2019" s="10"/>
      <c r="L2019" s="10"/>
      <c r="M2019" s="10"/>
      <c r="N2019" s="10"/>
      <c r="O2019" s="10"/>
      <c r="P2019" s="10"/>
      <c r="Q2019" s="10"/>
      <c r="R2019" s="10"/>
      <c r="S2019" s="10"/>
      <c r="T2019" s="10"/>
      <c r="U2019" s="10"/>
      <c r="V2019" s="10"/>
      <c r="W2019" s="10"/>
      <c r="X2019" s="10"/>
      <c r="Y2019" s="10"/>
      <c r="Z2019" s="10"/>
      <c r="AA2019" s="10"/>
      <c r="AB2019" s="10"/>
      <c r="AC2019" s="10"/>
      <c r="AD2019" s="10"/>
      <c r="AE2019" s="10"/>
      <c r="AF2019" s="10"/>
      <c r="AG2019" s="10"/>
      <c r="AH2019" s="10"/>
      <c r="AI2019" s="10"/>
      <c r="AJ2019" s="15"/>
      <c r="AK2019" s="15"/>
      <c r="AL2019" s="15"/>
      <c r="AM2019" s="15"/>
      <c r="AN2019" s="15"/>
      <c r="AO2019" s="15"/>
    </row>
    <row r="2020" spans="1:41" x14ac:dyDescent="0.25">
      <c r="A2020" s="10"/>
      <c r="B2020" s="10"/>
      <c r="C2020" s="10"/>
      <c r="D2020" s="10"/>
      <c r="E2020" s="10"/>
      <c r="F2020" s="10"/>
      <c r="G2020" s="10"/>
      <c r="H2020" s="10"/>
      <c r="I2020" s="10"/>
      <c r="J2020" s="10"/>
      <c r="K2020" s="10"/>
      <c r="L2020" s="10"/>
      <c r="M2020" s="10"/>
      <c r="N2020" s="10"/>
      <c r="O2020" s="10"/>
      <c r="P2020" s="10"/>
      <c r="Q2020" s="10"/>
      <c r="R2020" s="10"/>
      <c r="S2020" s="10"/>
      <c r="T2020" s="10"/>
      <c r="U2020" s="10"/>
      <c r="V2020" s="10"/>
      <c r="W2020" s="10"/>
      <c r="X2020" s="10"/>
      <c r="Y2020" s="10"/>
      <c r="Z2020" s="10"/>
      <c r="AA2020" s="10"/>
      <c r="AB2020" s="10"/>
      <c r="AC2020" s="10"/>
      <c r="AD2020" s="10"/>
      <c r="AE2020" s="10"/>
      <c r="AF2020" s="10"/>
      <c r="AG2020" s="10"/>
      <c r="AH2020" s="10"/>
      <c r="AI2020" s="10"/>
      <c r="AJ2020" s="15"/>
      <c r="AK2020" s="15"/>
      <c r="AL2020" s="15"/>
      <c r="AM2020" s="15"/>
      <c r="AN2020" s="15"/>
      <c r="AO2020" s="15"/>
    </row>
    <row r="2021" spans="1:41" x14ac:dyDescent="0.25">
      <c r="A2021" s="10"/>
      <c r="B2021" s="10"/>
      <c r="C2021" s="10"/>
      <c r="D2021" s="10"/>
      <c r="E2021" s="10"/>
      <c r="F2021" s="10"/>
      <c r="G2021" s="10"/>
      <c r="H2021" s="10"/>
      <c r="I2021" s="10"/>
      <c r="J2021" s="10"/>
      <c r="K2021" s="10"/>
      <c r="L2021" s="10"/>
      <c r="M2021" s="10"/>
      <c r="N2021" s="10"/>
      <c r="O2021" s="10"/>
      <c r="P2021" s="10"/>
      <c r="Q2021" s="10"/>
      <c r="R2021" s="10"/>
      <c r="S2021" s="10"/>
      <c r="T2021" s="10"/>
      <c r="U2021" s="10"/>
      <c r="V2021" s="10"/>
      <c r="W2021" s="10"/>
      <c r="X2021" s="10"/>
      <c r="Y2021" s="10"/>
      <c r="Z2021" s="10"/>
      <c r="AA2021" s="10"/>
      <c r="AB2021" s="10"/>
      <c r="AC2021" s="10"/>
      <c r="AD2021" s="10"/>
      <c r="AE2021" s="10"/>
      <c r="AF2021" s="10"/>
      <c r="AG2021" s="10"/>
      <c r="AH2021" s="10"/>
      <c r="AI2021" s="10"/>
      <c r="AJ2021" s="15"/>
      <c r="AK2021" s="15"/>
      <c r="AL2021" s="15"/>
      <c r="AM2021" s="15"/>
      <c r="AN2021" s="15"/>
      <c r="AO2021" s="15"/>
    </row>
    <row r="2022" spans="1:41" x14ac:dyDescent="0.25">
      <c r="A2022" s="10"/>
      <c r="B2022" s="10"/>
      <c r="C2022" s="10"/>
      <c r="D2022" s="10"/>
      <c r="E2022" s="10"/>
      <c r="F2022" s="10"/>
      <c r="G2022" s="10"/>
      <c r="H2022" s="10"/>
      <c r="I2022" s="10"/>
      <c r="J2022" s="10"/>
      <c r="K2022" s="10"/>
      <c r="L2022" s="10"/>
      <c r="M2022" s="10"/>
      <c r="N2022" s="10"/>
      <c r="O2022" s="10"/>
      <c r="P2022" s="10"/>
      <c r="Q2022" s="10"/>
      <c r="R2022" s="10"/>
      <c r="S2022" s="10"/>
      <c r="T2022" s="10"/>
      <c r="U2022" s="10"/>
      <c r="V2022" s="10"/>
      <c r="W2022" s="10"/>
      <c r="X2022" s="10"/>
      <c r="Y2022" s="10"/>
      <c r="Z2022" s="10"/>
      <c r="AA2022" s="10"/>
      <c r="AB2022" s="10"/>
      <c r="AC2022" s="10"/>
      <c r="AD2022" s="10"/>
      <c r="AE2022" s="10"/>
      <c r="AF2022" s="10"/>
      <c r="AG2022" s="10"/>
      <c r="AH2022" s="10"/>
      <c r="AI2022" s="10"/>
      <c r="AJ2022" s="15"/>
      <c r="AK2022" s="15"/>
      <c r="AL2022" s="15"/>
      <c r="AM2022" s="15"/>
      <c r="AN2022" s="15"/>
      <c r="AO2022" s="15"/>
    </row>
    <row r="2023" spans="1:41" x14ac:dyDescent="0.25">
      <c r="A2023" s="10"/>
      <c r="B2023" s="10"/>
      <c r="C2023" s="10"/>
      <c r="D2023" s="10"/>
      <c r="E2023" s="10"/>
      <c r="F2023" s="10"/>
      <c r="G2023" s="10"/>
      <c r="H2023" s="10"/>
      <c r="I2023" s="10"/>
      <c r="J2023" s="10"/>
      <c r="K2023" s="10"/>
      <c r="L2023" s="10"/>
      <c r="M2023" s="10"/>
      <c r="N2023" s="10"/>
      <c r="O2023" s="10"/>
      <c r="P2023" s="10"/>
      <c r="Q2023" s="10"/>
      <c r="R2023" s="10"/>
      <c r="S2023" s="10"/>
      <c r="T2023" s="10"/>
      <c r="U2023" s="10"/>
      <c r="V2023" s="10"/>
      <c r="W2023" s="10"/>
      <c r="X2023" s="10"/>
      <c r="Y2023" s="10"/>
      <c r="Z2023" s="10"/>
      <c r="AA2023" s="10"/>
      <c r="AB2023" s="10"/>
      <c r="AC2023" s="10"/>
      <c r="AD2023" s="10"/>
      <c r="AE2023" s="10"/>
      <c r="AF2023" s="10"/>
      <c r="AG2023" s="10"/>
      <c r="AH2023" s="10"/>
      <c r="AI2023" s="10"/>
      <c r="AJ2023" s="15"/>
      <c r="AK2023" s="15"/>
      <c r="AL2023" s="15"/>
      <c r="AM2023" s="15"/>
      <c r="AN2023" s="15"/>
      <c r="AO2023" s="15"/>
    </row>
    <row r="2024" spans="1:41" x14ac:dyDescent="0.25">
      <c r="A2024" s="10"/>
      <c r="B2024" s="10"/>
      <c r="C2024" s="10"/>
      <c r="D2024" s="10"/>
      <c r="E2024" s="10"/>
      <c r="F2024" s="10"/>
      <c r="G2024" s="10"/>
      <c r="H2024" s="10"/>
      <c r="I2024" s="10"/>
      <c r="J2024" s="10"/>
      <c r="K2024" s="10"/>
      <c r="L2024" s="10"/>
      <c r="M2024" s="10"/>
      <c r="N2024" s="10"/>
      <c r="O2024" s="10"/>
      <c r="P2024" s="10"/>
      <c r="Q2024" s="10"/>
      <c r="R2024" s="10"/>
      <c r="S2024" s="10"/>
      <c r="T2024" s="10"/>
      <c r="U2024" s="10"/>
      <c r="V2024" s="10"/>
      <c r="W2024" s="10"/>
      <c r="X2024" s="10"/>
      <c r="Y2024" s="10"/>
      <c r="Z2024" s="10"/>
      <c r="AA2024" s="10"/>
      <c r="AB2024" s="10"/>
      <c r="AC2024" s="10"/>
      <c r="AD2024" s="10"/>
      <c r="AE2024" s="10"/>
      <c r="AF2024" s="10"/>
      <c r="AG2024" s="10"/>
      <c r="AH2024" s="10"/>
      <c r="AI2024" s="10"/>
      <c r="AJ2024" s="15"/>
      <c r="AK2024" s="15"/>
      <c r="AL2024" s="15"/>
      <c r="AM2024" s="15"/>
      <c r="AN2024" s="15"/>
      <c r="AO2024" s="15"/>
    </row>
    <row r="2025" spans="1:41" x14ac:dyDescent="0.25">
      <c r="A2025" s="12"/>
      <c r="B2025" s="12"/>
      <c r="C2025" s="12"/>
      <c r="D2025" s="12"/>
      <c r="E2025" s="12"/>
      <c r="F2025" s="12"/>
      <c r="G2025" s="12"/>
      <c r="H2025" s="12"/>
      <c r="I2025" s="12"/>
      <c r="J2025" s="12"/>
      <c r="K2025" s="12"/>
      <c r="L2025" s="12"/>
      <c r="M2025" s="12"/>
      <c r="N2025" s="12"/>
      <c r="O2025" s="12"/>
      <c r="P2025" s="12"/>
      <c r="Q2025" s="12"/>
      <c r="R2025" s="10"/>
      <c r="S2025" s="10"/>
      <c r="T2025" s="10"/>
      <c r="U2025" s="10"/>
      <c r="V2025" s="10"/>
      <c r="W2025" s="10"/>
      <c r="X2025" s="10"/>
      <c r="Y2025" s="12"/>
      <c r="Z2025" s="12"/>
      <c r="AA2025" s="12"/>
      <c r="AB2025" s="12"/>
      <c r="AC2025" s="12"/>
      <c r="AD2025" s="12"/>
      <c r="AE2025" s="12"/>
      <c r="AF2025" s="12"/>
      <c r="AG2025" s="12"/>
      <c r="AH2025" s="12"/>
      <c r="AI2025" s="12"/>
      <c r="AJ2025" s="15"/>
      <c r="AK2025" s="15"/>
      <c r="AL2025" s="15"/>
      <c r="AM2025" s="15"/>
      <c r="AN2025" s="15"/>
      <c r="AO2025" s="15"/>
    </row>
    <row r="2026" spans="1:41" x14ac:dyDescent="0.25">
      <c r="A2026" s="12"/>
      <c r="B2026" s="12"/>
      <c r="C2026" s="12"/>
      <c r="D2026" s="12"/>
      <c r="E2026" s="12"/>
      <c r="F2026" s="12"/>
      <c r="G2026" s="12"/>
      <c r="H2026" s="12"/>
      <c r="I2026" s="12"/>
      <c r="J2026" s="12"/>
      <c r="K2026" s="12"/>
      <c r="L2026" s="12"/>
      <c r="M2026" s="12"/>
      <c r="N2026" s="12"/>
      <c r="O2026" s="12"/>
      <c r="P2026" s="12"/>
      <c r="Q2026" s="12"/>
      <c r="R2026" s="10"/>
      <c r="S2026" s="10"/>
      <c r="T2026" s="10"/>
      <c r="U2026" s="10"/>
      <c r="V2026" s="10"/>
      <c r="W2026" s="10"/>
      <c r="X2026" s="10"/>
      <c r="Y2026" s="12"/>
      <c r="Z2026" s="12"/>
      <c r="AA2026" s="12"/>
      <c r="AB2026" s="12"/>
      <c r="AC2026" s="12"/>
      <c r="AD2026" s="12"/>
      <c r="AE2026" s="12"/>
      <c r="AF2026" s="12"/>
      <c r="AG2026" s="12"/>
      <c r="AH2026" s="12"/>
      <c r="AI2026" s="12"/>
      <c r="AJ2026" s="15"/>
      <c r="AK2026" s="15"/>
      <c r="AL2026" s="15"/>
      <c r="AM2026" s="15"/>
      <c r="AN2026" s="15"/>
      <c r="AO2026" s="15"/>
    </row>
    <row r="2027" spans="1:41" x14ac:dyDescent="0.25">
      <c r="A2027" s="12"/>
      <c r="B2027" s="12"/>
      <c r="C2027" s="12"/>
      <c r="D2027" s="12"/>
      <c r="E2027" s="12"/>
      <c r="F2027" s="12"/>
      <c r="G2027" s="12"/>
      <c r="H2027" s="12"/>
      <c r="I2027" s="12"/>
      <c r="J2027" s="12"/>
      <c r="K2027" s="12"/>
      <c r="L2027" s="12"/>
      <c r="M2027" s="12"/>
      <c r="N2027" s="12"/>
      <c r="O2027" s="12"/>
      <c r="P2027" s="12"/>
      <c r="Q2027" s="12"/>
      <c r="R2027" s="10"/>
      <c r="S2027" s="10"/>
      <c r="T2027" s="10"/>
      <c r="U2027" s="10"/>
      <c r="V2027" s="10"/>
      <c r="W2027" s="10"/>
      <c r="X2027" s="10"/>
      <c r="Y2027" s="12"/>
      <c r="Z2027" s="12"/>
      <c r="AA2027" s="12"/>
      <c r="AB2027" s="12"/>
      <c r="AC2027" s="12"/>
      <c r="AD2027" s="12"/>
      <c r="AE2027" s="12"/>
      <c r="AF2027" s="12"/>
      <c r="AG2027" s="12"/>
      <c r="AH2027" s="12"/>
      <c r="AI2027" s="12"/>
      <c r="AJ2027" s="15"/>
      <c r="AK2027" s="15"/>
      <c r="AL2027" s="15"/>
      <c r="AM2027" s="15"/>
      <c r="AN2027" s="15"/>
      <c r="AO2027" s="15"/>
    </row>
    <row r="2028" spans="1:41" x14ac:dyDescent="0.25">
      <c r="A2028" s="10"/>
      <c r="B2028" s="10"/>
      <c r="C2028" s="10"/>
      <c r="D2028" s="10"/>
      <c r="E2028" s="10"/>
      <c r="F2028" s="10"/>
      <c r="G2028" s="10"/>
      <c r="H2028" s="10"/>
      <c r="I2028" s="10"/>
      <c r="J2028" s="10"/>
      <c r="K2028" s="10"/>
      <c r="L2028" s="10"/>
      <c r="M2028" s="10"/>
      <c r="N2028" s="10"/>
      <c r="O2028" s="10"/>
      <c r="P2028" s="10"/>
      <c r="Q2028" s="10"/>
      <c r="R2028" s="10"/>
      <c r="S2028" s="10"/>
      <c r="T2028" s="10"/>
      <c r="U2028" s="10"/>
      <c r="V2028" s="10"/>
      <c r="W2028" s="10"/>
      <c r="X2028" s="10"/>
      <c r="Y2028" s="10"/>
      <c r="Z2028" s="10"/>
      <c r="AA2028" s="10"/>
      <c r="AB2028" s="10"/>
      <c r="AC2028" s="10"/>
      <c r="AD2028" s="10"/>
      <c r="AE2028" s="10"/>
      <c r="AF2028" s="10"/>
      <c r="AG2028" s="10"/>
      <c r="AH2028" s="10"/>
      <c r="AI2028" s="10"/>
      <c r="AJ2028" s="15"/>
      <c r="AK2028" s="15"/>
      <c r="AL2028" s="15"/>
      <c r="AM2028" s="15"/>
      <c r="AN2028" s="15"/>
      <c r="AO2028" s="15"/>
    </row>
    <row r="2029" spans="1:41" x14ac:dyDescent="0.25">
      <c r="A2029" s="10"/>
      <c r="B2029" s="10"/>
      <c r="C2029" s="10"/>
      <c r="D2029" s="10"/>
      <c r="E2029" s="10"/>
      <c r="F2029" s="10"/>
      <c r="G2029" s="10"/>
      <c r="H2029" s="10"/>
      <c r="I2029" s="10"/>
      <c r="J2029" s="10"/>
      <c r="K2029" s="10"/>
      <c r="L2029" s="10"/>
      <c r="M2029" s="10"/>
      <c r="N2029" s="10"/>
      <c r="O2029" s="10"/>
      <c r="P2029" s="10"/>
      <c r="Q2029" s="10"/>
      <c r="R2029" s="10"/>
      <c r="S2029" s="10"/>
      <c r="T2029" s="10"/>
      <c r="U2029" s="10"/>
      <c r="V2029" s="10"/>
      <c r="W2029" s="10"/>
      <c r="X2029" s="10"/>
      <c r="Y2029" s="10"/>
      <c r="Z2029" s="10"/>
      <c r="AA2029" s="10"/>
      <c r="AB2029" s="10"/>
      <c r="AC2029" s="10"/>
      <c r="AD2029" s="10"/>
      <c r="AE2029" s="10"/>
      <c r="AF2029" s="10"/>
      <c r="AG2029" s="10"/>
      <c r="AH2029" s="10"/>
      <c r="AI2029" s="10"/>
      <c r="AJ2029" s="15"/>
      <c r="AK2029" s="15"/>
      <c r="AL2029" s="15"/>
      <c r="AM2029" s="15"/>
      <c r="AN2029" s="15"/>
      <c r="AO2029" s="15"/>
    </row>
    <row r="2030" spans="1:41" x14ac:dyDescent="0.25">
      <c r="A2030" s="10"/>
      <c r="B2030" s="10"/>
      <c r="C2030" s="10"/>
      <c r="D2030" s="10"/>
      <c r="E2030" s="10"/>
      <c r="F2030" s="10"/>
      <c r="G2030" s="10"/>
      <c r="H2030" s="10"/>
      <c r="I2030" s="10"/>
      <c r="J2030" s="10"/>
      <c r="K2030" s="10"/>
      <c r="L2030" s="10"/>
      <c r="M2030" s="10"/>
      <c r="N2030" s="10"/>
      <c r="O2030" s="10"/>
      <c r="P2030" s="10"/>
      <c r="Q2030" s="10"/>
      <c r="R2030" s="10"/>
      <c r="S2030" s="10"/>
      <c r="T2030" s="10"/>
      <c r="U2030" s="10"/>
      <c r="V2030" s="10"/>
      <c r="W2030" s="10"/>
      <c r="X2030" s="10"/>
      <c r="Y2030" s="10"/>
      <c r="Z2030" s="10"/>
      <c r="AA2030" s="10"/>
      <c r="AB2030" s="10"/>
      <c r="AC2030" s="10"/>
      <c r="AD2030" s="10"/>
      <c r="AE2030" s="10"/>
      <c r="AF2030" s="10"/>
      <c r="AG2030" s="10"/>
      <c r="AH2030" s="10"/>
      <c r="AI2030" s="10"/>
      <c r="AJ2030" s="15"/>
      <c r="AK2030" s="15"/>
      <c r="AL2030" s="15"/>
      <c r="AM2030" s="15"/>
      <c r="AN2030" s="15"/>
      <c r="AO2030" s="15"/>
    </row>
    <row r="2031" spans="1:41" x14ac:dyDescent="0.25">
      <c r="A2031" s="10"/>
      <c r="B2031" s="10"/>
      <c r="C2031" s="10"/>
      <c r="D2031" s="10"/>
      <c r="E2031" s="10"/>
      <c r="F2031" s="10"/>
      <c r="G2031" s="10"/>
      <c r="H2031" s="10"/>
      <c r="I2031" s="10"/>
      <c r="J2031" s="10"/>
      <c r="K2031" s="10"/>
      <c r="L2031" s="10"/>
      <c r="M2031" s="10"/>
      <c r="N2031" s="10"/>
      <c r="O2031" s="10"/>
      <c r="P2031" s="10"/>
      <c r="Q2031" s="10"/>
      <c r="R2031" s="10"/>
      <c r="S2031" s="10"/>
      <c r="T2031" s="10"/>
      <c r="U2031" s="10"/>
      <c r="V2031" s="10"/>
      <c r="W2031" s="10"/>
      <c r="X2031" s="10"/>
      <c r="Y2031" s="10"/>
      <c r="Z2031" s="10"/>
      <c r="AA2031" s="10"/>
      <c r="AB2031" s="10"/>
      <c r="AC2031" s="10"/>
      <c r="AD2031" s="10"/>
      <c r="AE2031" s="10"/>
      <c r="AF2031" s="10"/>
      <c r="AG2031" s="10"/>
      <c r="AH2031" s="10"/>
      <c r="AI2031" s="10"/>
      <c r="AJ2031" s="15"/>
      <c r="AK2031" s="15"/>
      <c r="AL2031" s="15"/>
      <c r="AM2031" s="15"/>
      <c r="AN2031" s="15"/>
      <c r="AO2031" s="15"/>
    </row>
    <row r="2032" spans="1:41" x14ac:dyDescent="0.25">
      <c r="A2032" s="10"/>
      <c r="B2032" s="10"/>
      <c r="C2032" s="10"/>
      <c r="D2032" s="10"/>
      <c r="E2032" s="10"/>
      <c r="F2032" s="10"/>
      <c r="G2032" s="10"/>
      <c r="H2032" s="10"/>
      <c r="I2032" s="10"/>
      <c r="J2032" s="10"/>
      <c r="K2032" s="10"/>
      <c r="L2032" s="10"/>
      <c r="M2032" s="10"/>
      <c r="N2032" s="10"/>
      <c r="O2032" s="10"/>
      <c r="P2032" s="10"/>
      <c r="Q2032" s="10"/>
      <c r="R2032" s="10"/>
      <c r="S2032" s="10"/>
      <c r="T2032" s="10"/>
      <c r="U2032" s="10"/>
      <c r="V2032" s="10"/>
      <c r="W2032" s="10"/>
      <c r="X2032" s="10"/>
      <c r="Y2032" s="10"/>
      <c r="Z2032" s="10"/>
      <c r="AA2032" s="10"/>
      <c r="AB2032" s="10"/>
      <c r="AC2032" s="10"/>
      <c r="AD2032" s="10"/>
      <c r="AE2032" s="10"/>
      <c r="AF2032" s="10"/>
      <c r="AG2032" s="10"/>
      <c r="AH2032" s="10"/>
      <c r="AI2032" s="10"/>
      <c r="AJ2032" s="15"/>
      <c r="AK2032" s="15"/>
      <c r="AL2032" s="15"/>
      <c r="AM2032" s="15"/>
      <c r="AN2032" s="15"/>
      <c r="AO2032" s="15"/>
    </row>
    <row r="2033" spans="1:41" x14ac:dyDescent="0.25">
      <c r="A2033" s="10"/>
      <c r="B2033" s="10"/>
      <c r="C2033" s="10"/>
      <c r="D2033" s="10"/>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10"/>
      <c r="AA2033" s="10"/>
      <c r="AB2033" s="10"/>
      <c r="AC2033" s="10"/>
      <c r="AD2033" s="10"/>
      <c r="AE2033" s="10"/>
      <c r="AF2033" s="10"/>
      <c r="AG2033" s="10"/>
      <c r="AH2033" s="10"/>
      <c r="AI2033" s="10"/>
      <c r="AJ2033" s="15"/>
      <c r="AK2033" s="15"/>
      <c r="AL2033" s="15"/>
      <c r="AM2033" s="15"/>
      <c r="AN2033" s="15"/>
      <c r="AO2033" s="15"/>
    </row>
    <row r="2034" spans="1:41" x14ac:dyDescent="0.25">
      <c r="A2034" s="10"/>
      <c r="B2034" s="10"/>
      <c r="C2034" s="10"/>
      <c r="D2034" s="10"/>
      <c r="E2034" s="10"/>
      <c r="F2034" s="10"/>
      <c r="G2034" s="10"/>
      <c r="H2034" s="10"/>
      <c r="I2034" s="10"/>
      <c r="J2034" s="10"/>
      <c r="K2034" s="10"/>
      <c r="L2034" s="10"/>
      <c r="M2034" s="10"/>
      <c r="N2034" s="10"/>
      <c r="O2034" s="10"/>
      <c r="P2034" s="10"/>
      <c r="Q2034" s="10"/>
      <c r="R2034" s="10"/>
      <c r="S2034" s="10"/>
      <c r="T2034" s="10"/>
      <c r="U2034" s="10"/>
      <c r="V2034" s="10"/>
      <c r="W2034" s="10"/>
      <c r="X2034" s="10"/>
      <c r="Y2034" s="10"/>
      <c r="Z2034" s="10"/>
      <c r="AA2034" s="10"/>
      <c r="AB2034" s="10"/>
      <c r="AC2034" s="10"/>
      <c r="AD2034" s="10"/>
      <c r="AE2034" s="10"/>
      <c r="AF2034" s="10"/>
      <c r="AG2034" s="10"/>
      <c r="AH2034" s="10"/>
      <c r="AI2034" s="10"/>
      <c r="AJ2034" s="15"/>
      <c r="AK2034" s="15"/>
      <c r="AL2034" s="15"/>
      <c r="AM2034" s="15"/>
      <c r="AN2034" s="15"/>
      <c r="AO2034" s="15"/>
    </row>
    <row r="2035" spans="1:41" x14ac:dyDescent="0.25">
      <c r="A2035" s="10"/>
      <c r="B2035" s="10"/>
      <c r="C2035" s="10"/>
      <c r="D2035" s="10"/>
      <c r="E2035" s="10"/>
      <c r="F2035" s="10"/>
      <c r="G2035" s="10"/>
      <c r="H2035" s="10"/>
      <c r="I2035" s="10"/>
      <c r="J2035" s="10"/>
      <c r="K2035" s="10"/>
      <c r="L2035" s="10"/>
      <c r="M2035" s="10"/>
      <c r="N2035" s="10"/>
      <c r="O2035" s="10"/>
      <c r="P2035" s="10"/>
      <c r="Q2035" s="10"/>
      <c r="R2035" s="10"/>
      <c r="S2035" s="10"/>
      <c r="T2035" s="10"/>
      <c r="U2035" s="10"/>
      <c r="V2035" s="10"/>
      <c r="W2035" s="10"/>
      <c r="X2035" s="10"/>
      <c r="Y2035" s="10"/>
      <c r="Z2035" s="10"/>
      <c r="AA2035" s="10"/>
      <c r="AB2035" s="10"/>
      <c r="AC2035" s="10"/>
      <c r="AD2035" s="10"/>
      <c r="AE2035" s="10"/>
      <c r="AF2035" s="10"/>
      <c r="AG2035" s="10"/>
      <c r="AH2035" s="10"/>
      <c r="AI2035" s="10"/>
      <c r="AJ2035" s="15"/>
      <c r="AK2035" s="15"/>
      <c r="AL2035" s="15"/>
      <c r="AM2035" s="15"/>
      <c r="AN2035" s="15"/>
      <c r="AO2035" s="15"/>
    </row>
    <row r="2036" spans="1:41" x14ac:dyDescent="0.25">
      <c r="A2036" s="12"/>
      <c r="B2036" s="12"/>
      <c r="C2036" s="12"/>
      <c r="D2036" s="12"/>
      <c r="E2036" s="12"/>
      <c r="F2036" s="12"/>
      <c r="G2036" s="12"/>
      <c r="H2036" s="12"/>
      <c r="I2036" s="12"/>
      <c r="J2036" s="12"/>
      <c r="K2036" s="12"/>
      <c r="L2036" s="12"/>
      <c r="M2036" s="12"/>
      <c r="N2036" s="12"/>
      <c r="O2036" s="12"/>
      <c r="P2036" s="12"/>
      <c r="Q2036" s="12"/>
      <c r="R2036" s="10"/>
      <c r="S2036" s="10"/>
      <c r="T2036" s="10"/>
      <c r="U2036" s="10"/>
      <c r="V2036" s="10"/>
      <c r="W2036" s="10"/>
      <c r="X2036" s="10"/>
      <c r="Y2036" s="12"/>
      <c r="Z2036" s="12"/>
      <c r="AA2036" s="12"/>
      <c r="AB2036" s="12"/>
      <c r="AC2036" s="12"/>
      <c r="AD2036" s="12"/>
      <c r="AE2036" s="12"/>
      <c r="AF2036" s="12"/>
      <c r="AG2036" s="12"/>
      <c r="AH2036" s="12"/>
      <c r="AI2036" s="12"/>
      <c r="AJ2036" s="15"/>
      <c r="AK2036" s="15"/>
      <c r="AL2036" s="15"/>
      <c r="AM2036" s="15"/>
      <c r="AN2036" s="15"/>
      <c r="AO2036" s="15"/>
    </row>
    <row r="2037" spans="1:41" x14ac:dyDescent="0.25">
      <c r="A2037" s="12"/>
      <c r="B2037" s="12"/>
      <c r="C2037" s="12"/>
      <c r="D2037" s="12"/>
      <c r="E2037" s="12"/>
      <c r="F2037" s="12"/>
      <c r="G2037" s="12"/>
      <c r="H2037" s="12"/>
      <c r="I2037" s="12"/>
      <c r="J2037" s="12"/>
      <c r="K2037" s="12"/>
      <c r="L2037" s="12"/>
      <c r="M2037" s="12"/>
      <c r="N2037" s="12"/>
      <c r="O2037" s="12"/>
      <c r="P2037" s="12"/>
      <c r="Q2037" s="12"/>
      <c r="R2037" s="10"/>
      <c r="S2037" s="10"/>
      <c r="T2037" s="10"/>
      <c r="U2037" s="10"/>
      <c r="V2037" s="10"/>
      <c r="W2037" s="10"/>
      <c r="X2037" s="10"/>
      <c r="Y2037" s="12"/>
      <c r="Z2037" s="12"/>
      <c r="AA2037" s="12"/>
      <c r="AB2037" s="12"/>
      <c r="AC2037" s="12"/>
      <c r="AD2037" s="12"/>
      <c r="AE2037" s="12"/>
      <c r="AF2037" s="12"/>
      <c r="AG2037" s="12"/>
      <c r="AH2037" s="12"/>
      <c r="AI2037" s="12"/>
      <c r="AJ2037" s="15"/>
      <c r="AK2037" s="15"/>
      <c r="AL2037" s="15"/>
      <c r="AM2037" s="15"/>
      <c r="AN2037" s="15"/>
      <c r="AO2037" s="15"/>
    </row>
    <row r="2038" spans="1:41" x14ac:dyDescent="0.25">
      <c r="A2038" s="12"/>
      <c r="B2038" s="12"/>
      <c r="C2038" s="12"/>
      <c r="D2038" s="12"/>
      <c r="E2038" s="12"/>
      <c r="F2038" s="12"/>
      <c r="G2038" s="12"/>
      <c r="H2038" s="12"/>
      <c r="I2038" s="12"/>
      <c r="J2038" s="12"/>
      <c r="K2038" s="12"/>
      <c r="L2038" s="12"/>
      <c r="M2038" s="12"/>
      <c r="N2038" s="12"/>
      <c r="O2038" s="12"/>
      <c r="P2038" s="12"/>
      <c r="Q2038" s="12"/>
      <c r="R2038" s="10"/>
      <c r="S2038" s="10"/>
      <c r="T2038" s="10"/>
      <c r="U2038" s="10"/>
      <c r="V2038" s="10"/>
      <c r="W2038" s="10"/>
      <c r="X2038" s="10"/>
      <c r="Y2038" s="12"/>
      <c r="Z2038" s="12"/>
      <c r="AA2038" s="12"/>
      <c r="AB2038" s="12"/>
      <c r="AC2038" s="12"/>
      <c r="AD2038" s="12"/>
      <c r="AE2038" s="12"/>
      <c r="AF2038" s="12"/>
      <c r="AG2038" s="12"/>
      <c r="AH2038" s="12"/>
      <c r="AI2038" s="12"/>
      <c r="AJ2038" s="15"/>
      <c r="AK2038" s="15"/>
      <c r="AL2038" s="15"/>
      <c r="AM2038" s="15"/>
      <c r="AN2038" s="15"/>
      <c r="AO2038" s="15"/>
    </row>
    <row r="2039" spans="1:41" x14ac:dyDescent="0.25">
      <c r="A2039" s="10"/>
      <c r="B2039" s="10"/>
      <c r="C2039" s="10"/>
      <c r="D2039" s="10"/>
      <c r="E2039" s="10"/>
      <c r="F2039" s="10"/>
      <c r="G2039" s="10"/>
      <c r="H2039" s="10"/>
      <c r="I2039" s="10"/>
      <c r="J2039" s="10"/>
      <c r="K2039" s="10"/>
      <c r="L2039" s="10"/>
      <c r="M2039" s="10"/>
      <c r="N2039" s="10"/>
      <c r="O2039" s="10"/>
      <c r="P2039" s="10"/>
      <c r="Q2039" s="10"/>
      <c r="R2039" s="10"/>
      <c r="S2039" s="10"/>
      <c r="T2039" s="10"/>
      <c r="U2039" s="10"/>
      <c r="V2039" s="10"/>
      <c r="W2039" s="10"/>
      <c r="X2039" s="10"/>
      <c r="Y2039" s="10"/>
      <c r="Z2039" s="10"/>
      <c r="AA2039" s="10"/>
      <c r="AB2039" s="10"/>
      <c r="AC2039" s="10"/>
      <c r="AD2039" s="10"/>
      <c r="AE2039" s="10"/>
      <c r="AF2039" s="10"/>
      <c r="AG2039" s="10"/>
      <c r="AH2039" s="10"/>
      <c r="AI2039" s="10"/>
      <c r="AJ2039" s="15"/>
      <c r="AK2039" s="15"/>
      <c r="AL2039" s="15"/>
      <c r="AM2039" s="15"/>
      <c r="AN2039" s="15"/>
      <c r="AO2039" s="15"/>
    </row>
    <row r="2040" spans="1:41" x14ac:dyDescent="0.25">
      <c r="A2040" s="10"/>
      <c r="B2040" s="10"/>
      <c r="C2040" s="10"/>
      <c r="D2040" s="10"/>
      <c r="E2040" s="10"/>
      <c r="F2040" s="10"/>
      <c r="G2040" s="10"/>
      <c r="H2040" s="10"/>
      <c r="I2040" s="10"/>
      <c r="J2040" s="10"/>
      <c r="K2040" s="10"/>
      <c r="L2040" s="10"/>
      <c r="M2040" s="10"/>
      <c r="N2040" s="10"/>
      <c r="O2040" s="10"/>
      <c r="P2040" s="10"/>
      <c r="Q2040" s="10"/>
      <c r="R2040" s="10"/>
      <c r="S2040" s="10"/>
      <c r="T2040" s="10"/>
      <c r="U2040" s="10"/>
      <c r="V2040" s="10"/>
      <c r="W2040" s="10"/>
      <c r="X2040" s="10"/>
      <c r="Y2040" s="10"/>
      <c r="Z2040" s="10"/>
      <c r="AA2040" s="10"/>
      <c r="AB2040" s="10"/>
      <c r="AC2040" s="10"/>
      <c r="AD2040" s="10"/>
      <c r="AE2040" s="10"/>
      <c r="AF2040" s="10"/>
      <c r="AG2040" s="10"/>
      <c r="AH2040" s="10"/>
      <c r="AI2040" s="10"/>
      <c r="AJ2040" s="15"/>
      <c r="AK2040" s="15"/>
      <c r="AL2040" s="15"/>
      <c r="AM2040" s="15"/>
      <c r="AN2040" s="15"/>
      <c r="AO2040" s="15"/>
    </row>
    <row r="2041" spans="1:41" x14ac:dyDescent="0.25">
      <c r="A2041" s="10"/>
      <c r="B2041" s="10"/>
      <c r="C2041" s="10"/>
      <c r="D2041" s="10"/>
      <c r="E2041" s="10"/>
      <c r="F2041" s="10"/>
      <c r="G2041" s="10"/>
      <c r="H2041" s="10"/>
      <c r="I2041" s="10"/>
      <c r="J2041" s="10"/>
      <c r="K2041" s="10"/>
      <c r="L2041" s="10"/>
      <c r="M2041" s="10"/>
      <c r="N2041" s="10"/>
      <c r="O2041" s="10"/>
      <c r="P2041" s="10"/>
      <c r="Q2041" s="10"/>
      <c r="R2041" s="10"/>
      <c r="S2041" s="10"/>
      <c r="T2041" s="10"/>
      <c r="U2041" s="10"/>
      <c r="V2041" s="10"/>
      <c r="W2041" s="10"/>
      <c r="X2041" s="10"/>
      <c r="Y2041" s="10"/>
      <c r="Z2041" s="10"/>
      <c r="AA2041" s="10"/>
      <c r="AB2041" s="10"/>
      <c r="AC2041" s="10"/>
      <c r="AD2041" s="10"/>
      <c r="AE2041" s="10"/>
      <c r="AF2041" s="10"/>
      <c r="AG2041" s="10"/>
      <c r="AH2041" s="10"/>
      <c r="AI2041" s="10"/>
      <c r="AJ2041" s="15"/>
      <c r="AK2041" s="15"/>
      <c r="AL2041" s="15"/>
      <c r="AM2041" s="15"/>
      <c r="AN2041" s="15"/>
      <c r="AO2041" s="15"/>
    </row>
    <row r="2042" spans="1:41" x14ac:dyDescent="0.25">
      <c r="A2042" s="10"/>
      <c r="B2042" s="10"/>
      <c r="C2042" s="10"/>
      <c r="D2042" s="10"/>
      <c r="E2042" s="10"/>
      <c r="F2042" s="10"/>
      <c r="G2042" s="10"/>
      <c r="H2042" s="10"/>
      <c r="I2042" s="10"/>
      <c r="J2042" s="10"/>
      <c r="K2042" s="10"/>
      <c r="L2042" s="10"/>
      <c r="M2042" s="10"/>
      <c r="N2042" s="10"/>
      <c r="O2042" s="10"/>
      <c r="P2042" s="10"/>
      <c r="Q2042" s="10"/>
      <c r="R2042" s="10"/>
      <c r="S2042" s="10"/>
      <c r="T2042" s="10"/>
      <c r="U2042" s="10"/>
      <c r="V2042" s="10"/>
      <c r="W2042" s="10"/>
      <c r="X2042" s="10"/>
      <c r="Y2042" s="10"/>
      <c r="Z2042" s="10"/>
      <c r="AA2042" s="10"/>
      <c r="AB2042" s="10"/>
      <c r="AC2042" s="10"/>
      <c r="AD2042" s="10"/>
      <c r="AE2042" s="10"/>
      <c r="AF2042" s="10"/>
      <c r="AG2042" s="10"/>
      <c r="AH2042" s="10"/>
      <c r="AI2042" s="10"/>
      <c r="AJ2042" s="15"/>
      <c r="AK2042" s="15"/>
      <c r="AL2042" s="15"/>
      <c r="AM2042" s="15"/>
      <c r="AN2042" s="15"/>
      <c r="AO2042" s="15"/>
    </row>
    <row r="2043" spans="1:41" x14ac:dyDescent="0.25">
      <c r="A2043" s="10"/>
      <c r="B2043" s="10"/>
      <c r="C2043" s="10"/>
      <c r="D2043" s="10"/>
      <c r="E2043" s="10"/>
      <c r="F2043" s="10"/>
      <c r="G2043" s="10"/>
      <c r="H2043" s="10"/>
      <c r="I2043" s="10"/>
      <c r="J2043" s="10"/>
      <c r="K2043" s="10"/>
      <c r="L2043" s="10"/>
      <c r="M2043" s="10"/>
      <c r="N2043" s="10"/>
      <c r="O2043" s="10"/>
      <c r="P2043" s="10"/>
      <c r="Q2043" s="10"/>
      <c r="R2043" s="10"/>
      <c r="S2043" s="10"/>
      <c r="T2043" s="10"/>
      <c r="U2043" s="10"/>
      <c r="V2043" s="10"/>
      <c r="W2043" s="10"/>
      <c r="X2043" s="10"/>
      <c r="Y2043" s="10"/>
      <c r="Z2043" s="10"/>
      <c r="AA2043" s="10"/>
      <c r="AB2043" s="10"/>
      <c r="AC2043" s="10"/>
      <c r="AD2043" s="10"/>
      <c r="AE2043" s="10"/>
      <c r="AF2043" s="10"/>
      <c r="AG2043" s="10"/>
      <c r="AH2043" s="10"/>
      <c r="AI2043" s="10"/>
      <c r="AJ2043" s="15"/>
      <c r="AK2043" s="15"/>
      <c r="AL2043" s="15"/>
      <c r="AM2043" s="15"/>
      <c r="AN2043" s="15"/>
      <c r="AO2043" s="15"/>
    </row>
    <row r="2044" spans="1:41" x14ac:dyDescent="0.25">
      <c r="A2044" s="10"/>
      <c r="B2044" s="10"/>
      <c r="C2044" s="10"/>
      <c r="D2044" s="10"/>
      <c r="E2044" s="10"/>
      <c r="F2044" s="10"/>
      <c r="G2044" s="10"/>
      <c r="H2044" s="10"/>
      <c r="I2044" s="10"/>
      <c r="J2044" s="10"/>
      <c r="K2044" s="10"/>
      <c r="L2044" s="10"/>
      <c r="M2044" s="10"/>
      <c r="N2044" s="10"/>
      <c r="O2044" s="10"/>
      <c r="P2044" s="10"/>
      <c r="Q2044" s="10"/>
      <c r="R2044" s="10"/>
      <c r="S2044" s="10"/>
      <c r="T2044" s="10"/>
      <c r="U2044" s="10"/>
      <c r="V2044" s="10"/>
      <c r="W2044" s="10"/>
      <c r="X2044" s="10"/>
      <c r="Y2044" s="10"/>
      <c r="Z2044" s="10"/>
      <c r="AA2044" s="10"/>
      <c r="AB2044" s="10"/>
      <c r="AC2044" s="10"/>
      <c r="AD2044" s="10"/>
      <c r="AE2044" s="10"/>
      <c r="AF2044" s="10"/>
      <c r="AG2044" s="10"/>
      <c r="AH2044" s="10"/>
      <c r="AI2044" s="10"/>
      <c r="AJ2044" s="15"/>
      <c r="AK2044" s="15"/>
      <c r="AL2044" s="15"/>
      <c r="AM2044" s="15"/>
      <c r="AN2044" s="15"/>
      <c r="AO2044" s="15"/>
    </row>
    <row r="2045" spans="1:41" x14ac:dyDescent="0.25">
      <c r="A2045" s="10"/>
      <c r="B2045" s="10"/>
      <c r="C2045" s="10"/>
      <c r="D2045" s="10"/>
      <c r="E2045" s="10"/>
      <c r="F2045" s="10"/>
      <c r="G2045" s="10"/>
      <c r="H2045" s="10"/>
      <c r="I2045" s="10"/>
      <c r="J2045" s="10"/>
      <c r="K2045" s="10"/>
      <c r="L2045" s="10"/>
      <c r="M2045" s="10"/>
      <c r="N2045" s="10"/>
      <c r="O2045" s="10"/>
      <c r="P2045" s="10"/>
      <c r="Q2045" s="10"/>
      <c r="R2045" s="10"/>
      <c r="S2045" s="10"/>
      <c r="T2045" s="10"/>
      <c r="U2045" s="10"/>
      <c r="V2045" s="10"/>
      <c r="W2045" s="10"/>
      <c r="X2045" s="10"/>
      <c r="Y2045" s="10"/>
      <c r="Z2045" s="10"/>
      <c r="AA2045" s="10"/>
      <c r="AB2045" s="10"/>
      <c r="AC2045" s="10"/>
      <c r="AD2045" s="10"/>
      <c r="AE2045" s="10"/>
      <c r="AF2045" s="10"/>
      <c r="AG2045" s="10"/>
      <c r="AH2045" s="10"/>
      <c r="AI2045" s="10"/>
      <c r="AJ2045" s="15"/>
      <c r="AK2045" s="15"/>
      <c r="AL2045" s="15"/>
      <c r="AM2045" s="15"/>
      <c r="AN2045" s="15"/>
      <c r="AO2045" s="15"/>
    </row>
    <row r="2046" spans="1:41" x14ac:dyDescent="0.25">
      <c r="A2046" s="10"/>
      <c r="B2046" s="10"/>
      <c r="C2046" s="10"/>
      <c r="D2046" s="10"/>
      <c r="E2046" s="10"/>
      <c r="F2046" s="10"/>
      <c r="G2046" s="10"/>
      <c r="H2046" s="10"/>
      <c r="I2046" s="10"/>
      <c r="J2046" s="10"/>
      <c r="K2046" s="10"/>
      <c r="L2046" s="10"/>
      <c r="M2046" s="10"/>
      <c r="N2046" s="10"/>
      <c r="O2046" s="10"/>
      <c r="P2046" s="10"/>
      <c r="Q2046" s="10"/>
      <c r="R2046" s="10"/>
      <c r="S2046" s="10"/>
      <c r="T2046" s="10"/>
      <c r="U2046" s="10"/>
      <c r="V2046" s="10"/>
      <c r="W2046" s="10"/>
      <c r="X2046" s="10"/>
      <c r="Y2046" s="10"/>
      <c r="Z2046" s="10"/>
      <c r="AA2046" s="10"/>
      <c r="AB2046" s="10"/>
      <c r="AC2046" s="10"/>
      <c r="AD2046" s="10"/>
      <c r="AE2046" s="10"/>
      <c r="AF2046" s="10"/>
      <c r="AG2046" s="10"/>
      <c r="AH2046" s="10"/>
      <c r="AI2046" s="10"/>
      <c r="AJ2046" s="15"/>
      <c r="AK2046" s="15"/>
      <c r="AL2046" s="15"/>
      <c r="AM2046" s="15"/>
      <c r="AN2046" s="15"/>
      <c r="AO2046" s="15"/>
    </row>
    <row r="2047" spans="1:41" x14ac:dyDescent="0.25">
      <c r="A2047" s="12"/>
      <c r="B2047" s="12"/>
      <c r="C2047" s="12"/>
      <c r="D2047" s="12"/>
      <c r="E2047" s="12"/>
      <c r="F2047" s="12"/>
      <c r="G2047" s="12"/>
      <c r="H2047" s="12"/>
      <c r="I2047" s="12"/>
      <c r="J2047" s="12"/>
      <c r="K2047" s="12"/>
      <c r="L2047" s="12"/>
      <c r="M2047" s="12"/>
      <c r="N2047" s="12"/>
      <c r="O2047" s="12"/>
      <c r="P2047" s="12"/>
      <c r="Q2047" s="12"/>
      <c r="R2047" s="10"/>
      <c r="S2047" s="10"/>
      <c r="T2047" s="10"/>
      <c r="U2047" s="10"/>
      <c r="V2047" s="10"/>
      <c r="W2047" s="10"/>
      <c r="X2047" s="10"/>
      <c r="Y2047" s="12"/>
      <c r="Z2047" s="12"/>
      <c r="AA2047" s="12"/>
      <c r="AB2047" s="12"/>
      <c r="AC2047" s="12"/>
      <c r="AD2047" s="12"/>
      <c r="AE2047" s="12"/>
      <c r="AF2047" s="12"/>
      <c r="AG2047" s="12"/>
      <c r="AH2047" s="12"/>
      <c r="AI2047" s="12"/>
      <c r="AJ2047" s="15"/>
      <c r="AK2047" s="15"/>
      <c r="AL2047" s="15"/>
      <c r="AM2047" s="15"/>
      <c r="AN2047" s="15"/>
      <c r="AO2047" s="15"/>
    </row>
    <row r="2048" spans="1:41" x14ac:dyDescent="0.25">
      <c r="A2048" s="12"/>
      <c r="B2048" s="12"/>
      <c r="C2048" s="12"/>
      <c r="D2048" s="12"/>
      <c r="E2048" s="12"/>
      <c r="F2048" s="12"/>
      <c r="G2048" s="12"/>
      <c r="H2048" s="12"/>
      <c r="I2048" s="12"/>
      <c r="J2048" s="12"/>
      <c r="K2048" s="12"/>
      <c r="L2048" s="12"/>
      <c r="M2048" s="12"/>
      <c r="N2048" s="12"/>
      <c r="O2048" s="12"/>
      <c r="P2048" s="12"/>
      <c r="Q2048" s="12"/>
      <c r="R2048" s="10"/>
      <c r="S2048" s="10"/>
      <c r="T2048" s="10"/>
      <c r="U2048" s="10"/>
      <c r="V2048" s="10"/>
      <c r="W2048" s="10"/>
      <c r="X2048" s="10"/>
      <c r="Y2048" s="12"/>
      <c r="Z2048" s="12"/>
      <c r="AA2048" s="12"/>
      <c r="AB2048" s="12"/>
      <c r="AC2048" s="12"/>
      <c r="AD2048" s="12"/>
      <c r="AE2048" s="12"/>
      <c r="AF2048" s="12"/>
      <c r="AG2048" s="12"/>
      <c r="AH2048" s="12"/>
      <c r="AI2048" s="12"/>
      <c r="AJ2048" s="15"/>
      <c r="AK2048" s="15"/>
      <c r="AL2048" s="15"/>
      <c r="AM2048" s="15"/>
      <c r="AN2048" s="15"/>
      <c r="AO2048" s="15"/>
    </row>
    <row r="2049" spans="1:41" x14ac:dyDescent="0.25">
      <c r="A2049" s="12"/>
      <c r="B2049" s="12"/>
      <c r="C2049" s="12"/>
      <c r="D2049" s="12"/>
      <c r="E2049" s="12"/>
      <c r="F2049" s="12"/>
      <c r="G2049" s="12"/>
      <c r="H2049" s="12"/>
      <c r="I2049" s="12"/>
      <c r="J2049" s="12"/>
      <c r="K2049" s="12"/>
      <c r="L2049" s="12"/>
      <c r="M2049" s="12"/>
      <c r="N2049" s="12"/>
      <c r="O2049" s="12"/>
      <c r="P2049" s="12"/>
      <c r="Q2049" s="12"/>
      <c r="R2049" s="10"/>
      <c r="S2049" s="10"/>
      <c r="T2049" s="10"/>
      <c r="U2049" s="10"/>
      <c r="V2049" s="10"/>
      <c r="W2049" s="10"/>
      <c r="X2049" s="10"/>
      <c r="Y2049" s="12"/>
      <c r="Z2049" s="12"/>
      <c r="AA2049" s="12"/>
      <c r="AB2049" s="12"/>
      <c r="AC2049" s="12"/>
      <c r="AD2049" s="12"/>
      <c r="AE2049" s="12"/>
      <c r="AF2049" s="12"/>
      <c r="AG2049" s="12"/>
      <c r="AH2049" s="12"/>
      <c r="AI2049" s="12"/>
      <c r="AJ2049" s="15"/>
      <c r="AK2049" s="15"/>
      <c r="AL2049" s="15"/>
      <c r="AM2049" s="15"/>
      <c r="AN2049" s="15"/>
      <c r="AO2049" s="15"/>
    </row>
    <row r="2050" spans="1:41" x14ac:dyDescent="0.25">
      <c r="A2050" s="10"/>
      <c r="B2050" s="10"/>
      <c r="C2050" s="10"/>
      <c r="D2050" s="10"/>
      <c r="E2050" s="10"/>
      <c r="F2050" s="10"/>
      <c r="G2050" s="10"/>
      <c r="H2050" s="10"/>
      <c r="I2050" s="10"/>
      <c r="J2050" s="10"/>
      <c r="K2050" s="10"/>
      <c r="L2050" s="10"/>
      <c r="M2050" s="10"/>
      <c r="N2050" s="10"/>
      <c r="O2050" s="10"/>
      <c r="P2050" s="10"/>
      <c r="Q2050" s="10"/>
      <c r="R2050" s="10"/>
      <c r="S2050" s="10"/>
      <c r="T2050" s="10"/>
      <c r="U2050" s="10"/>
      <c r="V2050" s="10"/>
      <c r="W2050" s="10"/>
      <c r="X2050" s="10"/>
      <c r="Y2050" s="10"/>
      <c r="Z2050" s="10"/>
      <c r="AA2050" s="10"/>
      <c r="AB2050" s="10"/>
      <c r="AC2050" s="10"/>
      <c r="AD2050" s="10"/>
      <c r="AE2050" s="10"/>
      <c r="AF2050" s="10"/>
      <c r="AG2050" s="10"/>
      <c r="AH2050" s="10"/>
      <c r="AI2050" s="10"/>
      <c r="AJ2050" s="15"/>
      <c r="AK2050" s="15"/>
      <c r="AL2050" s="15"/>
      <c r="AM2050" s="15"/>
      <c r="AN2050" s="15"/>
      <c r="AO2050" s="15"/>
    </row>
    <row r="2051" spans="1:41" x14ac:dyDescent="0.25">
      <c r="A2051" s="10"/>
      <c r="B2051" s="10"/>
      <c r="C2051" s="10"/>
      <c r="D2051" s="10"/>
      <c r="E2051" s="10"/>
      <c r="F2051" s="10"/>
      <c r="G2051" s="10"/>
      <c r="H2051" s="10"/>
      <c r="I2051" s="10"/>
      <c r="J2051" s="10"/>
      <c r="K2051" s="10"/>
      <c r="L2051" s="10"/>
      <c r="M2051" s="10"/>
      <c r="N2051" s="10"/>
      <c r="O2051" s="10"/>
      <c r="P2051" s="10"/>
      <c r="Q2051" s="10"/>
      <c r="R2051" s="10"/>
      <c r="S2051" s="10"/>
      <c r="T2051" s="10"/>
      <c r="U2051" s="10"/>
      <c r="V2051" s="10"/>
      <c r="W2051" s="10"/>
      <c r="X2051" s="10"/>
      <c r="Y2051" s="10"/>
      <c r="Z2051" s="10"/>
      <c r="AA2051" s="10"/>
      <c r="AB2051" s="10"/>
      <c r="AC2051" s="10"/>
      <c r="AD2051" s="10"/>
      <c r="AE2051" s="10"/>
      <c r="AF2051" s="10"/>
      <c r="AG2051" s="10"/>
      <c r="AH2051" s="10"/>
      <c r="AI2051" s="10"/>
      <c r="AJ2051" s="15"/>
      <c r="AK2051" s="15"/>
      <c r="AL2051" s="15"/>
      <c r="AM2051" s="15"/>
      <c r="AN2051" s="15"/>
      <c r="AO2051" s="15"/>
    </row>
    <row r="2052" spans="1:41" x14ac:dyDescent="0.25">
      <c r="A2052" s="10"/>
      <c r="B2052" s="10"/>
      <c r="C2052" s="10"/>
      <c r="D2052" s="10"/>
      <c r="E2052" s="10"/>
      <c r="F2052" s="10"/>
      <c r="G2052" s="10"/>
      <c r="H2052" s="10"/>
      <c r="I2052" s="10"/>
      <c r="J2052" s="10"/>
      <c r="K2052" s="10"/>
      <c r="L2052" s="10"/>
      <c r="M2052" s="10"/>
      <c r="N2052" s="10"/>
      <c r="O2052" s="10"/>
      <c r="P2052" s="10"/>
      <c r="Q2052" s="10"/>
      <c r="R2052" s="10"/>
      <c r="S2052" s="10"/>
      <c r="T2052" s="10"/>
      <c r="U2052" s="10"/>
      <c r="V2052" s="10"/>
      <c r="W2052" s="10"/>
      <c r="X2052" s="10"/>
      <c r="Y2052" s="10"/>
      <c r="Z2052" s="10"/>
      <c r="AA2052" s="10"/>
      <c r="AB2052" s="10"/>
      <c r="AC2052" s="10"/>
      <c r="AD2052" s="10"/>
      <c r="AE2052" s="10"/>
      <c r="AF2052" s="10"/>
      <c r="AG2052" s="10"/>
      <c r="AH2052" s="10"/>
      <c r="AI2052" s="10"/>
      <c r="AJ2052" s="15"/>
      <c r="AK2052" s="15"/>
      <c r="AL2052" s="15"/>
      <c r="AM2052" s="15"/>
      <c r="AN2052" s="15"/>
      <c r="AO2052" s="15"/>
    </row>
    <row r="2053" spans="1:41" x14ac:dyDescent="0.25">
      <c r="A2053" s="10"/>
      <c r="B2053" s="10"/>
      <c r="C2053" s="10"/>
      <c r="D2053" s="10"/>
      <c r="E2053" s="10"/>
      <c r="F2053" s="10"/>
      <c r="G2053" s="10"/>
      <c r="H2053" s="10"/>
      <c r="I2053" s="10"/>
      <c r="J2053" s="10"/>
      <c r="K2053" s="10"/>
      <c r="L2053" s="10"/>
      <c r="M2053" s="10"/>
      <c r="N2053" s="10"/>
      <c r="O2053" s="10"/>
      <c r="P2053" s="10"/>
      <c r="Q2053" s="10"/>
      <c r="R2053" s="10"/>
      <c r="S2053" s="10"/>
      <c r="T2053" s="10"/>
      <c r="U2053" s="10"/>
      <c r="V2053" s="10"/>
      <c r="W2053" s="10"/>
      <c r="X2053" s="10"/>
      <c r="Y2053" s="10"/>
      <c r="Z2053" s="10"/>
      <c r="AA2053" s="10"/>
      <c r="AB2053" s="10"/>
      <c r="AC2053" s="10"/>
      <c r="AD2053" s="10"/>
      <c r="AE2053" s="10"/>
      <c r="AF2053" s="10"/>
      <c r="AG2053" s="10"/>
      <c r="AH2053" s="10"/>
      <c r="AI2053" s="10"/>
      <c r="AJ2053" s="15"/>
      <c r="AK2053" s="15"/>
      <c r="AL2053" s="15"/>
      <c r="AM2053" s="15"/>
      <c r="AN2053" s="15"/>
      <c r="AO2053" s="15"/>
    </row>
    <row r="2054" spans="1:41" x14ac:dyDescent="0.25">
      <c r="A2054" s="10"/>
      <c r="B2054" s="10"/>
      <c r="C2054" s="10"/>
      <c r="D2054" s="10"/>
      <c r="E2054" s="10"/>
      <c r="F2054" s="10"/>
      <c r="G2054" s="10"/>
      <c r="H2054" s="10"/>
      <c r="I2054" s="10"/>
      <c r="J2054" s="10"/>
      <c r="K2054" s="10"/>
      <c r="L2054" s="10"/>
      <c r="M2054" s="10"/>
      <c r="N2054" s="10"/>
      <c r="O2054" s="10"/>
      <c r="P2054" s="10"/>
      <c r="Q2054" s="10"/>
      <c r="R2054" s="10"/>
      <c r="S2054" s="10"/>
      <c r="T2054" s="10"/>
      <c r="U2054" s="10"/>
      <c r="V2054" s="10"/>
      <c r="W2054" s="10"/>
      <c r="X2054" s="10"/>
      <c r="Y2054" s="10"/>
      <c r="Z2054" s="10"/>
      <c r="AA2054" s="10"/>
      <c r="AB2054" s="10"/>
      <c r="AC2054" s="10"/>
      <c r="AD2054" s="10"/>
      <c r="AE2054" s="10"/>
      <c r="AF2054" s="10"/>
      <c r="AG2054" s="10"/>
      <c r="AH2054" s="10"/>
      <c r="AI2054" s="10"/>
      <c r="AJ2054" s="15"/>
      <c r="AK2054" s="15"/>
      <c r="AL2054" s="15"/>
      <c r="AM2054" s="15"/>
      <c r="AN2054" s="15"/>
      <c r="AO2054" s="15"/>
    </row>
    <row r="2055" spans="1:41" x14ac:dyDescent="0.25">
      <c r="A2055" s="10"/>
      <c r="B2055" s="10"/>
      <c r="C2055" s="10"/>
      <c r="D2055" s="10"/>
      <c r="E2055" s="10"/>
      <c r="F2055" s="10"/>
      <c r="G2055" s="10"/>
      <c r="H2055" s="10"/>
      <c r="I2055" s="10"/>
      <c r="J2055" s="10"/>
      <c r="K2055" s="10"/>
      <c r="L2055" s="10"/>
      <c r="M2055" s="10"/>
      <c r="N2055" s="10"/>
      <c r="O2055" s="10"/>
      <c r="P2055" s="10"/>
      <c r="Q2055" s="10"/>
      <c r="R2055" s="10"/>
      <c r="S2055" s="10"/>
      <c r="T2055" s="10"/>
      <c r="U2055" s="10"/>
      <c r="V2055" s="10"/>
      <c r="W2055" s="10"/>
      <c r="X2055" s="10"/>
      <c r="Y2055" s="10"/>
      <c r="Z2055" s="10"/>
      <c r="AA2055" s="10"/>
      <c r="AB2055" s="10"/>
      <c r="AC2055" s="10"/>
      <c r="AD2055" s="10"/>
      <c r="AE2055" s="10"/>
      <c r="AF2055" s="10"/>
      <c r="AG2055" s="10"/>
      <c r="AH2055" s="10"/>
      <c r="AI2055" s="10"/>
      <c r="AJ2055" s="15"/>
      <c r="AK2055" s="15"/>
      <c r="AL2055" s="15"/>
      <c r="AM2055" s="15"/>
      <c r="AN2055" s="15"/>
      <c r="AO2055" s="15"/>
    </row>
    <row r="2056" spans="1:41" x14ac:dyDescent="0.25">
      <c r="A2056" s="10"/>
      <c r="B2056" s="10"/>
      <c r="C2056" s="10"/>
      <c r="D2056" s="10"/>
      <c r="E2056" s="10"/>
      <c r="F2056" s="10"/>
      <c r="G2056" s="10"/>
      <c r="H2056" s="10"/>
      <c r="I2056" s="10"/>
      <c r="J2056" s="10"/>
      <c r="K2056" s="10"/>
      <c r="L2056" s="10"/>
      <c r="M2056" s="10"/>
      <c r="N2056" s="10"/>
      <c r="O2056" s="10"/>
      <c r="P2056" s="10"/>
      <c r="Q2056" s="10"/>
      <c r="R2056" s="10"/>
      <c r="S2056" s="10"/>
      <c r="T2056" s="10"/>
      <c r="U2056" s="10"/>
      <c r="V2056" s="10"/>
      <c r="W2056" s="10"/>
      <c r="X2056" s="10"/>
      <c r="Y2056" s="10"/>
      <c r="Z2056" s="10"/>
      <c r="AA2056" s="10"/>
      <c r="AB2056" s="10"/>
      <c r="AC2056" s="10"/>
      <c r="AD2056" s="10"/>
      <c r="AE2056" s="10"/>
      <c r="AF2056" s="10"/>
      <c r="AG2056" s="10"/>
      <c r="AH2056" s="10"/>
      <c r="AI2056" s="10"/>
      <c r="AJ2056" s="15"/>
      <c r="AK2056" s="15"/>
      <c r="AL2056" s="15"/>
      <c r="AM2056" s="15"/>
      <c r="AN2056" s="15"/>
      <c r="AO2056" s="15"/>
    </row>
    <row r="2057" spans="1:41" x14ac:dyDescent="0.25">
      <c r="A2057" s="10"/>
      <c r="B2057" s="10"/>
      <c r="C2057" s="10"/>
      <c r="D2057" s="10"/>
      <c r="E2057" s="10"/>
      <c r="F2057" s="10"/>
      <c r="G2057" s="10"/>
      <c r="H2057" s="10"/>
      <c r="I2057" s="10"/>
      <c r="J2057" s="10"/>
      <c r="K2057" s="10"/>
      <c r="L2057" s="10"/>
      <c r="M2057" s="10"/>
      <c r="N2057" s="10"/>
      <c r="O2057" s="10"/>
      <c r="P2057" s="10"/>
      <c r="Q2057" s="10"/>
      <c r="R2057" s="10"/>
      <c r="S2057" s="10"/>
      <c r="T2057" s="10"/>
      <c r="U2057" s="10"/>
      <c r="V2057" s="10"/>
      <c r="W2057" s="10"/>
      <c r="X2057" s="10"/>
      <c r="Y2057" s="10"/>
      <c r="Z2057" s="10"/>
      <c r="AA2057" s="10"/>
      <c r="AB2057" s="10"/>
      <c r="AC2057" s="10"/>
      <c r="AD2057" s="10"/>
      <c r="AE2057" s="10"/>
      <c r="AF2057" s="10"/>
      <c r="AG2057" s="10"/>
      <c r="AH2057" s="10"/>
      <c r="AI2057" s="10"/>
      <c r="AJ2057" s="15"/>
      <c r="AK2057" s="15"/>
      <c r="AL2057" s="15"/>
      <c r="AM2057" s="15"/>
      <c r="AN2057" s="15"/>
      <c r="AO2057" s="15"/>
    </row>
    <row r="2058" spans="1:41" x14ac:dyDescent="0.25">
      <c r="A2058" s="12"/>
      <c r="B2058" s="12"/>
      <c r="C2058" s="12"/>
      <c r="D2058" s="12"/>
      <c r="E2058" s="12"/>
      <c r="F2058" s="12"/>
      <c r="G2058" s="12"/>
      <c r="H2058" s="12"/>
      <c r="I2058" s="12"/>
      <c r="J2058" s="12"/>
      <c r="K2058" s="12"/>
      <c r="L2058" s="12"/>
      <c r="M2058" s="12"/>
      <c r="N2058" s="12"/>
      <c r="O2058" s="12"/>
      <c r="P2058" s="12"/>
      <c r="Q2058" s="12"/>
      <c r="R2058" s="10"/>
      <c r="S2058" s="10"/>
      <c r="T2058" s="10"/>
      <c r="U2058" s="10"/>
      <c r="V2058" s="10"/>
      <c r="W2058" s="10"/>
      <c r="X2058" s="10"/>
      <c r="Y2058" s="12"/>
      <c r="Z2058" s="12"/>
      <c r="AA2058" s="12"/>
      <c r="AB2058" s="12"/>
      <c r="AC2058" s="12"/>
      <c r="AD2058" s="12"/>
      <c r="AE2058" s="12"/>
      <c r="AF2058" s="12"/>
      <c r="AG2058" s="12"/>
      <c r="AH2058" s="12"/>
      <c r="AI2058" s="12"/>
      <c r="AJ2058" s="15"/>
      <c r="AK2058" s="15"/>
      <c r="AL2058" s="15"/>
      <c r="AM2058" s="15"/>
      <c r="AN2058" s="15"/>
      <c r="AO2058" s="15"/>
    </row>
    <row r="2059" spans="1:41" x14ac:dyDescent="0.25">
      <c r="A2059" s="12"/>
      <c r="B2059" s="12"/>
      <c r="C2059" s="12"/>
      <c r="D2059" s="12"/>
      <c r="E2059" s="12"/>
      <c r="F2059" s="12"/>
      <c r="G2059" s="12"/>
      <c r="H2059" s="12"/>
      <c r="I2059" s="12"/>
      <c r="J2059" s="12"/>
      <c r="K2059" s="12"/>
      <c r="L2059" s="12"/>
      <c r="M2059" s="12"/>
      <c r="N2059" s="12"/>
      <c r="O2059" s="12"/>
      <c r="P2059" s="12"/>
      <c r="Q2059" s="12"/>
      <c r="R2059" s="10"/>
      <c r="S2059" s="10"/>
      <c r="T2059" s="10"/>
      <c r="U2059" s="10"/>
      <c r="V2059" s="10"/>
      <c r="W2059" s="10"/>
      <c r="X2059" s="10"/>
      <c r="Y2059" s="12"/>
      <c r="Z2059" s="12"/>
      <c r="AA2059" s="12"/>
      <c r="AB2059" s="12"/>
      <c r="AC2059" s="12"/>
      <c r="AD2059" s="12"/>
      <c r="AE2059" s="12"/>
      <c r="AF2059" s="12"/>
      <c r="AG2059" s="12"/>
      <c r="AH2059" s="12"/>
      <c r="AI2059" s="12"/>
      <c r="AJ2059" s="15"/>
      <c r="AK2059" s="15"/>
      <c r="AL2059" s="15"/>
      <c r="AM2059" s="15"/>
      <c r="AN2059" s="15"/>
      <c r="AO2059" s="15"/>
    </row>
    <row r="2060" spans="1:41" x14ac:dyDescent="0.25">
      <c r="A2060" s="12"/>
      <c r="B2060" s="12"/>
      <c r="C2060" s="12"/>
      <c r="D2060" s="12"/>
      <c r="E2060" s="12"/>
      <c r="F2060" s="12"/>
      <c r="G2060" s="12"/>
      <c r="H2060" s="12"/>
      <c r="I2060" s="12"/>
      <c r="J2060" s="12"/>
      <c r="K2060" s="12"/>
      <c r="L2060" s="12"/>
      <c r="M2060" s="12"/>
      <c r="N2060" s="12"/>
      <c r="O2060" s="12"/>
      <c r="P2060" s="12"/>
      <c r="Q2060" s="12"/>
      <c r="R2060" s="10"/>
      <c r="S2060" s="10"/>
      <c r="T2060" s="10"/>
      <c r="U2060" s="10"/>
      <c r="V2060" s="10"/>
      <c r="W2060" s="10"/>
      <c r="X2060" s="10"/>
      <c r="Y2060" s="12"/>
      <c r="Z2060" s="12"/>
      <c r="AA2060" s="12"/>
      <c r="AB2060" s="12"/>
      <c r="AC2060" s="12"/>
      <c r="AD2060" s="12"/>
      <c r="AE2060" s="12"/>
      <c r="AF2060" s="12"/>
      <c r="AG2060" s="12"/>
      <c r="AH2060" s="12"/>
      <c r="AI2060" s="12"/>
      <c r="AJ2060" s="15"/>
      <c r="AK2060" s="15"/>
      <c r="AL2060" s="15"/>
      <c r="AM2060" s="15"/>
      <c r="AN2060" s="15"/>
      <c r="AO2060" s="15"/>
    </row>
    <row r="2061" spans="1:41" x14ac:dyDescent="0.25">
      <c r="A2061" s="10"/>
      <c r="B2061" s="10"/>
      <c r="C2061" s="10"/>
      <c r="D2061" s="10"/>
      <c r="E2061" s="10"/>
      <c r="F2061" s="10"/>
      <c r="G2061" s="10"/>
      <c r="H2061" s="10"/>
      <c r="I2061" s="10"/>
      <c r="J2061" s="10"/>
      <c r="K2061" s="10"/>
      <c r="L2061" s="10"/>
      <c r="M2061" s="10"/>
      <c r="N2061" s="10"/>
      <c r="O2061" s="10"/>
      <c r="P2061" s="10"/>
      <c r="Q2061" s="10"/>
      <c r="R2061" s="10"/>
      <c r="S2061" s="10"/>
      <c r="T2061" s="10"/>
      <c r="U2061" s="10"/>
      <c r="V2061" s="10"/>
      <c r="W2061" s="10"/>
      <c r="X2061" s="10"/>
      <c r="Y2061" s="10"/>
      <c r="Z2061" s="10"/>
      <c r="AA2061" s="10"/>
      <c r="AB2061" s="10"/>
      <c r="AC2061" s="10"/>
      <c r="AD2061" s="10"/>
      <c r="AE2061" s="10"/>
      <c r="AF2061" s="10"/>
      <c r="AG2061" s="10"/>
      <c r="AH2061" s="10"/>
      <c r="AI2061" s="10"/>
      <c r="AJ2061" s="15"/>
      <c r="AK2061" s="15"/>
      <c r="AL2061" s="15"/>
      <c r="AM2061" s="15"/>
      <c r="AN2061" s="15"/>
      <c r="AO2061" s="15"/>
    </row>
    <row r="2062" spans="1:41" x14ac:dyDescent="0.25">
      <c r="A2062" s="10"/>
      <c r="B2062" s="10"/>
      <c r="C2062" s="10"/>
      <c r="D2062" s="10"/>
      <c r="E2062" s="10"/>
      <c r="F2062" s="10"/>
      <c r="G2062" s="10"/>
      <c r="H2062" s="10"/>
      <c r="I2062" s="10"/>
      <c r="J2062" s="10"/>
      <c r="K2062" s="10"/>
      <c r="L2062" s="10"/>
      <c r="M2062" s="10"/>
      <c r="N2062" s="10"/>
      <c r="O2062" s="10"/>
      <c r="P2062" s="10"/>
      <c r="Q2062" s="10"/>
      <c r="R2062" s="10"/>
      <c r="S2062" s="10"/>
      <c r="T2062" s="10"/>
      <c r="U2062" s="10"/>
      <c r="V2062" s="10"/>
      <c r="W2062" s="10"/>
      <c r="X2062" s="10"/>
      <c r="Y2062" s="10"/>
      <c r="Z2062" s="10"/>
      <c r="AA2062" s="10"/>
      <c r="AB2062" s="10"/>
      <c r="AC2062" s="10"/>
      <c r="AD2062" s="10"/>
      <c r="AE2062" s="10"/>
      <c r="AF2062" s="10"/>
      <c r="AG2062" s="10"/>
      <c r="AH2062" s="10"/>
      <c r="AI2062" s="10"/>
      <c r="AJ2062" s="15"/>
      <c r="AK2062" s="15"/>
      <c r="AL2062" s="15"/>
      <c r="AM2062" s="15"/>
      <c r="AN2062" s="15"/>
      <c r="AO2062" s="15"/>
    </row>
    <row r="2063" spans="1:41" x14ac:dyDescent="0.25">
      <c r="A2063" s="10"/>
      <c r="B2063" s="10"/>
      <c r="C2063" s="10"/>
      <c r="D2063" s="10"/>
      <c r="E2063" s="10"/>
      <c r="F2063" s="10"/>
      <c r="G2063" s="10"/>
      <c r="H2063" s="10"/>
      <c r="I2063" s="10"/>
      <c r="J2063" s="10"/>
      <c r="K2063" s="10"/>
      <c r="L2063" s="10"/>
      <c r="M2063" s="10"/>
      <c r="N2063" s="10"/>
      <c r="O2063" s="10"/>
      <c r="P2063" s="10"/>
      <c r="Q2063" s="10"/>
      <c r="R2063" s="10"/>
      <c r="S2063" s="10"/>
      <c r="T2063" s="10"/>
      <c r="U2063" s="10"/>
      <c r="V2063" s="10"/>
      <c r="W2063" s="10"/>
      <c r="X2063" s="10"/>
      <c r="Y2063" s="10"/>
      <c r="Z2063" s="10"/>
      <c r="AA2063" s="10"/>
      <c r="AB2063" s="10"/>
      <c r="AC2063" s="10"/>
      <c r="AD2063" s="10"/>
      <c r="AE2063" s="10"/>
      <c r="AF2063" s="10"/>
      <c r="AG2063" s="10"/>
      <c r="AH2063" s="10"/>
      <c r="AI2063" s="10"/>
      <c r="AJ2063" s="15"/>
      <c r="AK2063" s="15"/>
      <c r="AL2063" s="15"/>
      <c r="AM2063" s="15"/>
      <c r="AN2063" s="15"/>
      <c r="AO2063" s="15"/>
    </row>
    <row r="2064" spans="1:41" x14ac:dyDescent="0.25">
      <c r="A2064" s="10"/>
      <c r="B2064" s="10"/>
      <c r="C2064" s="10"/>
      <c r="D2064" s="10"/>
      <c r="E2064" s="10"/>
      <c r="F2064" s="10"/>
      <c r="G2064" s="10"/>
      <c r="H2064" s="10"/>
      <c r="I2064" s="10"/>
      <c r="J2064" s="10"/>
      <c r="K2064" s="10"/>
      <c r="L2064" s="10"/>
      <c r="M2064" s="10"/>
      <c r="N2064" s="10"/>
      <c r="O2064" s="10"/>
      <c r="P2064" s="10"/>
      <c r="Q2064" s="10"/>
      <c r="R2064" s="10"/>
      <c r="S2064" s="10"/>
      <c r="T2064" s="10"/>
      <c r="U2064" s="10"/>
      <c r="V2064" s="10"/>
      <c r="W2064" s="10"/>
      <c r="X2064" s="10"/>
      <c r="Y2064" s="10"/>
      <c r="Z2064" s="10"/>
      <c r="AA2064" s="10"/>
      <c r="AB2064" s="10"/>
      <c r="AC2064" s="10"/>
      <c r="AD2064" s="10"/>
      <c r="AE2064" s="10"/>
      <c r="AF2064" s="10"/>
      <c r="AG2064" s="10"/>
      <c r="AH2064" s="10"/>
      <c r="AI2064" s="10"/>
      <c r="AJ2064" s="15"/>
      <c r="AK2064" s="15"/>
      <c r="AL2064" s="15"/>
      <c r="AM2064" s="15"/>
      <c r="AN2064" s="15"/>
      <c r="AO2064" s="15"/>
    </row>
    <row r="2065" spans="1:41" x14ac:dyDescent="0.25">
      <c r="A2065" s="10"/>
      <c r="B2065" s="10"/>
      <c r="C2065" s="10"/>
      <c r="D2065" s="10"/>
      <c r="E2065" s="10"/>
      <c r="F2065" s="10"/>
      <c r="G2065" s="10"/>
      <c r="H2065" s="10"/>
      <c r="I2065" s="10"/>
      <c r="J2065" s="10"/>
      <c r="K2065" s="10"/>
      <c r="L2065" s="10"/>
      <c r="M2065" s="10"/>
      <c r="N2065" s="10"/>
      <c r="O2065" s="10"/>
      <c r="P2065" s="10"/>
      <c r="Q2065" s="10"/>
      <c r="R2065" s="10"/>
      <c r="S2065" s="10"/>
      <c r="T2065" s="10"/>
      <c r="U2065" s="10"/>
      <c r="V2065" s="10"/>
      <c r="W2065" s="10"/>
      <c r="X2065" s="10"/>
      <c r="Y2065" s="10"/>
      <c r="Z2065" s="10"/>
      <c r="AA2065" s="10"/>
      <c r="AB2065" s="10"/>
      <c r="AC2065" s="10"/>
      <c r="AD2065" s="10"/>
      <c r="AE2065" s="10"/>
      <c r="AF2065" s="10"/>
      <c r="AG2065" s="10"/>
      <c r="AH2065" s="10"/>
      <c r="AI2065" s="10"/>
      <c r="AJ2065" s="15"/>
      <c r="AK2065" s="15"/>
      <c r="AL2065" s="15"/>
      <c r="AM2065" s="15"/>
      <c r="AN2065" s="15"/>
      <c r="AO2065" s="15"/>
    </row>
    <row r="2066" spans="1:41" x14ac:dyDescent="0.25">
      <c r="A2066" s="10"/>
      <c r="B2066" s="10"/>
      <c r="C2066" s="10"/>
      <c r="D2066" s="10"/>
      <c r="E2066" s="10"/>
      <c r="F2066" s="10"/>
      <c r="G2066" s="10"/>
      <c r="H2066" s="10"/>
      <c r="I2066" s="10"/>
      <c r="J2066" s="10"/>
      <c r="K2066" s="10"/>
      <c r="L2066" s="10"/>
      <c r="M2066" s="10"/>
      <c r="N2066" s="10"/>
      <c r="O2066" s="10"/>
      <c r="P2066" s="10"/>
      <c r="Q2066" s="10"/>
      <c r="R2066" s="10"/>
      <c r="S2066" s="10"/>
      <c r="T2066" s="10"/>
      <c r="U2066" s="10"/>
      <c r="V2066" s="10"/>
      <c r="W2066" s="10"/>
      <c r="X2066" s="10"/>
      <c r="Y2066" s="10"/>
      <c r="Z2066" s="10"/>
      <c r="AA2066" s="10"/>
      <c r="AB2066" s="10"/>
      <c r="AC2066" s="10"/>
      <c r="AD2066" s="10"/>
      <c r="AE2066" s="10"/>
      <c r="AF2066" s="10"/>
      <c r="AG2066" s="10"/>
      <c r="AH2066" s="10"/>
      <c r="AI2066" s="10"/>
      <c r="AJ2066" s="15"/>
      <c r="AK2066" s="15"/>
      <c r="AL2066" s="15"/>
      <c r="AM2066" s="15"/>
      <c r="AN2066" s="15"/>
      <c r="AO2066" s="15"/>
    </row>
    <row r="2067" spans="1:41" x14ac:dyDescent="0.25">
      <c r="A2067" s="10"/>
      <c r="B2067" s="10"/>
      <c r="C2067" s="10"/>
      <c r="D2067" s="10"/>
      <c r="E2067" s="10"/>
      <c r="F2067" s="10"/>
      <c r="G2067" s="10"/>
      <c r="H2067" s="10"/>
      <c r="I2067" s="10"/>
      <c r="J2067" s="10"/>
      <c r="K2067" s="10"/>
      <c r="L2067" s="10"/>
      <c r="M2067" s="10"/>
      <c r="N2067" s="10"/>
      <c r="O2067" s="10"/>
      <c r="P2067" s="10"/>
      <c r="Q2067" s="10"/>
      <c r="R2067" s="10"/>
      <c r="S2067" s="10"/>
      <c r="T2067" s="10"/>
      <c r="U2067" s="10"/>
      <c r="V2067" s="10"/>
      <c r="W2067" s="10"/>
      <c r="X2067" s="10"/>
      <c r="Y2067" s="10"/>
      <c r="Z2067" s="10"/>
      <c r="AA2067" s="10"/>
      <c r="AB2067" s="10"/>
      <c r="AC2067" s="10"/>
      <c r="AD2067" s="10"/>
      <c r="AE2067" s="10"/>
      <c r="AF2067" s="10"/>
      <c r="AG2067" s="10"/>
      <c r="AH2067" s="10"/>
      <c r="AI2067" s="10"/>
      <c r="AJ2067" s="15"/>
      <c r="AK2067" s="15"/>
      <c r="AL2067" s="15"/>
      <c r="AM2067" s="15"/>
      <c r="AN2067" s="15"/>
      <c r="AO2067" s="15"/>
    </row>
    <row r="2068" spans="1:41" x14ac:dyDescent="0.25">
      <c r="A2068" s="10"/>
      <c r="B2068" s="10"/>
      <c r="C2068" s="10"/>
      <c r="D2068" s="10"/>
      <c r="E2068" s="10"/>
      <c r="F2068" s="10"/>
      <c r="G2068" s="10"/>
      <c r="H2068" s="10"/>
      <c r="I2068" s="10"/>
      <c r="J2068" s="10"/>
      <c r="K2068" s="10"/>
      <c r="L2068" s="10"/>
      <c r="M2068" s="10"/>
      <c r="N2068" s="10"/>
      <c r="O2068" s="10"/>
      <c r="P2068" s="10"/>
      <c r="Q2068" s="10"/>
      <c r="R2068" s="10"/>
      <c r="S2068" s="10"/>
      <c r="T2068" s="10"/>
      <c r="U2068" s="10"/>
      <c r="V2068" s="10"/>
      <c r="W2068" s="10"/>
      <c r="X2068" s="10"/>
      <c r="Y2068" s="10"/>
      <c r="Z2068" s="10"/>
      <c r="AA2068" s="10"/>
      <c r="AB2068" s="10"/>
      <c r="AC2068" s="10"/>
      <c r="AD2068" s="10"/>
      <c r="AE2068" s="10"/>
      <c r="AF2068" s="10"/>
      <c r="AG2068" s="10"/>
      <c r="AH2068" s="10"/>
      <c r="AI2068" s="10"/>
      <c r="AJ2068" s="15"/>
      <c r="AK2068" s="15"/>
      <c r="AL2068" s="15"/>
      <c r="AM2068" s="15"/>
      <c r="AN2068" s="15"/>
      <c r="AO2068" s="15"/>
    </row>
    <row r="2069" spans="1:41" x14ac:dyDescent="0.25">
      <c r="A2069" s="12"/>
      <c r="B2069" s="12"/>
      <c r="C2069" s="12"/>
      <c r="D2069" s="12"/>
      <c r="E2069" s="12"/>
      <c r="F2069" s="12"/>
      <c r="G2069" s="12"/>
      <c r="H2069" s="12"/>
      <c r="I2069" s="12"/>
      <c r="J2069" s="12"/>
      <c r="K2069" s="12"/>
      <c r="L2069" s="12"/>
      <c r="M2069" s="12"/>
      <c r="N2069" s="12"/>
      <c r="O2069" s="12"/>
      <c r="P2069" s="12"/>
      <c r="Q2069" s="12"/>
      <c r="R2069" s="10"/>
      <c r="S2069" s="10"/>
      <c r="T2069" s="10"/>
      <c r="U2069" s="10"/>
      <c r="V2069" s="10"/>
      <c r="W2069" s="10"/>
      <c r="X2069" s="10"/>
      <c r="Y2069" s="12"/>
      <c r="Z2069" s="12"/>
      <c r="AA2069" s="12"/>
      <c r="AB2069" s="12"/>
      <c r="AC2069" s="12"/>
      <c r="AD2069" s="12"/>
      <c r="AE2069" s="12"/>
      <c r="AF2069" s="12"/>
      <c r="AG2069" s="12"/>
      <c r="AH2069" s="12"/>
      <c r="AI2069" s="12"/>
      <c r="AJ2069" s="15"/>
      <c r="AK2069" s="15"/>
      <c r="AL2069" s="15"/>
      <c r="AM2069" s="15"/>
      <c r="AN2069" s="15"/>
      <c r="AO2069" s="15"/>
    </row>
    <row r="2070" spans="1:41" x14ac:dyDescent="0.25">
      <c r="A2070" s="12"/>
      <c r="B2070" s="12"/>
      <c r="C2070" s="12"/>
      <c r="D2070" s="12"/>
      <c r="E2070" s="12"/>
      <c r="F2070" s="12"/>
      <c r="G2070" s="12"/>
      <c r="H2070" s="12"/>
      <c r="I2070" s="12"/>
      <c r="J2070" s="12"/>
      <c r="K2070" s="12"/>
      <c r="L2070" s="12"/>
      <c r="M2070" s="12"/>
      <c r="N2070" s="12"/>
      <c r="O2070" s="12"/>
      <c r="P2070" s="12"/>
      <c r="Q2070" s="12"/>
      <c r="R2070" s="10"/>
      <c r="S2070" s="10"/>
      <c r="T2070" s="10"/>
      <c r="U2070" s="10"/>
      <c r="V2070" s="10"/>
      <c r="W2070" s="10"/>
      <c r="X2070" s="10"/>
      <c r="Y2070" s="12"/>
      <c r="Z2070" s="12"/>
      <c r="AA2070" s="12"/>
      <c r="AB2070" s="12"/>
      <c r="AC2070" s="12"/>
      <c r="AD2070" s="12"/>
      <c r="AE2070" s="12"/>
      <c r="AF2070" s="12"/>
      <c r="AG2070" s="12"/>
      <c r="AH2070" s="12"/>
      <c r="AI2070" s="12"/>
      <c r="AJ2070" s="15"/>
      <c r="AK2070" s="15"/>
      <c r="AL2070" s="15"/>
      <c r="AM2070" s="15"/>
      <c r="AN2070" s="15"/>
      <c r="AO2070" s="15"/>
    </row>
    <row r="2071" spans="1:41" x14ac:dyDescent="0.25">
      <c r="A2071" s="12"/>
      <c r="B2071" s="12"/>
      <c r="C2071" s="12"/>
      <c r="D2071" s="12"/>
      <c r="E2071" s="12"/>
      <c r="F2071" s="12"/>
      <c r="G2071" s="12"/>
      <c r="H2071" s="12"/>
      <c r="I2071" s="12"/>
      <c r="J2071" s="12"/>
      <c r="K2071" s="12"/>
      <c r="L2071" s="12"/>
      <c r="M2071" s="12"/>
      <c r="N2071" s="12"/>
      <c r="O2071" s="12"/>
      <c r="P2071" s="12"/>
      <c r="Q2071" s="12"/>
      <c r="R2071" s="10"/>
      <c r="S2071" s="10"/>
      <c r="T2071" s="10"/>
      <c r="U2071" s="10"/>
      <c r="V2071" s="10"/>
      <c r="W2071" s="10"/>
      <c r="X2071" s="10"/>
      <c r="Y2071" s="12"/>
      <c r="Z2071" s="12"/>
      <c r="AA2071" s="12"/>
      <c r="AB2071" s="12"/>
      <c r="AC2071" s="12"/>
      <c r="AD2071" s="12"/>
      <c r="AE2071" s="12"/>
      <c r="AF2071" s="12"/>
      <c r="AG2071" s="12"/>
      <c r="AH2071" s="12"/>
      <c r="AI2071" s="12"/>
      <c r="AJ2071" s="15"/>
      <c r="AK2071" s="15"/>
      <c r="AL2071" s="15"/>
      <c r="AM2071" s="15"/>
      <c r="AN2071" s="15"/>
      <c r="AO2071" s="15"/>
    </row>
    <row r="2072" spans="1:41" x14ac:dyDescent="0.25">
      <c r="A2072" s="10"/>
      <c r="B2072" s="10"/>
      <c r="C2072" s="10"/>
      <c r="D2072" s="10"/>
      <c r="E2072" s="10"/>
      <c r="F2072" s="10"/>
      <c r="G2072" s="10"/>
      <c r="H2072" s="10"/>
      <c r="I2072" s="10"/>
      <c r="J2072" s="10"/>
      <c r="K2072" s="10"/>
      <c r="L2072" s="10"/>
      <c r="M2072" s="10"/>
      <c r="N2072" s="10"/>
      <c r="O2072" s="10"/>
      <c r="P2072" s="10"/>
      <c r="Q2072" s="10"/>
      <c r="R2072" s="10"/>
      <c r="S2072" s="10"/>
      <c r="T2072" s="10"/>
      <c r="U2072" s="10"/>
      <c r="V2072" s="10"/>
      <c r="W2072" s="10"/>
      <c r="X2072" s="10"/>
      <c r="Y2072" s="10"/>
      <c r="Z2072" s="10"/>
      <c r="AA2072" s="10"/>
      <c r="AB2072" s="10"/>
      <c r="AC2072" s="10"/>
      <c r="AD2072" s="10"/>
      <c r="AE2072" s="10"/>
      <c r="AF2072" s="10"/>
      <c r="AG2072" s="10"/>
      <c r="AH2072" s="10"/>
      <c r="AI2072" s="10"/>
      <c r="AJ2072" s="15"/>
      <c r="AK2072" s="15"/>
      <c r="AL2072" s="15"/>
      <c r="AM2072" s="15"/>
      <c r="AN2072" s="15"/>
      <c r="AO2072" s="15"/>
    </row>
    <row r="2073" spans="1:41" x14ac:dyDescent="0.25">
      <c r="A2073" s="10"/>
      <c r="B2073" s="10"/>
      <c r="C2073" s="10"/>
      <c r="D2073" s="10"/>
      <c r="E2073" s="10"/>
      <c r="F2073" s="10"/>
      <c r="G2073" s="10"/>
      <c r="H2073" s="10"/>
      <c r="I2073" s="10"/>
      <c r="J2073" s="10"/>
      <c r="K2073" s="10"/>
      <c r="L2073" s="10"/>
      <c r="M2073" s="10"/>
      <c r="N2073" s="10"/>
      <c r="O2073" s="10"/>
      <c r="P2073" s="10"/>
      <c r="Q2073" s="10"/>
      <c r="R2073" s="10"/>
      <c r="S2073" s="10"/>
      <c r="T2073" s="10"/>
      <c r="U2073" s="10"/>
      <c r="V2073" s="10"/>
      <c r="W2073" s="10"/>
      <c r="X2073" s="10"/>
      <c r="Y2073" s="10"/>
      <c r="Z2073" s="10"/>
      <c r="AA2073" s="10"/>
      <c r="AB2073" s="10"/>
      <c r="AC2073" s="10"/>
      <c r="AD2073" s="10"/>
      <c r="AE2073" s="10"/>
      <c r="AF2073" s="10"/>
      <c r="AG2073" s="10"/>
      <c r="AH2073" s="10"/>
      <c r="AI2073" s="10"/>
      <c r="AJ2073" s="15"/>
      <c r="AK2073" s="15"/>
      <c r="AL2073" s="15"/>
      <c r="AM2073" s="15"/>
      <c r="AN2073" s="15"/>
      <c r="AO2073" s="15"/>
    </row>
    <row r="2074" spans="1:41" x14ac:dyDescent="0.25">
      <c r="A2074" s="10"/>
      <c r="B2074" s="10"/>
      <c r="C2074" s="10"/>
      <c r="D2074" s="10"/>
      <c r="E2074" s="10"/>
      <c r="F2074" s="10"/>
      <c r="G2074" s="10"/>
      <c r="H2074" s="10"/>
      <c r="I2074" s="10"/>
      <c r="J2074" s="10"/>
      <c r="K2074" s="10"/>
      <c r="L2074" s="10"/>
      <c r="M2074" s="10"/>
      <c r="N2074" s="10"/>
      <c r="O2074" s="10"/>
      <c r="P2074" s="10"/>
      <c r="Q2074" s="10"/>
      <c r="R2074" s="10"/>
      <c r="S2074" s="10"/>
      <c r="T2074" s="10"/>
      <c r="U2074" s="10"/>
      <c r="V2074" s="10"/>
      <c r="W2074" s="10"/>
      <c r="X2074" s="10"/>
      <c r="Y2074" s="10"/>
      <c r="Z2074" s="10"/>
      <c r="AA2074" s="10"/>
      <c r="AB2074" s="10"/>
      <c r="AC2074" s="10"/>
      <c r="AD2074" s="10"/>
      <c r="AE2074" s="10"/>
      <c r="AF2074" s="10"/>
      <c r="AG2074" s="10"/>
      <c r="AH2074" s="10"/>
      <c r="AI2074" s="10"/>
      <c r="AJ2074" s="15"/>
      <c r="AK2074" s="15"/>
      <c r="AL2074" s="15"/>
      <c r="AM2074" s="15"/>
      <c r="AN2074" s="15"/>
      <c r="AO2074" s="15"/>
    </row>
    <row r="2075" spans="1:41" x14ac:dyDescent="0.25">
      <c r="A2075" s="10"/>
      <c r="B2075" s="10"/>
      <c r="C2075" s="10"/>
      <c r="D2075" s="10"/>
      <c r="E2075" s="10"/>
      <c r="F2075" s="10"/>
      <c r="G2075" s="10"/>
      <c r="H2075" s="10"/>
      <c r="I2075" s="10"/>
      <c r="J2075" s="10"/>
      <c r="K2075" s="10"/>
      <c r="L2075" s="10"/>
      <c r="M2075" s="10"/>
      <c r="N2075" s="10"/>
      <c r="O2075" s="10"/>
      <c r="P2075" s="10"/>
      <c r="Q2075" s="10"/>
      <c r="R2075" s="10"/>
      <c r="S2075" s="10"/>
      <c r="T2075" s="10"/>
      <c r="U2075" s="10"/>
      <c r="V2075" s="10"/>
      <c r="W2075" s="10"/>
      <c r="X2075" s="10"/>
      <c r="Y2075" s="10"/>
      <c r="Z2075" s="10"/>
      <c r="AA2075" s="10"/>
      <c r="AB2075" s="10"/>
      <c r="AC2075" s="10"/>
      <c r="AD2075" s="10"/>
      <c r="AE2075" s="10"/>
      <c r="AF2075" s="10"/>
      <c r="AG2075" s="10"/>
      <c r="AH2075" s="10"/>
      <c r="AI2075" s="10"/>
      <c r="AJ2075" s="15"/>
      <c r="AK2075" s="15"/>
      <c r="AL2075" s="15"/>
      <c r="AM2075" s="15"/>
      <c r="AN2075" s="15"/>
      <c r="AO2075" s="15"/>
    </row>
    <row r="2076" spans="1:41" x14ac:dyDescent="0.25">
      <c r="A2076" s="10"/>
      <c r="B2076" s="10"/>
      <c r="C2076" s="10"/>
      <c r="D2076" s="10"/>
      <c r="E2076" s="10"/>
      <c r="F2076" s="10"/>
      <c r="G2076" s="10"/>
      <c r="H2076" s="10"/>
      <c r="I2076" s="10"/>
      <c r="J2076" s="10"/>
      <c r="K2076" s="10"/>
      <c r="L2076" s="10"/>
      <c r="M2076" s="10"/>
      <c r="N2076" s="10"/>
      <c r="O2076" s="10"/>
      <c r="P2076" s="10"/>
      <c r="Q2076" s="10"/>
      <c r="R2076" s="10"/>
      <c r="S2076" s="10"/>
      <c r="T2076" s="10"/>
      <c r="U2076" s="10"/>
      <c r="V2076" s="10"/>
      <c r="W2076" s="10"/>
      <c r="X2076" s="10"/>
      <c r="Y2076" s="10"/>
      <c r="Z2076" s="10"/>
      <c r="AA2076" s="10"/>
      <c r="AB2076" s="10"/>
      <c r="AC2076" s="10"/>
      <c r="AD2076" s="10"/>
      <c r="AE2076" s="10"/>
      <c r="AF2076" s="10"/>
      <c r="AG2076" s="10"/>
      <c r="AH2076" s="10"/>
      <c r="AI2076" s="10"/>
      <c r="AJ2076" s="15"/>
      <c r="AK2076" s="15"/>
      <c r="AL2076" s="15"/>
      <c r="AM2076" s="15"/>
      <c r="AN2076" s="15"/>
      <c r="AO2076" s="15"/>
    </row>
    <row r="2077" spans="1:41" x14ac:dyDescent="0.25">
      <c r="A2077" s="10"/>
      <c r="B2077" s="10"/>
      <c r="C2077" s="10"/>
      <c r="D2077" s="10"/>
      <c r="E2077" s="10"/>
      <c r="F2077" s="10"/>
      <c r="G2077" s="10"/>
      <c r="H2077" s="10"/>
      <c r="I2077" s="10"/>
      <c r="J2077" s="10"/>
      <c r="K2077" s="10"/>
      <c r="L2077" s="10"/>
      <c r="M2077" s="10"/>
      <c r="N2077" s="10"/>
      <c r="O2077" s="10"/>
      <c r="P2077" s="10"/>
      <c r="Q2077" s="10"/>
      <c r="R2077" s="10"/>
      <c r="S2077" s="10"/>
      <c r="T2077" s="10"/>
      <c r="U2077" s="10"/>
      <c r="V2077" s="10"/>
      <c r="W2077" s="10"/>
      <c r="X2077" s="10"/>
      <c r="Y2077" s="10"/>
      <c r="Z2077" s="10"/>
      <c r="AA2077" s="10"/>
      <c r="AB2077" s="10"/>
      <c r="AC2077" s="10"/>
      <c r="AD2077" s="10"/>
      <c r="AE2077" s="10"/>
      <c r="AF2077" s="10"/>
      <c r="AG2077" s="10"/>
      <c r="AH2077" s="10"/>
      <c r="AI2077" s="10"/>
      <c r="AJ2077" s="15"/>
      <c r="AK2077" s="15"/>
      <c r="AL2077" s="15"/>
      <c r="AM2077" s="15"/>
      <c r="AN2077" s="15"/>
      <c r="AO2077" s="15"/>
    </row>
    <row r="2078" spans="1:41" x14ac:dyDescent="0.25">
      <c r="A2078" s="10"/>
      <c r="B2078" s="10"/>
      <c r="C2078" s="10"/>
      <c r="D2078" s="10"/>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10"/>
      <c r="AA2078" s="10"/>
      <c r="AB2078" s="10"/>
      <c r="AC2078" s="10"/>
      <c r="AD2078" s="10"/>
      <c r="AE2078" s="10"/>
      <c r="AF2078" s="10"/>
      <c r="AG2078" s="10"/>
      <c r="AH2078" s="10"/>
      <c r="AI2078" s="10"/>
      <c r="AJ2078" s="15"/>
      <c r="AK2078" s="15"/>
      <c r="AL2078" s="15"/>
      <c r="AM2078" s="15"/>
      <c r="AN2078" s="15"/>
      <c r="AO2078" s="15"/>
    </row>
    <row r="2079" spans="1:41" x14ac:dyDescent="0.25">
      <c r="A2079" s="10"/>
      <c r="B2079" s="10"/>
      <c r="C2079" s="10"/>
      <c r="D2079" s="10"/>
      <c r="E2079" s="10"/>
      <c r="F2079" s="10"/>
      <c r="G2079" s="10"/>
      <c r="H2079" s="10"/>
      <c r="I2079" s="10"/>
      <c r="J2079" s="10"/>
      <c r="K2079" s="10"/>
      <c r="L2079" s="10"/>
      <c r="M2079" s="10"/>
      <c r="N2079" s="10"/>
      <c r="O2079" s="10"/>
      <c r="P2079" s="10"/>
      <c r="Q2079" s="10"/>
      <c r="R2079" s="10"/>
      <c r="S2079" s="10"/>
      <c r="T2079" s="10"/>
      <c r="U2079" s="10"/>
      <c r="V2079" s="10"/>
      <c r="W2079" s="10"/>
      <c r="X2079" s="10"/>
      <c r="Y2079" s="10"/>
      <c r="Z2079" s="10"/>
      <c r="AA2079" s="10"/>
      <c r="AB2079" s="10"/>
      <c r="AC2079" s="10"/>
      <c r="AD2079" s="10"/>
      <c r="AE2079" s="10"/>
      <c r="AF2079" s="10"/>
      <c r="AG2079" s="10"/>
      <c r="AH2079" s="10"/>
      <c r="AI2079" s="10"/>
      <c r="AJ2079" s="15"/>
      <c r="AK2079" s="15"/>
      <c r="AL2079" s="15"/>
      <c r="AM2079" s="15"/>
      <c r="AN2079" s="15"/>
      <c r="AO2079" s="15"/>
    </row>
    <row r="2080" spans="1:41" x14ac:dyDescent="0.25">
      <c r="A2080" s="12"/>
      <c r="B2080" s="12"/>
      <c r="C2080" s="12"/>
      <c r="D2080" s="12"/>
      <c r="E2080" s="12"/>
      <c r="F2080" s="12"/>
      <c r="G2080" s="12"/>
      <c r="H2080" s="12"/>
      <c r="I2080" s="12"/>
      <c r="J2080" s="12"/>
      <c r="K2080" s="12"/>
      <c r="L2080" s="12"/>
      <c r="M2080" s="12"/>
      <c r="N2080" s="12"/>
      <c r="O2080" s="12"/>
      <c r="P2080" s="12"/>
      <c r="Q2080" s="12"/>
      <c r="R2080" s="10"/>
      <c r="S2080" s="10"/>
      <c r="T2080" s="10"/>
      <c r="U2080" s="10"/>
      <c r="V2080" s="10"/>
      <c r="W2080" s="10"/>
      <c r="X2080" s="10"/>
      <c r="Y2080" s="12"/>
      <c r="Z2080" s="12"/>
      <c r="AA2080" s="12"/>
      <c r="AB2080" s="12"/>
      <c r="AC2080" s="12"/>
      <c r="AD2080" s="12"/>
      <c r="AE2080" s="12"/>
      <c r="AF2080" s="12"/>
      <c r="AG2080" s="12"/>
      <c r="AH2080" s="12"/>
      <c r="AI2080" s="12"/>
      <c r="AJ2080" s="15"/>
      <c r="AK2080" s="15"/>
      <c r="AL2080" s="15"/>
      <c r="AM2080" s="15"/>
      <c r="AN2080" s="15"/>
      <c r="AO2080" s="15"/>
    </row>
    <row r="2081" spans="1:41" x14ac:dyDescent="0.25">
      <c r="A2081" s="12"/>
      <c r="B2081" s="12"/>
      <c r="C2081" s="12"/>
      <c r="D2081" s="12"/>
      <c r="E2081" s="12"/>
      <c r="F2081" s="12"/>
      <c r="G2081" s="12"/>
      <c r="H2081" s="12"/>
      <c r="I2081" s="12"/>
      <c r="J2081" s="12"/>
      <c r="K2081" s="12"/>
      <c r="L2081" s="12"/>
      <c r="M2081" s="12"/>
      <c r="N2081" s="12"/>
      <c r="O2081" s="12"/>
      <c r="P2081" s="12"/>
      <c r="Q2081" s="12"/>
      <c r="R2081" s="10"/>
      <c r="S2081" s="10"/>
      <c r="T2081" s="10"/>
      <c r="U2081" s="10"/>
      <c r="V2081" s="10"/>
      <c r="W2081" s="10"/>
      <c r="X2081" s="10"/>
      <c r="Y2081" s="12"/>
      <c r="Z2081" s="12"/>
      <c r="AA2081" s="12"/>
      <c r="AB2081" s="12"/>
      <c r="AC2081" s="12"/>
      <c r="AD2081" s="12"/>
      <c r="AE2081" s="12"/>
      <c r="AF2081" s="12"/>
      <c r="AG2081" s="12"/>
      <c r="AH2081" s="12"/>
      <c r="AI2081" s="12"/>
      <c r="AJ2081" s="15"/>
      <c r="AK2081" s="15"/>
      <c r="AL2081" s="15"/>
      <c r="AM2081" s="15"/>
      <c r="AN2081" s="15"/>
      <c r="AO2081" s="15"/>
    </row>
    <row r="2082" spans="1:41" x14ac:dyDescent="0.25">
      <c r="A2082" s="12"/>
      <c r="B2082" s="12"/>
      <c r="C2082" s="12"/>
      <c r="D2082" s="12"/>
      <c r="E2082" s="12"/>
      <c r="F2082" s="12"/>
      <c r="G2082" s="12"/>
      <c r="H2082" s="12"/>
      <c r="I2082" s="12"/>
      <c r="J2082" s="12"/>
      <c r="K2082" s="12"/>
      <c r="L2082" s="12"/>
      <c r="M2082" s="12"/>
      <c r="N2082" s="12"/>
      <c r="O2082" s="12"/>
      <c r="P2082" s="12"/>
      <c r="Q2082" s="12"/>
      <c r="R2082" s="10"/>
      <c r="S2082" s="10"/>
      <c r="T2082" s="10"/>
      <c r="U2082" s="10"/>
      <c r="V2082" s="10"/>
      <c r="W2082" s="10"/>
      <c r="X2082" s="10"/>
      <c r="Y2082" s="12"/>
      <c r="Z2082" s="12"/>
      <c r="AA2082" s="12"/>
      <c r="AB2082" s="12"/>
      <c r="AC2082" s="12"/>
      <c r="AD2082" s="12"/>
      <c r="AE2082" s="12"/>
      <c r="AF2082" s="12"/>
      <c r="AG2082" s="12"/>
      <c r="AH2082" s="12"/>
      <c r="AI2082" s="12"/>
      <c r="AJ2082" s="15"/>
      <c r="AK2082" s="15"/>
      <c r="AL2082" s="15"/>
      <c r="AM2082" s="15"/>
      <c r="AN2082" s="15"/>
      <c r="AO2082" s="15"/>
    </row>
    <row r="2083" spans="1:41" x14ac:dyDescent="0.25">
      <c r="A2083" s="10"/>
      <c r="B2083" s="10"/>
      <c r="C2083" s="10"/>
      <c r="D2083" s="10"/>
      <c r="E2083" s="10"/>
      <c r="F2083" s="10"/>
      <c r="G2083" s="10"/>
      <c r="H2083" s="10"/>
      <c r="I2083" s="10"/>
      <c r="J2083" s="10"/>
      <c r="K2083" s="10"/>
      <c r="L2083" s="10"/>
      <c r="M2083" s="10"/>
      <c r="N2083" s="10"/>
      <c r="O2083" s="10"/>
      <c r="P2083" s="10"/>
      <c r="Q2083" s="10"/>
      <c r="R2083" s="10"/>
      <c r="S2083" s="10"/>
      <c r="T2083" s="10"/>
      <c r="U2083" s="10"/>
      <c r="V2083" s="10"/>
      <c r="W2083" s="10"/>
      <c r="X2083" s="10"/>
      <c r="Y2083" s="10"/>
      <c r="Z2083" s="10"/>
      <c r="AA2083" s="10"/>
      <c r="AB2083" s="10"/>
      <c r="AC2083" s="10"/>
      <c r="AD2083" s="10"/>
      <c r="AE2083" s="10"/>
      <c r="AF2083" s="10"/>
      <c r="AG2083" s="10"/>
      <c r="AH2083" s="10"/>
      <c r="AI2083" s="10"/>
      <c r="AJ2083" s="15"/>
      <c r="AK2083" s="15"/>
      <c r="AL2083" s="15"/>
      <c r="AM2083" s="15"/>
      <c r="AN2083" s="15"/>
      <c r="AO2083" s="15"/>
    </row>
    <row r="2084" spans="1:41" x14ac:dyDescent="0.25">
      <c r="A2084" s="10"/>
      <c r="B2084" s="10"/>
      <c r="C2084" s="10"/>
      <c r="D2084" s="10"/>
      <c r="E2084" s="10"/>
      <c r="F2084" s="10"/>
      <c r="G2084" s="10"/>
      <c r="H2084" s="10"/>
      <c r="I2084" s="10"/>
      <c r="J2084" s="10"/>
      <c r="K2084" s="10"/>
      <c r="L2084" s="10"/>
      <c r="M2084" s="10"/>
      <c r="N2084" s="10"/>
      <c r="O2084" s="10"/>
      <c r="P2084" s="10"/>
      <c r="Q2084" s="10"/>
      <c r="R2084" s="10"/>
      <c r="S2084" s="10"/>
      <c r="T2084" s="10"/>
      <c r="U2084" s="10"/>
      <c r="V2084" s="10"/>
      <c r="W2084" s="10"/>
      <c r="X2084" s="10"/>
      <c r="Y2084" s="10"/>
      <c r="Z2084" s="10"/>
      <c r="AA2084" s="10"/>
      <c r="AB2084" s="10"/>
      <c r="AC2084" s="10"/>
      <c r="AD2084" s="10"/>
      <c r="AE2084" s="10"/>
      <c r="AF2084" s="10"/>
      <c r="AG2084" s="10"/>
      <c r="AH2084" s="10"/>
      <c r="AI2084" s="10"/>
      <c r="AJ2084" s="15"/>
      <c r="AK2084" s="15"/>
      <c r="AL2084" s="15"/>
      <c r="AM2084" s="15"/>
      <c r="AN2084" s="15"/>
      <c r="AO2084" s="15"/>
    </row>
    <row r="2085" spans="1:41" x14ac:dyDescent="0.25">
      <c r="A2085" s="10"/>
      <c r="B2085" s="10"/>
      <c r="C2085" s="10"/>
      <c r="D2085" s="10"/>
      <c r="E2085" s="10"/>
      <c r="F2085" s="10"/>
      <c r="G2085" s="10"/>
      <c r="H2085" s="10"/>
      <c r="I2085" s="10"/>
      <c r="J2085" s="10"/>
      <c r="K2085" s="10"/>
      <c r="L2085" s="10"/>
      <c r="M2085" s="10"/>
      <c r="N2085" s="10"/>
      <c r="O2085" s="10"/>
      <c r="P2085" s="10"/>
      <c r="Q2085" s="10"/>
      <c r="R2085" s="10"/>
      <c r="S2085" s="10"/>
      <c r="T2085" s="10"/>
      <c r="U2085" s="10"/>
      <c r="V2085" s="10"/>
      <c r="W2085" s="10"/>
      <c r="X2085" s="10"/>
      <c r="Y2085" s="10"/>
      <c r="Z2085" s="10"/>
      <c r="AA2085" s="10"/>
      <c r="AB2085" s="10"/>
      <c r="AC2085" s="10"/>
      <c r="AD2085" s="10"/>
      <c r="AE2085" s="10"/>
      <c r="AF2085" s="10"/>
      <c r="AG2085" s="10"/>
      <c r="AH2085" s="10"/>
      <c r="AI2085" s="10"/>
      <c r="AJ2085" s="15"/>
      <c r="AK2085" s="15"/>
      <c r="AL2085" s="15"/>
      <c r="AM2085" s="15"/>
      <c r="AN2085" s="15"/>
      <c r="AO2085" s="15"/>
    </row>
    <row r="2086" spans="1:41" x14ac:dyDescent="0.25">
      <c r="A2086" s="10"/>
      <c r="B2086" s="10"/>
      <c r="C2086" s="10"/>
      <c r="D2086" s="10"/>
      <c r="E2086" s="10"/>
      <c r="F2086" s="10"/>
      <c r="G2086" s="10"/>
      <c r="H2086" s="10"/>
      <c r="I2086" s="10"/>
      <c r="J2086" s="10"/>
      <c r="K2086" s="10"/>
      <c r="L2086" s="10"/>
      <c r="M2086" s="10"/>
      <c r="N2086" s="10"/>
      <c r="O2086" s="10"/>
      <c r="P2086" s="10"/>
      <c r="Q2086" s="10"/>
      <c r="R2086" s="10"/>
      <c r="S2086" s="10"/>
      <c r="T2086" s="10"/>
      <c r="U2086" s="10"/>
      <c r="V2086" s="10"/>
      <c r="W2086" s="10"/>
      <c r="X2086" s="10"/>
      <c r="Y2086" s="10"/>
      <c r="Z2086" s="10"/>
      <c r="AA2086" s="10"/>
      <c r="AB2086" s="10"/>
      <c r="AC2086" s="10"/>
      <c r="AD2086" s="10"/>
      <c r="AE2086" s="10"/>
      <c r="AF2086" s="10"/>
      <c r="AG2086" s="10"/>
      <c r="AH2086" s="10"/>
      <c r="AI2086" s="10"/>
      <c r="AJ2086" s="15"/>
      <c r="AK2086" s="15"/>
      <c r="AL2086" s="15"/>
      <c r="AM2086" s="15"/>
      <c r="AN2086" s="15"/>
      <c r="AO2086" s="15"/>
    </row>
    <row r="2087" spans="1:41" x14ac:dyDescent="0.25">
      <c r="A2087" s="10"/>
      <c r="B2087" s="10"/>
      <c r="C2087" s="10"/>
      <c r="D2087" s="10"/>
      <c r="E2087" s="10"/>
      <c r="F2087" s="10"/>
      <c r="G2087" s="10"/>
      <c r="H2087" s="10"/>
      <c r="I2087" s="10"/>
      <c r="J2087" s="10"/>
      <c r="K2087" s="10"/>
      <c r="L2087" s="10"/>
      <c r="M2087" s="10"/>
      <c r="N2087" s="10"/>
      <c r="O2087" s="10"/>
      <c r="P2087" s="10"/>
      <c r="Q2087" s="10"/>
      <c r="R2087" s="10"/>
      <c r="S2087" s="10"/>
      <c r="T2087" s="10"/>
      <c r="U2087" s="10"/>
      <c r="V2087" s="10"/>
      <c r="W2087" s="10"/>
      <c r="X2087" s="10"/>
      <c r="Y2087" s="10"/>
      <c r="Z2087" s="10"/>
      <c r="AA2087" s="10"/>
      <c r="AB2087" s="10"/>
      <c r="AC2087" s="10"/>
      <c r="AD2087" s="10"/>
      <c r="AE2087" s="10"/>
      <c r="AF2087" s="10"/>
      <c r="AG2087" s="10"/>
      <c r="AH2087" s="10"/>
      <c r="AI2087" s="10"/>
      <c r="AJ2087" s="15"/>
      <c r="AK2087" s="15"/>
      <c r="AL2087" s="15"/>
      <c r="AM2087" s="15"/>
      <c r="AN2087" s="15"/>
      <c r="AO2087" s="15"/>
    </row>
    <row r="2088" spans="1:41" x14ac:dyDescent="0.25">
      <c r="A2088" s="10"/>
      <c r="B2088" s="10"/>
      <c r="C2088" s="10"/>
      <c r="D2088" s="10"/>
      <c r="E2088" s="10"/>
      <c r="F2088" s="10"/>
      <c r="G2088" s="10"/>
      <c r="H2088" s="10"/>
      <c r="I2088" s="10"/>
      <c r="J2088" s="10"/>
      <c r="K2088" s="10"/>
      <c r="L2088" s="10"/>
      <c r="M2088" s="10"/>
      <c r="N2088" s="10"/>
      <c r="O2088" s="10"/>
      <c r="P2088" s="10"/>
      <c r="Q2088" s="10"/>
      <c r="R2088" s="10"/>
      <c r="S2088" s="10"/>
      <c r="T2088" s="10"/>
      <c r="U2088" s="10"/>
      <c r="V2088" s="10"/>
      <c r="W2088" s="10"/>
      <c r="X2088" s="10"/>
      <c r="Y2088" s="10"/>
      <c r="Z2088" s="10"/>
      <c r="AA2088" s="10"/>
      <c r="AB2088" s="10"/>
      <c r="AC2088" s="10"/>
      <c r="AD2088" s="10"/>
      <c r="AE2088" s="10"/>
      <c r="AF2088" s="10"/>
      <c r="AG2088" s="10"/>
      <c r="AH2088" s="10"/>
      <c r="AI2088" s="10"/>
      <c r="AJ2088" s="15"/>
      <c r="AK2088" s="15"/>
      <c r="AL2088" s="15"/>
      <c r="AM2088" s="15"/>
      <c r="AN2088" s="15"/>
      <c r="AO2088" s="15"/>
    </row>
    <row r="2089" spans="1:41" x14ac:dyDescent="0.25">
      <c r="A2089" s="10"/>
      <c r="B2089" s="10"/>
      <c r="C2089" s="10"/>
      <c r="D2089" s="10"/>
      <c r="E2089" s="10"/>
      <c r="F2089" s="10"/>
      <c r="G2089" s="10"/>
      <c r="H2089" s="10"/>
      <c r="I2089" s="10"/>
      <c r="J2089" s="10"/>
      <c r="K2089" s="10"/>
      <c r="L2089" s="10"/>
      <c r="M2089" s="10"/>
      <c r="N2089" s="10"/>
      <c r="O2089" s="10"/>
      <c r="P2089" s="10"/>
      <c r="Q2089" s="10"/>
      <c r="R2089" s="10"/>
      <c r="S2089" s="10"/>
      <c r="T2089" s="10"/>
      <c r="U2089" s="10"/>
      <c r="V2089" s="10"/>
      <c r="W2089" s="10"/>
      <c r="X2089" s="10"/>
      <c r="Y2089" s="10"/>
      <c r="Z2089" s="10"/>
      <c r="AA2089" s="10"/>
      <c r="AB2089" s="10"/>
      <c r="AC2089" s="10"/>
      <c r="AD2089" s="10"/>
      <c r="AE2089" s="10"/>
      <c r="AF2089" s="10"/>
      <c r="AG2089" s="10"/>
      <c r="AH2089" s="10"/>
      <c r="AI2089" s="10"/>
      <c r="AJ2089" s="15"/>
      <c r="AK2089" s="15"/>
      <c r="AL2089" s="15"/>
      <c r="AM2089" s="15"/>
      <c r="AN2089" s="15"/>
      <c r="AO2089" s="15"/>
    </row>
    <row r="2090" spans="1:41" x14ac:dyDescent="0.25">
      <c r="A2090" s="10"/>
      <c r="B2090" s="10"/>
      <c r="C2090" s="10"/>
      <c r="D2090" s="10"/>
      <c r="E2090" s="10"/>
      <c r="F2090" s="10"/>
      <c r="G2090" s="10"/>
      <c r="H2090" s="10"/>
      <c r="I2090" s="10"/>
      <c r="J2090" s="10"/>
      <c r="K2090" s="10"/>
      <c r="L2090" s="10"/>
      <c r="M2090" s="10"/>
      <c r="N2090" s="10"/>
      <c r="O2090" s="10"/>
      <c r="P2090" s="10"/>
      <c r="Q2090" s="10"/>
      <c r="R2090" s="10"/>
      <c r="S2090" s="10"/>
      <c r="T2090" s="10"/>
      <c r="U2090" s="10"/>
      <c r="V2090" s="10"/>
      <c r="W2090" s="10"/>
      <c r="X2090" s="10"/>
      <c r="Y2090" s="10"/>
      <c r="Z2090" s="10"/>
      <c r="AA2090" s="10"/>
      <c r="AB2090" s="10"/>
      <c r="AC2090" s="10"/>
      <c r="AD2090" s="10"/>
      <c r="AE2090" s="10"/>
      <c r="AF2090" s="10"/>
      <c r="AG2090" s="10"/>
      <c r="AH2090" s="10"/>
      <c r="AI2090" s="10"/>
      <c r="AJ2090" s="15"/>
      <c r="AK2090" s="15"/>
      <c r="AL2090" s="15"/>
      <c r="AM2090" s="15"/>
      <c r="AN2090" s="15"/>
      <c r="AO2090" s="15"/>
    </row>
    <row r="2091" spans="1:41" x14ac:dyDescent="0.25">
      <c r="A2091" s="12"/>
      <c r="B2091" s="12"/>
      <c r="C2091" s="12"/>
      <c r="D2091" s="12"/>
      <c r="E2091" s="12"/>
      <c r="F2091" s="12"/>
      <c r="G2091" s="12"/>
      <c r="H2091" s="12"/>
      <c r="I2091" s="12"/>
      <c r="J2091" s="12"/>
      <c r="K2091" s="12"/>
      <c r="L2091" s="12"/>
      <c r="M2091" s="12"/>
      <c r="N2091" s="12"/>
      <c r="O2091" s="12"/>
      <c r="P2091" s="12"/>
      <c r="Q2091" s="12"/>
      <c r="R2091" s="10"/>
      <c r="S2091" s="10"/>
      <c r="T2091" s="10"/>
      <c r="U2091" s="10"/>
      <c r="V2091" s="10"/>
      <c r="W2091" s="10"/>
      <c r="X2091" s="10"/>
      <c r="Y2091" s="12"/>
      <c r="Z2091" s="12"/>
      <c r="AA2091" s="12"/>
      <c r="AB2091" s="12"/>
      <c r="AC2091" s="12"/>
      <c r="AD2091" s="12"/>
      <c r="AE2091" s="12"/>
      <c r="AF2091" s="12"/>
      <c r="AG2091" s="12"/>
      <c r="AH2091" s="12"/>
      <c r="AI2091" s="12"/>
      <c r="AJ2091" s="15"/>
      <c r="AK2091" s="15"/>
      <c r="AL2091" s="15"/>
      <c r="AM2091" s="15"/>
      <c r="AN2091" s="15"/>
      <c r="AO2091" s="15"/>
    </row>
    <row r="2092" spans="1:41" x14ac:dyDescent="0.25">
      <c r="A2092" s="12"/>
      <c r="B2092" s="12"/>
      <c r="C2092" s="12"/>
      <c r="D2092" s="12"/>
      <c r="E2092" s="12"/>
      <c r="F2092" s="12"/>
      <c r="G2092" s="12"/>
      <c r="H2092" s="12"/>
      <c r="I2092" s="12"/>
      <c r="J2092" s="12"/>
      <c r="K2092" s="12"/>
      <c r="L2092" s="12"/>
      <c r="M2092" s="12"/>
      <c r="N2092" s="12"/>
      <c r="O2092" s="12"/>
      <c r="P2092" s="12"/>
      <c r="Q2092" s="12"/>
      <c r="R2092" s="10"/>
      <c r="S2092" s="10"/>
      <c r="T2092" s="10"/>
      <c r="U2092" s="10"/>
      <c r="V2092" s="10"/>
      <c r="W2092" s="10"/>
      <c r="X2092" s="10"/>
      <c r="Y2092" s="12"/>
      <c r="Z2092" s="12"/>
      <c r="AA2092" s="12"/>
      <c r="AB2092" s="12"/>
      <c r="AC2092" s="12"/>
      <c r="AD2092" s="12"/>
      <c r="AE2092" s="12"/>
      <c r="AF2092" s="12"/>
      <c r="AG2092" s="12"/>
      <c r="AH2092" s="12"/>
      <c r="AI2092" s="12"/>
      <c r="AJ2092" s="15"/>
      <c r="AK2092" s="15"/>
      <c r="AL2092" s="15"/>
      <c r="AM2092" s="15"/>
      <c r="AN2092" s="15"/>
      <c r="AO2092" s="15"/>
    </row>
    <row r="2093" spans="1:41" x14ac:dyDescent="0.25">
      <c r="A2093" s="12"/>
      <c r="B2093" s="12"/>
      <c r="C2093" s="12"/>
      <c r="D2093" s="12"/>
      <c r="E2093" s="12"/>
      <c r="F2093" s="12"/>
      <c r="G2093" s="12"/>
      <c r="H2093" s="12"/>
      <c r="I2093" s="12"/>
      <c r="J2093" s="12"/>
      <c r="K2093" s="12"/>
      <c r="L2093" s="12"/>
      <c r="M2093" s="12"/>
      <c r="N2093" s="12"/>
      <c r="O2093" s="12"/>
      <c r="P2093" s="12"/>
      <c r="Q2093" s="12"/>
      <c r="R2093" s="10"/>
      <c r="S2093" s="10"/>
      <c r="T2093" s="10"/>
      <c r="U2093" s="10"/>
      <c r="V2093" s="10"/>
      <c r="W2093" s="10"/>
      <c r="X2093" s="10"/>
      <c r="Y2093" s="12"/>
      <c r="Z2093" s="12"/>
      <c r="AA2093" s="12"/>
      <c r="AB2093" s="12"/>
      <c r="AC2093" s="12"/>
      <c r="AD2093" s="12"/>
      <c r="AE2093" s="12"/>
      <c r="AF2093" s="12"/>
      <c r="AG2093" s="12"/>
      <c r="AH2093" s="12"/>
      <c r="AI2093" s="12"/>
      <c r="AJ2093" s="15"/>
      <c r="AK2093" s="15"/>
      <c r="AL2093" s="15"/>
      <c r="AM2093" s="15"/>
      <c r="AN2093" s="15"/>
      <c r="AO2093" s="15"/>
    </row>
    <row r="2094" spans="1:41" x14ac:dyDescent="0.25">
      <c r="A2094" s="10"/>
      <c r="B2094" s="10"/>
      <c r="C2094" s="10"/>
      <c r="D2094" s="10"/>
      <c r="E2094" s="10"/>
      <c r="F2094" s="10"/>
      <c r="G2094" s="10"/>
      <c r="H2094" s="10"/>
      <c r="I2094" s="10"/>
      <c r="J2094" s="10"/>
      <c r="K2094" s="10"/>
      <c r="L2094" s="10"/>
      <c r="M2094" s="10"/>
      <c r="N2094" s="10"/>
      <c r="O2094" s="10"/>
      <c r="P2094" s="10"/>
      <c r="Q2094" s="10"/>
      <c r="R2094" s="10"/>
      <c r="S2094" s="10"/>
      <c r="T2094" s="10"/>
      <c r="U2094" s="10"/>
      <c r="V2094" s="10"/>
      <c r="W2094" s="10"/>
      <c r="X2094" s="10"/>
      <c r="Y2094" s="10"/>
      <c r="Z2094" s="10"/>
      <c r="AA2094" s="10"/>
      <c r="AB2094" s="10"/>
      <c r="AC2094" s="10"/>
      <c r="AD2094" s="10"/>
      <c r="AE2094" s="10"/>
      <c r="AF2094" s="10"/>
      <c r="AG2094" s="10"/>
      <c r="AH2094" s="10"/>
      <c r="AI2094" s="10"/>
      <c r="AJ2094" s="15"/>
      <c r="AK2094" s="15"/>
      <c r="AL2094" s="15"/>
      <c r="AM2094" s="15"/>
      <c r="AN2094" s="15"/>
      <c r="AO2094" s="15"/>
    </row>
    <row r="2095" spans="1:41" x14ac:dyDescent="0.25">
      <c r="A2095" s="10"/>
      <c r="B2095" s="10"/>
      <c r="C2095" s="10"/>
      <c r="D2095" s="10"/>
      <c r="E2095" s="10"/>
      <c r="F2095" s="10"/>
      <c r="G2095" s="10"/>
      <c r="H2095" s="10"/>
      <c r="I2095" s="10"/>
      <c r="J2095" s="10"/>
      <c r="K2095" s="10"/>
      <c r="L2095" s="10"/>
      <c r="M2095" s="10"/>
      <c r="N2095" s="10"/>
      <c r="O2095" s="10"/>
      <c r="P2095" s="10"/>
      <c r="Q2095" s="10"/>
      <c r="R2095" s="10"/>
      <c r="S2095" s="10"/>
      <c r="T2095" s="10"/>
      <c r="U2095" s="10"/>
      <c r="V2095" s="10"/>
      <c r="W2095" s="10"/>
      <c r="X2095" s="10"/>
      <c r="Y2095" s="10"/>
      <c r="Z2095" s="10"/>
      <c r="AA2095" s="10"/>
      <c r="AB2095" s="10"/>
      <c r="AC2095" s="10"/>
      <c r="AD2095" s="10"/>
      <c r="AE2095" s="10"/>
      <c r="AF2095" s="10"/>
      <c r="AG2095" s="10"/>
      <c r="AH2095" s="10"/>
      <c r="AI2095" s="10"/>
      <c r="AJ2095" s="15"/>
      <c r="AK2095" s="15"/>
      <c r="AL2095" s="15"/>
      <c r="AM2095" s="15"/>
      <c r="AN2095" s="15"/>
      <c r="AO2095" s="15"/>
    </row>
    <row r="2096" spans="1:41" x14ac:dyDescent="0.25">
      <c r="A2096" s="10"/>
      <c r="B2096" s="10"/>
      <c r="C2096" s="10"/>
      <c r="D2096" s="10"/>
      <c r="E2096" s="10"/>
      <c r="F2096" s="10"/>
      <c r="G2096" s="10"/>
      <c r="H2096" s="10"/>
      <c r="I2096" s="10"/>
      <c r="J2096" s="10"/>
      <c r="K2096" s="10"/>
      <c r="L2096" s="10"/>
      <c r="M2096" s="10"/>
      <c r="N2096" s="10"/>
      <c r="O2096" s="10"/>
      <c r="P2096" s="10"/>
      <c r="Q2096" s="10"/>
      <c r="R2096" s="10"/>
      <c r="S2096" s="10"/>
      <c r="T2096" s="10"/>
      <c r="U2096" s="10"/>
      <c r="V2096" s="10"/>
      <c r="W2096" s="10"/>
      <c r="X2096" s="10"/>
      <c r="Y2096" s="10"/>
      <c r="Z2096" s="10"/>
      <c r="AA2096" s="10"/>
      <c r="AB2096" s="10"/>
      <c r="AC2096" s="10"/>
      <c r="AD2096" s="10"/>
      <c r="AE2096" s="10"/>
      <c r="AF2096" s="10"/>
      <c r="AG2096" s="10"/>
      <c r="AH2096" s="10"/>
      <c r="AI2096" s="10"/>
      <c r="AJ2096" s="15"/>
      <c r="AK2096" s="15"/>
      <c r="AL2096" s="15"/>
      <c r="AM2096" s="15"/>
      <c r="AN2096" s="15"/>
      <c r="AO2096" s="15"/>
    </row>
    <row r="2097" spans="1:41" x14ac:dyDescent="0.25">
      <c r="A2097" s="10"/>
      <c r="B2097" s="10"/>
      <c r="C2097" s="10"/>
      <c r="D2097" s="10"/>
      <c r="E2097" s="10"/>
      <c r="F2097" s="10"/>
      <c r="G2097" s="10"/>
      <c r="H2097" s="10"/>
      <c r="I2097" s="10"/>
      <c r="J2097" s="10"/>
      <c r="K2097" s="10"/>
      <c r="L2097" s="10"/>
      <c r="M2097" s="10"/>
      <c r="N2097" s="10"/>
      <c r="O2097" s="10"/>
      <c r="P2097" s="10"/>
      <c r="Q2097" s="10"/>
      <c r="R2097" s="10"/>
      <c r="S2097" s="10"/>
      <c r="T2097" s="10"/>
      <c r="U2097" s="10"/>
      <c r="V2097" s="10"/>
      <c r="W2097" s="10"/>
      <c r="X2097" s="10"/>
      <c r="Y2097" s="10"/>
      <c r="Z2097" s="10"/>
      <c r="AA2097" s="10"/>
      <c r="AB2097" s="10"/>
      <c r="AC2097" s="10"/>
      <c r="AD2097" s="10"/>
      <c r="AE2097" s="10"/>
      <c r="AF2097" s="10"/>
      <c r="AG2097" s="10"/>
      <c r="AH2097" s="10"/>
      <c r="AI2097" s="10"/>
      <c r="AJ2097" s="15"/>
      <c r="AK2097" s="15"/>
      <c r="AL2097" s="15"/>
      <c r="AM2097" s="15"/>
      <c r="AN2097" s="15"/>
      <c r="AO2097" s="15"/>
    </row>
    <row r="2098" spans="1:41" x14ac:dyDescent="0.25">
      <c r="A2098" s="10"/>
      <c r="B2098" s="10"/>
      <c r="C2098" s="10"/>
      <c r="D2098" s="10"/>
      <c r="E2098" s="10"/>
      <c r="F2098" s="10"/>
      <c r="G2098" s="10"/>
      <c r="H2098" s="10"/>
      <c r="I2098" s="10"/>
      <c r="J2098" s="10"/>
      <c r="K2098" s="10"/>
      <c r="L2098" s="10"/>
      <c r="M2098" s="10"/>
      <c r="N2098" s="10"/>
      <c r="O2098" s="10"/>
      <c r="P2098" s="10"/>
      <c r="Q2098" s="10"/>
      <c r="R2098" s="10"/>
      <c r="S2098" s="10"/>
      <c r="T2098" s="10"/>
      <c r="U2098" s="10"/>
      <c r="V2098" s="10"/>
      <c r="W2098" s="10"/>
      <c r="X2098" s="10"/>
      <c r="Y2098" s="10"/>
      <c r="Z2098" s="10"/>
      <c r="AA2098" s="10"/>
      <c r="AB2098" s="10"/>
      <c r="AC2098" s="10"/>
      <c r="AD2098" s="10"/>
      <c r="AE2098" s="10"/>
      <c r="AF2098" s="10"/>
      <c r="AG2098" s="10"/>
      <c r="AH2098" s="10"/>
      <c r="AI2098" s="10"/>
      <c r="AJ2098" s="15"/>
      <c r="AK2098" s="15"/>
      <c r="AL2098" s="15"/>
      <c r="AM2098" s="15"/>
      <c r="AN2098" s="15"/>
      <c r="AO2098" s="15"/>
    </row>
    <row r="2099" spans="1:41" x14ac:dyDescent="0.25">
      <c r="A2099" s="10"/>
      <c r="B2099" s="10"/>
      <c r="C2099" s="10"/>
      <c r="D2099" s="10"/>
      <c r="E2099" s="10"/>
      <c r="F2099" s="10"/>
      <c r="G2099" s="10"/>
      <c r="H2099" s="10"/>
      <c r="I2099" s="10"/>
      <c r="J2099" s="10"/>
      <c r="K2099" s="10"/>
      <c r="L2099" s="10"/>
      <c r="M2099" s="10"/>
      <c r="N2099" s="10"/>
      <c r="O2099" s="10"/>
      <c r="P2099" s="10"/>
      <c r="Q2099" s="10"/>
      <c r="R2099" s="10"/>
      <c r="S2099" s="10"/>
      <c r="T2099" s="10"/>
      <c r="U2099" s="10"/>
      <c r="V2099" s="10"/>
      <c r="W2099" s="10"/>
      <c r="X2099" s="10"/>
      <c r="Y2099" s="10"/>
      <c r="Z2099" s="10"/>
      <c r="AA2099" s="10"/>
      <c r="AB2099" s="10"/>
      <c r="AC2099" s="10"/>
      <c r="AD2099" s="10"/>
      <c r="AE2099" s="10"/>
      <c r="AF2099" s="10"/>
      <c r="AG2099" s="10"/>
      <c r="AH2099" s="10"/>
      <c r="AI2099" s="10"/>
      <c r="AJ2099" s="15"/>
      <c r="AK2099" s="15"/>
      <c r="AL2099" s="15"/>
      <c r="AM2099" s="15"/>
      <c r="AN2099" s="15"/>
      <c r="AO2099" s="15"/>
    </row>
    <row r="2100" spans="1:41" x14ac:dyDescent="0.25">
      <c r="A2100" s="10"/>
      <c r="B2100" s="10"/>
      <c r="C2100" s="10"/>
      <c r="D2100" s="10"/>
      <c r="E2100" s="10"/>
      <c r="F2100" s="10"/>
      <c r="G2100" s="10"/>
      <c r="H2100" s="10"/>
      <c r="I2100" s="10"/>
      <c r="J2100" s="10"/>
      <c r="K2100" s="10"/>
      <c r="L2100" s="10"/>
      <c r="M2100" s="10"/>
      <c r="N2100" s="10"/>
      <c r="O2100" s="10"/>
      <c r="P2100" s="10"/>
      <c r="Q2100" s="10"/>
      <c r="R2100" s="10"/>
      <c r="S2100" s="10"/>
      <c r="T2100" s="10"/>
      <c r="U2100" s="10"/>
      <c r="V2100" s="10"/>
      <c r="W2100" s="10"/>
      <c r="X2100" s="10"/>
      <c r="Y2100" s="10"/>
      <c r="Z2100" s="10"/>
      <c r="AA2100" s="10"/>
      <c r="AB2100" s="10"/>
      <c r="AC2100" s="10"/>
      <c r="AD2100" s="10"/>
      <c r="AE2100" s="10"/>
      <c r="AF2100" s="10"/>
      <c r="AG2100" s="10"/>
      <c r="AH2100" s="10"/>
      <c r="AI2100" s="10"/>
      <c r="AJ2100" s="15"/>
      <c r="AK2100" s="15"/>
      <c r="AL2100" s="15"/>
      <c r="AM2100" s="15"/>
      <c r="AN2100" s="15"/>
      <c r="AO2100" s="15"/>
    </row>
    <row r="2101" spans="1:41" x14ac:dyDescent="0.25">
      <c r="A2101" s="10"/>
      <c r="B2101" s="10"/>
      <c r="C2101" s="10"/>
      <c r="D2101" s="10"/>
      <c r="E2101" s="10"/>
      <c r="F2101" s="10"/>
      <c r="G2101" s="10"/>
      <c r="H2101" s="10"/>
      <c r="I2101" s="10"/>
      <c r="J2101" s="10"/>
      <c r="K2101" s="10"/>
      <c r="L2101" s="10"/>
      <c r="M2101" s="10"/>
      <c r="N2101" s="10"/>
      <c r="O2101" s="10"/>
      <c r="P2101" s="10"/>
      <c r="Q2101" s="10"/>
      <c r="R2101" s="10"/>
      <c r="S2101" s="10"/>
      <c r="T2101" s="10"/>
      <c r="U2101" s="10"/>
      <c r="V2101" s="10"/>
      <c r="W2101" s="10"/>
      <c r="X2101" s="10"/>
      <c r="Y2101" s="10"/>
      <c r="Z2101" s="10"/>
      <c r="AA2101" s="10"/>
      <c r="AB2101" s="10"/>
      <c r="AC2101" s="10"/>
      <c r="AD2101" s="10"/>
      <c r="AE2101" s="10"/>
      <c r="AF2101" s="10"/>
      <c r="AG2101" s="10"/>
      <c r="AH2101" s="10"/>
      <c r="AI2101" s="10"/>
      <c r="AJ2101" s="15"/>
      <c r="AK2101" s="15"/>
      <c r="AL2101" s="15"/>
      <c r="AM2101" s="15"/>
      <c r="AN2101" s="15"/>
      <c r="AO2101" s="15"/>
    </row>
    <row r="2102" spans="1:41" x14ac:dyDescent="0.25">
      <c r="A2102" s="12"/>
      <c r="B2102" s="12"/>
      <c r="C2102" s="12"/>
      <c r="D2102" s="12"/>
      <c r="E2102" s="12"/>
      <c r="F2102" s="12"/>
      <c r="G2102" s="12"/>
      <c r="H2102" s="12"/>
      <c r="I2102" s="12"/>
      <c r="J2102" s="12"/>
      <c r="K2102" s="12"/>
      <c r="L2102" s="12"/>
      <c r="M2102" s="12"/>
      <c r="N2102" s="12"/>
      <c r="O2102" s="12"/>
      <c r="P2102" s="12"/>
      <c r="Q2102" s="12"/>
      <c r="R2102" s="10"/>
      <c r="S2102" s="10"/>
      <c r="T2102" s="10"/>
      <c r="U2102" s="10"/>
      <c r="V2102" s="10"/>
      <c r="W2102" s="10"/>
      <c r="X2102" s="10"/>
      <c r="Y2102" s="12"/>
      <c r="Z2102" s="12"/>
      <c r="AA2102" s="12"/>
      <c r="AB2102" s="12"/>
      <c r="AC2102" s="12"/>
      <c r="AD2102" s="12"/>
      <c r="AE2102" s="12"/>
      <c r="AF2102" s="12"/>
      <c r="AG2102" s="12"/>
      <c r="AH2102" s="12"/>
      <c r="AI2102" s="12"/>
      <c r="AJ2102" s="15"/>
      <c r="AK2102" s="15"/>
      <c r="AL2102" s="15"/>
      <c r="AM2102" s="15"/>
      <c r="AN2102" s="15"/>
      <c r="AO2102" s="15"/>
    </row>
    <row r="2103" spans="1:41" x14ac:dyDescent="0.25">
      <c r="A2103" s="12"/>
      <c r="B2103" s="12"/>
      <c r="C2103" s="12"/>
      <c r="D2103" s="12"/>
      <c r="E2103" s="12"/>
      <c r="F2103" s="12"/>
      <c r="G2103" s="12"/>
      <c r="H2103" s="12"/>
      <c r="I2103" s="12"/>
      <c r="J2103" s="12"/>
      <c r="K2103" s="12"/>
      <c r="L2103" s="12"/>
      <c r="M2103" s="12"/>
      <c r="N2103" s="12"/>
      <c r="O2103" s="12"/>
      <c r="P2103" s="12"/>
      <c r="Q2103" s="12"/>
      <c r="R2103" s="10"/>
      <c r="S2103" s="10"/>
      <c r="T2103" s="10"/>
      <c r="U2103" s="10"/>
      <c r="V2103" s="10"/>
      <c r="W2103" s="10"/>
      <c r="X2103" s="10"/>
      <c r="Y2103" s="12"/>
      <c r="Z2103" s="12"/>
      <c r="AA2103" s="12"/>
      <c r="AB2103" s="12"/>
      <c r="AC2103" s="12"/>
      <c r="AD2103" s="12"/>
      <c r="AE2103" s="12"/>
      <c r="AF2103" s="12"/>
      <c r="AG2103" s="12"/>
      <c r="AH2103" s="12"/>
      <c r="AI2103" s="12"/>
      <c r="AJ2103" s="15"/>
      <c r="AK2103" s="15"/>
      <c r="AL2103" s="15"/>
      <c r="AM2103" s="15"/>
      <c r="AN2103" s="15"/>
      <c r="AO2103" s="15"/>
    </row>
    <row r="2104" spans="1:41" x14ac:dyDescent="0.25">
      <c r="A2104" s="12"/>
      <c r="B2104" s="12"/>
      <c r="C2104" s="12"/>
      <c r="D2104" s="12"/>
      <c r="E2104" s="12"/>
      <c r="F2104" s="12"/>
      <c r="G2104" s="12"/>
      <c r="H2104" s="12"/>
      <c r="I2104" s="12"/>
      <c r="J2104" s="12"/>
      <c r="K2104" s="12"/>
      <c r="L2104" s="12"/>
      <c r="M2104" s="12"/>
      <c r="N2104" s="12"/>
      <c r="O2104" s="12"/>
      <c r="P2104" s="12"/>
      <c r="Q2104" s="12"/>
      <c r="R2104" s="10"/>
      <c r="S2104" s="10"/>
      <c r="T2104" s="10"/>
      <c r="U2104" s="10"/>
      <c r="V2104" s="10"/>
      <c r="W2104" s="10"/>
      <c r="X2104" s="10"/>
      <c r="Y2104" s="12"/>
      <c r="Z2104" s="12"/>
      <c r="AA2104" s="12"/>
      <c r="AB2104" s="12"/>
      <c r="AC2104" s="12"/>
      <c r="AD2104" s="12"/>
      <c r="AE2104" s="12"/>
      <c r="AF2104" s="12"/>
      <c r="AG2104" s="12"/>
      <c r="AH2104" s="12"/>
      <c r="AI2104" s="12"/>
      <c r="AJ2104" s="15"/>
      <c r="AK2104" s="15"/>
      <c r="AL2104" s="15"/>
      <c r="AM2104" s="15"/>
      <c r="AN2104" s="15"/>
      <c r="AO2104" s="15"/>
    </row>
    <row r="2105" spans="1:41" x14ac:dyDescent="0.25">
      <c r="A2105" s="10"/>
      <c r="B2105" s="10"/>
      <c r="C2105" s="10"/>
      <c r="D2105" s="10"/>
      <c r="E2105" s="10"/>
      <c r="F2105" s="10"/>
      <c r="G2105" s="10"/>
      <c r="H2105" s="10"/>
      <c r="I2105" s="10"/>
      <c r="J2105" s="10"/>
      <c r="K2105" s="10"/>
      <c r="L2105" s="10"/>
      <c r="M2105" s="10"/>
      <c r="N2105" s="10"/>
      <c r="O2105" s="10"/>
      <c r="P2105" s="10"/>
      <c r="Q2105" s="10"/>
      <c r="R2105" s="10"/>
      <c r="S2105" s="10"/>
      <c r="T2105" s="10"/>
      <c r="U2105" s="10"/>
      <c r="V2105" s="10"/>
      <c r="W2105" s="10"/>
      <c r="X2105" s="10"/>
      <c r="Y2105" s="10"/>
      <c r="Z2105" s="10"/>
      <c r="AA2105" s="10"/>
      <c r="AB2105" s="10"/>
      <c r="AC2105" s="10"/>
      <c r="AD2105" s="10"/>
      <c r="AE2105" s="10"/>
      <c r="AF2105" s="10"/>
      <c r="AG2105" s="10"/>
      <c r="AH2105" s="10"/>
      <c r="AI2105" s="10"/>
      <c r="AJ2105" s="15"/>
      <c r="AK2105" s="15"/>
      <c r="AL2105" s="15"/>
      <c r="AM2105" s="15"/>
      <c r="AN2105" s="15"/>
      <c r="AO2105" s="15"/>
    </row>
    <row r="2106" spans="1:41" x14ac:dyDescent="0.25">
      <c r="A2106" s="10"/>
      <c r="B2106" s="10"/>
      <c r="C2106" s="10"/>
      <c r="D2106" s="10"/>
      <c r="E2106" s="10"/>
      <c r="F2106" s="10"/>
      <c r="G2106" s="10"/>
      <c r="H2106" s="10"/>
      <c r="I2106" s="10"/>
      <c r="J2106" s="10"/>
      <c r="K2106" s="10"/>
      <c r="L2106" s="10"/>
      <c r="M2106" s="10"/>
      <c r="N2106" s="10"/>
      <c r="O2106" s="10"/>
      <c r="P2106" s="10"/>
      <c r="Q2106" s="10"/>
      <c r="R2106" s="10"/>
      <c r="S2106" s="10"/>
      <c r="T2106" s="10"/>
      <c r="U2106" s="10"/>
      <c r="V2106" s="10"/>
      <c r="W2106" s="10"/>
      <c r="X2106" s="10"/>
      <c r="Y2106" s="10"/>
      <c r="Z2106" s="10"/>
      <c r="AA2106" s="10"/>
      <c r="AB2106" s="10"/>
      <c r="AC2106" s="10"/>
      <c r="AD2106" s="10"/>
      <c r="AE2106" s="10"/>
      <c r="AF2106" s="10"/>
      <c r="AG2106" s="10"/>
      <c r="AH2106" s="10"/>
      <c r="AI2106" s="10"/>
      <c r="AJ2106" s="15"/>
      <c r="AK2106" s="15"/>
      <c r="AL2106" s="15"/>
      <c r="AM2106" s="15"/>
      <c r="AN2106" s="15"/>
      <c r="AO2106" s="15"/>
    </row>
    <row r="2107" spans="1:41" x14ac:dyDescent="0.25">
      <c r="A2107" s="10"/>
      <c r="B2107" s="10"/>
      <c r="C2107" s="10"/>
      <c r="D2107" s="10"/>
      <c r="E2107" s="10"/>
      <c r="F2107" s="10"/>
      <c r="G2107" s="10"/>
      <c r="H2107" s="10"/>
      <c r="I2107" s="10"/>
      <c r="J2107" s="10"/>
      <c r="K2107" s="10"/>
      <c r="L2107" s="10"/>
      <c r="M2107" s="10"/>
      <c r="N2107" s="10"/>
      <c r="O2107" s="10"/>
      <c r="P2107" s="10"/>
      <c r="Q2107" s="10"/>
      <c r="R2107" s="10"/>
      <c r="S2107" s="10"/>
      <c r="T2107" s="10"/>
      <c r="U2107" s="10"/>
      <c r="V2107" s="10"/>
      <c r="W2107" s="10"/>
      <c r="X2107" s="10"/>
      <c r="Y2107" s="10"/>
      <c r="Z2107" s="10"/>
      <c r="AA2107" s="10"/>
      <c r="AB2107" s="10"/>
      <c r="AC2107" s="10"/>
      <c r="AD2107" s="10"/>
      <c r="AE2107" s="10"/>
      <c r="AF2107" s="10"/>
      <c r="AG2107" s="10"/>
      <c r="AH2107" s="10"/>
      <c r="AI2107" s="10"/>
      <c r="AJ2107" s="15"/>
      <c r="AK2107" s="15"/>
      <c r="AL2107" s="15"/>
      <c r="AM2107" s="15"/>
      <c r="AN2107" s="15"/>
      <c r="AO2107" s="15"/>
    </row>
    <row r="2108" spans="1:41" x14ac:dyDescent="0.25">
      <c r="A2108" s="10"/>
      <c r="B2108" s="10"/>
      <c r="C2108" s="10"/>
      <c r="D2108" s="10"/>
      <c r="E2108" s="10"/>
      <c r="F2108" s="10"/>
      <c r="G2108" s="10"/>
      <c r="H2108" s="10"/>
      <c r="I2108" s="10"/>
      <c r="J2108" s="10"/>
      <c r="K2108" s="10"/>
      <c r="L2108" s="10"/>
      <c r="M2108" s="10"/>
      <c r="N2108" s="10"/>
      <c r="O2108" s="10"/>
      <c r="P2108" s="10"/>
      <c r="Q2108" s="10"/>
      <c r="R2108" s="10"/>
      <c r="S2108" s="10"/>
      <c r="T2108" s="10"/>
      <c r="U2108" s="10"/>
      <c r="V2108" s="10"/>
      <c r="W2108" s="10"/>
      <c r="X2108" s="10"/>
      <c r="Y2108" s="10"/>
      <c r="Z2108" s="10"/>
      <c r="AA2108" s="10"/>
      <c r="AB2108" s="10"/>
      <c r="AC2108" s="10"/>
      <c r="AD2108" s="10"/>
      <c r="AE2108" s="10"/>
      <c r="AF2108" s="10"/>
      <c r="AG2108" s="10"/>
      <c r="AH2108" s="10"/>
      <c r="AI2108" s="10"/>
      <c r="AJ2108" s="15"/>
      <c r="AK2108" s="15"/>
      <c r="AL2108" s="15"/>
      <c r="AM2108" s="15"/>
      <c r="AN2108" s="15"/>
      <c r="AO2108" s="15"/>
    </row>
    <row r="2109" spans="1:41" x14ac:dyDescent="0.25">
      <c r="A2109" s="10"/>
      <c r="B2109" s="10"/>
      <c r="C2109" s="10"/>
      <c r="D2109" s="10"/>
      <c r="E2109" s="10"/>
      <c r="F2109" s="10"/>
      <c r="G2109" s="10"/>
      <c r="H2109" s="10"/>
      <c r="I2109" s="10"/>
      <c r="J2109" s="10"/>
      <c r="K2109" s="10"/>
      <c r="L2109" s="10"/>
      <c r="M2109" s="10"/>
      <c r="N2109" s="10"/>
      <c r="O2109" s="10"/>
      <c r="P2109" s="10"/>
      <c r="Q2109" s="10"/>
      <c r="R2109" s="10"/>
      <c r="S2109" s="10"/>
      <c r="T2109" s="10"/>
      <c r="U2109" s="10"/>
      <c r="V2109" s="10"/>
      <c r="W2109" s="10"/>
      <c r="X2109" s="10"/>
      <c r="Y2109" s="10"/>
      <c r="Z2109" s="10"/>
      <c r="AA2109" s="10"/>
      <c r="AB2109" s="10"/>
      <c r="AC2109" s="10"/>
      <c r="AD2109" s="10"/>
      <c r="AE2109" s="10"/>
      <c r="AF2109" s="10"/>
      <c r="AG2109" s="10"/>
      <c r="AH2109" s="10"/>
      <c r="AI2109" s="10"/>
      <c r="AJ2109" s="15"/>
      <c r="AK2109" s="15"/>
      <c r="AL2109" s="15"/>
      <c r="AM2109" s="15"/>
      <c r="AN2109" s="15"/>
      <c r="AO2109" s="15"/>
    </row>
    <row r="2110" spans="1:41" x14ac:dyDescent="0.25">
      <c r="A2110" s="10"/>
      <c r="B2110" s="10"/>
      <c r="C2110" s="10"/>
      <c r="D2110" s="10"/>
      <c r="E2110" s="10"/>
      <c r="F2110" s="10"/>
      <c r="G2110" s="10"/>
      <c r="H2110" s="10"/>
      <c r="I2110" s="10"/>
      <c r="J2110" s="10"/>
      <c r="K2110" s="10"/>
      <c r="L2110" s="10"/>
      <c r="M2110" s="10"/>
      <c r="N2110" s="10"/>
      <c r="O2110" s="10"/>
      <c r="P2110" s="10"/>
      <c r="Q2110" s="10"/>
      <c r="R2110" s="10"/>
      <c r="S2110" s="10"/>
      <c r="T2110" s="10"/>
      <c r="U2110" s="10"/>
      <c r="V2110" s="10"/>
      <c r="W2110" s="10"/>
      <c r="X2110" s="10"/>
      <c r="Y2110" s="10"/>
      <c r="Z2110" s="10"/>
      <c r="AA2110" s="10"/>
      <c r="AB2110" s="10"/>
      <c r="AC2110" s="10"/>
      <c r="AD2110" s="10"/>
      <c r="AE2110" s="10"/>
      <c r="AF2110" s="10"/>
      <c r="AG2110" s="10"/>
      <c r="AH2110" s="10"/>
      <c r="AI2110" s="10"/>
      <c r="AJ2110" s="15"/>
      <c r="AK2110" s="15"/>
      <c r="AL2110" s="15"/>
      <c r="AM2110" s="15"/>
      <c r="AN2110" s="15"/>
      <c r="AO2110" s="15"/>
    </row>
    <row r="2111" spans="1:41" x14ac:dyDescent="0.25">
      <c r="A2111" s="10"/>
      <c r="B2111" s="10"/>
      <c r="C2111" s="10"/>
      <c r="D2111" s="10"/>
      <c r="E2111" s="10"/>
      <c r="F2111" s="10"/>
      <c r="G2111" s="10"/>
      <c r="H2111" s="10"/>
      <c r="I2111" s="10"/>
      <c r="J2111" s="10"/>
      <c r="K2111" s="10"/>
      <c r="L2111" s="10"/>
      <c r="M2111" s="10"/>
      <c r="N2111" s="10"/>
      <c r="O2111" s="10"/>
      <c r="P2111" s="10"/>
      <c r="Q2111" s="10"/>
      <c r="R2111" s="10"/>
      <c r="S2111" s="10"/>
      <c r="T2111" s="10"/>
      <c r="U2111" s="10"/>
      <c r="V2111" s="10"/>
      <c r="W2111" s="10"/>
      <c r="X2111" s="10"/>
      <c r="Y2111" s="10"/>
      <c r="Z2111" s="10"/>
      <c r="AA2111" s="10"/>
      <c r="AB2111" s="10"/>
      <c r="AC2111" s="10"/>
      <c r="AD2111" s="10"/>
      <c r="AE2111" s="10"/>
      <c r="AF2111" s="10"/>
      <c r="AG2111" s="10"/>
      <c r="AH2111" s="10"/>
      <c r="AI2111" s="10"/>
      <c r="AJ2111" s="15"/>
      <c r="AK2111" s="15"/>
      <c r="AL2111" s="15"/>
      <c r="AM2111" s="15"/>
      <c r="AN2111" s="15"/>
      <c r="AO2111" s="15"/>
    </row>
    <row r="2112" spans="1:41" x14ac:dyDescent="0.25">
      <c r="A2112" s="10"/>
      <c r="B2112" s="10"/>
      <c r="C2112" s="10"/>
      <c r="D2112" s="10"/>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0"/>
      <c r="AA2112" s="10"/>
      <c r="AB2112" s="10"/>
      <c r="AC2112" s="10"/>
      <c r="AD2112" s="10"/>
      <c r="AE2112" s="10"/>
      <c r="AF2112" s="10"/>
      <c r="AG2112" s="10"/>
      <c r="AH2112" s="10"/>
      <c r="AI2112" s="10"/>
      <c r="AJ2112" s="15"/>
      <c r="AK2112" s="15"/>
      <c r="AL2112" s="15"/>
      <c r="AM2112" s="15"/>
      <c r="AN2112" s="15"/>
      <c r="AO2112" s="15"/>
    </row>
    <row r="2113" spans="1:41" x14ac:dyDescent="0.25">
      <c r="A2113" s="12"/>
      <c r="B2113" s="12"/>
      <c r="C2113" s="12"/>
      <c r="D2113" s="12"/>
      <c r="E2113" s="12"/>
      <c r="F2113" s="12"/>
      <c r="G2113" s="12"/>
      <c r="H2113" s="12"/>
      <c r="I2113" s="12"/>
      <c r="J2113" s="12"/>
      <c r="K2113" s="12"/>
      <c r="L2113" s="12"/>
      <c r="M2113" s="12"/>
      <c r="N2113" s="12"/>
      <c r="O2113" s="12"/>
      <c r="P2113" s="12"/>
      <c r="Q2113" s="12"/>
      <c r="R2113" s="10"/>
      <c r="S2113" s="10"/>
      <c r="T2113" s="10"/>
      <c r="U2113" s="10"/>
      <c r="V2113" s="10"/>
      <c r="W2113" s="10"/>
      <c r="X2113" s="10"/>
      <c r="Y2113" s="12"/>
      <c r="Z2113" s="12"/>
      <c r="AA2113" s="12"/>
      <c r="AB2113" s="12"/>
      <c r="AC2113" s="12"/>
      <c r="AD2113" s="12"/>
      <c r="AE2113" s="12"/>
      <c r="AF2113" s="12"/>
      <c r="AG2113" s="12"/>
      <c r="AH2113" s="12"/>
      <c r="AI2113" s="12"/>
      <c r="AJ2113" s="15"/>
      <c r="AK2113" s="15"/>
      <c r="AL2113" s="15"/>
      <c r="AM2113" s="15"/>
      <c r="AN2113" s="15"/>
      <c r="AO2113" s="15"/>
    </row>
    <row r="2114" spans="1:41" x14ac:dyDescent="0.25">
      <c r="A2114" s="12"/>
      <c r="B2114" s="12"/>
      <c r="C2114" s="12"/>
      <c r="D2114" s="12"/>
      <c r="E2114" s="12"/>
      <c r="F2114" s="12"/>
      <c r="G2114" s="12"/>
      <c r="H2114" s="12"/>
      <c r="I2114" s="12"/>
      <c r="J2114" s="12"/>
      <c r="K2114" s="12"/>
      <c r="L2114" s="12"/>
      <c r="M2114" s="12"/>
      <c r="N2114" s="12"/>
      <c r="O2114" s="12"/>
      <c r="P2114" s="12"/>
      <c r="Q2114" s="12"/>
      <c r="R2114" s="10"/>
      <c r="S2114" s="10"/>
      <c r="T2114" s="10"/>
      <c r="U2114" s="10"/>
      <c r="V2114" s="10"/>
      <c r="W2114" s="10"/>
      <c r="X2114" s="10"/>
      <c r="Y2114" s="12"/>
      <c r="Z2114" s="12"/>
      <c r="AA2114" s="12"/>
      <c r="AB2114" s="12"/>
      <c r="AC2114" s="12"/>
      <c r="AD2114" s="12"/>
      <c r="AE2114" s="12"/>
      <c r="AF2114" s="12"/>
      <c r="AG2114" s="12"/>
      <c r="AH2114" s="12"/>
      <c r="AI2114" s="12"/>
      <c r="AJ2114" s="15"/>
      <c r="AK2114" s="15"/>
      <c r="AL2114" s="15"/>
      <c r="AM2114" s="15"/>
      <c r="AN2114" s="15"/>
      <c r="AO2114" s="15"/>
    </row>
    <row r="2115" spans="1:41" x14ac:dyDescent="0.25">
      <c r="A2115" s="12"/>
      <c r="B2115" s="12"/>
      <c r="C2115" s="12"/>
      <c r="D2115" s="12"/>
      <c r="E2115" s="12"/>
      <c r="F2115" s="12"/>
      <c r="G2115" s="12"/>
      <c r="H2115" s="12"/>
      <c r="I2115" s="12"/>
      <c r="J2115" s="12"/>
      <c r="K2115" s="12"/>
      <c r="L2115" s="12"/>
      <c r="M2115" s="12"/>
      <c r="N2115" s="12"/>
      <c r="O2115" s="12"/>
      <c r="P2115" s="12"/>
      <c r="Q2115" s="12"/>
      <c r="R2115" s="10"/>
      <c r="S2115" s="10"/>
      <c r="T2115" s="10"/>
      <c r="U2115" s="10"/>
      <c r="V2115" s="10"/>
      <c r="W2115" s="10"/>
      <c r="X2115" s="10"/>
      <c r="Y2115" s="12"/>
      <c r="Z2115" s="12"/>
      <c r="AA2115" s="12"/>
      <c r="AB2115" s="12"/>
      <c r="AC2115" s="12"/>
      <c r="AD2115" s="12"/>
      <c r="AE2115" s="12"/>
      <c r="AF2115" s="12"/>
      <c r="AG2115" s="12"/>
      <c r="AH2115" s="12"/>
      <c r="AI2115" s="12"/>
      <c r="AJ2115" s="15"/>
      <c r="AK2115" s="15"/>
      <c r="AL2115" s="15"/>
      <c r="AM2115" s="15"/>
      <c r="AN2115" s="15"/>
      <c r="AO2115" s="15"/>
    </row>
    <row r="2116" spans="1:41" x14ac:dyDescent="0.25">
      <c r="A2116" s="10"/>
      <c r="B2116" s="10"/>
      <c r="C2116" s="10"/>
      <c r="D2116" s="10"/>
      <c r="E2116" s="10"/>
      <c r="F2116" s="10"/>
      <c r="G2116" s="10"/>
      <c r="H2116" s="10"/>
      <c r="I2116" s="10"/>
      <c r="J2116" s="10"/>
      <c r="K2116" s="10"/>
      <c r="L2116" s="10"/>
      <c r="M2116" s="10"/>
      <c r="N2116" s="10"/>
      <c r="O2116" s="10"/>
      <c r="P2116" s="10"/>
      <c r="Q2116" s="10"/>
      <c r="R2116" s="10"/>
      <c r="S2116" s="10"/>
      <c r="T2116" s="10"/>
      <c r="U2116" s="10"/>
      <c r="V2116" s="10"/>
      <c r="W2116" s="10"/>
      <c r="X2116" s="10"/>
      <c r="Y2116" s="10"/>
      <c r="Z2116" s="10"/>
      <c r="AA2116" s="10"/>
      <c r="AB2116" s="10"/>
      <c r="AC2116" s="10"/>
      <c r="AD2116" s="10"/>
      <c r="AE2116" s="10"/>
      <c r="AF2116" s="10"/>
      <c r="AG2116" s="10"/>
      <c r="AH2116" s="10"/>
      <c r="AI2116" s="10"/>
      <c r="AJ2116" s="15"/>
      <c r="AK2116" s="15"/>
      <c r="AL2116" s="15"/>
      <c r="AM2116" s="15"/>
      <c r="AN2116" s="15"/>
      <c r="AO2116" s="15"/>
    </row>
    <row r="2117" spans="1:41" x14ac:dyDescent="0.25">
      <c r="A2117" s="10"/>
      <c r="B2117" s="10"/>
      <c r="C2117" s="10"/>
      <c r="D2117" s="10"/>
      <c r="E2117" s="10"/>
      <c r="F2117" s="10"/>
      <c r="G2117" s="10"/>
      <c r="H2117" s="10"/>
      <c r="I2117" s="10"/>
      <c r="J2117" s="10"/>
      <c r="K2117" s="10"/>
      <c r="L2117" s="10"/>
      <c r="M2117" s="10"/>
      <c r="N2117" s="10"/>
      <c r="O2117" s="10"/>
      <c r="P2117" s="10"/>
      <c r="Q2117" s="10"/>
      <c r="R2117" s="10"/>
      <c r="S2117" s="10"/>
      <c r="T2117" s="10"/>
      <c r="U2117" s="10"/>
      <c r="V2117" s="10"/>
      <c r="W2117" s="10"/>
      <c r="X2117" s="10"/>
      <c r="Y2117" s="10"/>
      <c r="Z2117" s="10"/>
      <c r="AA2117" s="10"/>
      <c r="AB2117" s="10"/>
      <c r="AC2117" s="10"/>
      <c r="AD2117" s="10"/>
      <c r="AE2117" s="10"/>
      <c r="AF2117" s="10"/>
      <c r="AG2117" s="10"/>
      <c r="AH2117" s="10"/>
      <c r="AI2117" s="10"/>
      <c r="AJ2117" s="15"/>
      <c r="AK2117" s="15"/>
      <c r="AL2117" s="15"/>
      <c r="AM2117" s="15"/>
      <c r="AN2117" s="15"/>
      <c r="AO2117" s="15"/>
    </row>
    <row r="2118" spans="1:41" x14ac:dyDescent="0.25">
      <c r="A2118" s="10"/>
      <c r="B2118" s="10"/>
      <c r="C2118" s="10"/>
      <c r="D2118" s="10"/>
      <c r="E2118" s="10"/>
      <c r="F2118" s="10"/>
      <c r="G2118" s="10"/>
      <c r="H2118" s="10"/>
      <c r="I2118" s="10"/>
      <c r="J2118" s="10"/>
      <c r="K2118" s="10"/>
      <c r="L2118" s="10"/>
      <c r="M2118" s="10"/>
      <c r="N2118" s="10"/>
      <c r="O2118" s="10"/>
      <c r="P2118" s="10"/>
      <c r="Q2118" s="10"/>
      <c r="R2118" s="10"/>
      <c r="S2118" s="10"/>
      <c r="T2118" s="10"/>
      <c r="U2118" s="10"/>
      <c r="V2118" s="10"/>
      <c r="W2118" s="10"/>
      <c r="X2118" s="10"/>
      <c r="Y2118" s="10"/>
      <c r="Z2118" s="10"/>
      <c r="AA2118" s="10"/>
      <c r="AB2118" s="10"/>
      <c r="AC2118" s="10"/>
      <c r="AD2118" s="10"/>
      <c r="AE2118" s="10"/>
      <c r="AF2118" s="10"/>
      <c r="AG2118" s="10"/>
      <c r="AH2118" s="10"/>
      <c r="AI2118" s="10"/>
      <c r="AJ2118" s="15"/>
      <c r="AK2118" s="15"/>
      <c r="AL2118" s="15"/>
      <c r="AM2118" s="15"/>
      <c r="AN2118" s="15"/>
      <c r="AO2118" s="15"/>
    </row>
    <row r="2119" spans="1:41" x14ac:dyDescent="0.25">
      <c r="A2119" s="10"/>
      <c r="B2119" s="10"/>
      <c r="C2119" s="10"/>
      <c r="D2119" s="10"/>
      <c r="E2119" s="10"/>
      <c r="F2119" s="10"/>
      <c r="G2119" s="10"/>
      <c r="H2119" s="10"/>
      <c r="I2119" s="10"/>
      <c r="J2119" s="10"/>
      <c r="K2119" s="10"/>
      <c r="L2119" s="10"/>
      <c r="M2119" s="10"/>
      <c r="N2119" s="10"/>
      <c r="O2119" s="10"/>
      <c r="P2119" s="10"/>
      <c r="Q2119" s="10"/>
      <c r="R2119" s="10"/>
      <c r="S2119" s="10"/>
      <c r="T2119" s="10"/>
      <c r="U2119" s="10"/>
      <c r="V2119" s="10"/>
      <c r="W2119" s="10"/>
      <c r="X2119" s="10"/>
      <c r="Y2119" s="10"/>
      <c r="Z2119" s="10"/>
      <c r="AA2119" s="10"/>
      <c r="AB2119" s="10"/>
      <c r="AC2119" s="10"/>
      <c r="AD2119" s="10"/>
      <c r="AE2119" s="10"/>
      <c r="AF2119" s="10"/>
      <c r="AG2119" s="10"/>
      <c r="AH2119" s="10"/>
      <c r="AI2119" s="10"/>
      <c r="AJ2119" s="15"/>
      <c r="AK2119" s="15"/>
      <c r="AL2119" s="15"/>
      <c r="AM2119" s="15"/>
      <c r="AN2119" s="15"/>
      <c r="AO2119" s="15"/>
    </row>
    <row r="2120" spans="1:41" x14ac:dyDescent="0.25">
      <c r="A2120" s="10"/>
      <c r="B2120" s="10"/>
      <c r="C2120" s="10"/>
      <c r="D2120" s="10"/>
      <c r="E2120" s="10"/>
      <c r="F2120" s="10"/>
      <c r="G2120" s="10"/>
      <c r="H2120" s="10"/>
      <c r="I2120" s="10"/>
      <c r="J2120" s="10"/>
      <c r="K2120" s="10"/>
      <c r="L2120" s="10"/>
      <c r="M2120" s="10"/>
      <c r="N2120" s="10"/>
      <c r="O2120" s="10"/>
      <c r="P2120" s="10"/>
      <c r="Q2120" s="10"/>
      <c r="R2120" s="10"/>
      <c r="S2120" s="10"/>
      <c r="T2120" s="10"/>
      <c r="U2120" s="10"/>
      <c r="V2120" s="10"/>
      <c r="W2120" s="10"/>
      <c r="X2120" s="10"/>
      <c r="Y2120" s="10"/>
      <c r="Z2120" s="10"/>
      <c r="AA2120" s="10"/>
      <c r="AB2120" s="10"/>
      <c r="AC2120" s="10"/>
      <c r="AD2120" s="10"/>
      <c r="AE2120" s="10"/>
      <c r="AF2120" s="10"/>
      <c r="AG2120" s="10"/>
      <c r="AH2120" s="10"/>
      <c r="AI2120" s="10"/>
      <c r="AJ2120" s="15"/>
      <c r="AK2120" s="15"/>
      <c r="AL2120" s="15"/>
      <c r="AM2120" s="15"/>
      <c r="AN2120" s="15"/>
      <c r="AO2120" s="15"/>
    </row>
    <row r="2121" spans="1:41" x14ac:dyDescent="0.25">
      <c r="A2121" s="10"/>
      <c r="B2121" s="10"/>
      <c r="C2121" s="10"/>
      <c r="D2121" s="10"/>
      <c r="E2121" s="10"/>
      <c r="F2121" s="10"/>
      <c r="G2121" s="10"/>
      <c r="H2121" s="10"/>
      <c r="I2121" s="10"/>
      <c r="J2121" s="10"/>
      <c r="K2121" s="10"/>
      <c r="L2121" s="10"/>
      <c r="M2121" s="10"/>
      <c r="N2121" s="10"/>
      <c r="O2121" s="10"/>
      <c r="P2121" s="10"/>
      <c r="Q2121" s="10"/>
      <c r="R2121" s="10"/>
      <c r="S2121" s="10"/>
      <c r="T2121" s="10"/>
      <c r="U2121" s="10"/>
      <c r="V2121" s="10"/>
      <c r="W2121" s="10"/>
      <c r="X2121" s="10"/>
      <c r="Y2121" s="10"/>
      <c r="Z2121" s="10"/>
      <c r="AA2121" s="10"/>
      <c r="AB2121" s="10"/>
      <c r="AC2121" s="10"/>
      <c r="AD2121" s="10"/>
      <c r="AE2121" s="10"/>
      <c r="AF2121" s="10"/>
      <c r="AG2121" s="10"/>
      <c r="AH2121" s="10"/>
      <c r="AI2121" s="10"/>
      <c r="AJ2121" s="15"/>
      <c r="AK2121" s="15"/>
      <c r="AL2121" s="15"/>
      <c r="AM2121" s="15"/>
      <c r="AN2121" s="15"/>
      <c r="AO2121" s="15"/>
    </row>
    <row r="2122" spans="1:41" x14ac:dyDescent="0.25">
      <c r="A2122" s="10"/>
      <c r="B2122" s="10"/>
      <c r="C2122" s="10"/>
      <c r="D2122" s="10"/>
      <c r="E2122" s="10"/>
      <c r="F2122" s="10"/>
      <c r="G2122" s="10"/>
      <c r="H2122" s="10"/>
      <c r="I2122" s="10"/>
      <c r="J2122" s="10"/>
      <c r="K2122" s="10"/>
      <c r="L2122" s="10"/>
      <c r="M2122" s="10"/>
      <c r="N2122" s="10"/>
      <c r="O2122" s="10"/>
      <c r="P2122" s="10"/>
      <c r="Q2122" s="10"/>
      <c r="R2122" s="10"/>
      <c r="S2122" s="10"/>
      <c r="T2122" s="10"/>
      <c r="U2122" s="10"/>
      <c r="V2122" s="10"/>
      <c r="W2122" s="10"/>
      <c r="X2122" s="10"/>
      <c r="Y2122" s="10"/>
      <c r="Z2122" s="10"/>
      <c r="AA2122" s="10"/>
      <c r="AB2122" s="10"/>
      <c r="AC2122" s="10"/>
      <c r="AD2122" s="10"/>
      <c r="AE2122" s="10"/>
      <c r="AF2122" s="10"/>
      <c r="AG2122" s="10"/>
      <c r="AH2122" s="10"/>
      <c r="AI2122" s="10"/>
      <c r="AJ2122" s="15"/>
      <c r="AK2122" s="15"/>
      <c r="AL2122" s="15"/>
      <c r="AM2122" s="15"/>
      <c r="AN2122" s="15"/>
      <c r="AO2122" s="15"/>
    </row>
    <row r="2123" spans="1:41" x14ac:dyDescent="0.25">
      <c r="A2123" s="10"/>
      <c r="B2123" s="10"/>
      <c r="C2123" s="10"/>
      <c r="D2123" s="10"/>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10"/>
      <c r="AA2123" s="10"/>
      <c r="AB2123" s="10"/>
      <c r="AC2123" s="10"/>
      <c r="AD2123" s="10"/>
      <c r="AE2123" s="10"/>
      <c r="AF2123" s="10"/>
      <c r="AG2123" s="10"/>
      <c r="AH2123" s="10"/>
      <c r="AI2123" s="10"/>
      <c r="AJ2123" s="15"/>
      <c r="AK2123" s="15"/>
      <c r="AL2123" s="15"/>
      <c r="AM2123" s="15"/>
      <c r="AN2123" s="15"/>
      <c r="AO2123" s="15"/>
    </row>
    <row r="2124" spans="1:41" x14ac:dyDescent="0.25">
      <c r="A2124" s="12"/>
      <c r="B2124" s="12"/>
      <c r="C2124" s="12"/>
      <c r="D2124" s="12"/>
      <c r="E2124" s="12"/>
      <c r="F2124" s="12"/>
      <c r="G2124" s="12"/>
      <c r="H2124" s="12"/>
      <c r="I2124" s="12"/>
      <c r="J2124" s="12"/>
      <c r="K2124" s="12"/>
      <c r="L2124" s="12"/>
      <c r="M2124" s="12"/>
      <c r="N2124" s="12"/>
      <c r="O2124" s="12"/>
      <c r="P2124" s="12"/>
      <c r="Q2124" s="12"/>
      <c r="R2124" s="10"/>
      <c r="S2124" s="10"/>
      <c r="T2124" s="10"/>
      <c r="U2124" s="10"/>
      <c r="V2124" s="10"/>
      <c r="W2124" s="10"/>
      <c r="X2124" s="10"/>
      <c r="Y2124" s="12"/>
      <c r="Z2124" s="12"/>
      <c r="AA2124" s="12"/>
      <c r="AB2124" s="12"/>
      <c r="AC2124" s="12"/>
      <c r="AD2124" s="12"/>
      <c r="AE2124" s="12"/>
      <c r="AF2124" s="12"/>
      <c r="AG2124" s="12"/>
      <c r="AH2124" s="12"/>
      <c r="AI2124" s="12"/>
      <c r="AJ2124" s="15"/>
      <c r="AK2124" s="15"/>
      <c r="AL2124" s="15"/>
      <c r="AM2124" s="15"/>
      <c r="AN2124" s="15"/>
      <c r="AO2124" s="15"/>
    </row>
    <row r="2125" spans="1:41" x14ac:dyDescent="0.25">
      <c r="A2125" s="12"/>
      <c r="B2125" s="12"/>
      <c r="C2125" s="12"/>
      <c r="D2125" s="12"/>
      <c r="E2125" s="12"/>
      <c r="F2125" s="12"/>
      <c r="G2125" s="12"/>
      <c r="H2125" s="12"/>
      <c r="I2125" s="12"/>
      <c r="J2125" s="12"/>
      <c r="K2125" s="12"/>
      <c r="L2125" s="12"/>
      <c r="M2125" s="12"/>
      <c r="N2125" s="12"/>
      <c r="O2125" s="12"/>
      <c r="P2125" s="12"/>
      <c r="Q2125" s="12"/>
      <c r="R2125" s="10"/>
      <c r="S2125" s="10"/>
      <c r="T2125" s="10"/>
      <c r="U2125" s="10"/>
      <c r="V2125" s="10"/>
      <c r="W2125" s="10"/>
      <c r="X2125" s="10"/>
      <c r="Y2125" s="12"/>
      <c r="Z2125" s="12"/>
      <c r="AA2125" s="12"/>
      <c r="AB2125" s="12"/>
      <c r="AC2125" s="12"/>
      <c r="AD2125" s="12"/>
      <c r="AE2125" s="12"/>
      <c r="AF2125" s="12"/>
      <c r="AG2125" s="12"/>
      <c r="AH2125" s="12"/>
      <c r="AI2125" s="12"/>
      <c r="AJ2125" s="15"/>
      <c r="AK2125" s="15"/>
      <c r="AL2125" s="15"/>
      <c r="AM2125" s="15"/>
      <c r="AN2125" s="15"/>
      <c r="AO2125" s="15"/>
    </row>
    <row r="2126" spans="1:41" x14ac:dyDescent="0.25">
      <c r="A2126" s="12"/>
      <c r="B2126" s="12"/>
      <c r="C2126" s="12"/>
      <c r="D2126" s="12"/>
      <c r="E2126" s="12"/>
      <c r="F2126" s="12"/>
      <c r="G2126" s="12"/>
      <c r="H2126" s="12"/>
      <c r="I2126" s="12"/>
      <c r="J2126" s="12"/>
      <c r="K2126" s="12"/>
      <c r="L2126" s="12"/>
      <c r="M2126" s="12"/>
      <c r="N2126" s="12"/>
      <c r="O2126" s="12"/>
      <c r="P2126" s="12"/>
      <c r="Q2126" s="12"/>
      <c r="R2126" s="10"/>
      <c r="S2126" s="10"/>
      <c r="T2126" s="10"/>
      <c r="U2126" s="10"/>
      <c r="V2126" s="10"/>
      <c r="W2126" s="10"/>
      <c r="X2126" s="10"/>
      <c r="Y2126" s="12"/>
      <c r="Z2126" s="12"/>
      <c r="AA2126" s="12"/>
      <c r="AB2126" s="12"/>
      <c r="AC2126" s="12"/>
      <c r="AD2126" s="12"/>
      <c r="AE2126" s="12"/>
      <c r="AF2126" s="12"/>
      <c r="AG2126" s="12"/>
      <c r="AH2126" s="12"/>
      <c r="AI2126" s="12"/>
      <c r="AJ2126" s="15"/>
      <c r="AK2126" s="15"/>
      <c r="AL2126" s="15"/>
      <c r="AM2126" s="15"/>
      <c r="AN2126" s="15"/>
      <c r="AO2126" s="15"/>
    </row>
    <row r="2127" spans="1:41" x14ac:dyDescent="0.25">
      <c r="A2127" s="10"/>
      <c r="B2127" s="10"/>
      <c r="C2127" s="10"/>
      <c r="D2127" s="10"/>
      <c r="E2127" s="10"/>
      <c r="F2127" s="10"/>
      <c r="G2127" s="10"/>
      <c r="H2127" s="10"/>
      <c r="I2127" s="10"/>
      <c r="J2127" s="10"/>
      <c r="K2127" s="10"/>
      <c r="L2127" s="10"/>
      <c r="M2127" s="10"/>
      <c r="N2127" s="10"/>
      <c r="O2127" s="10"/>
      <c r="P2127" s="10"/>
      <c r="Q2127" s="10"/>
      <c r="R2127" s="10"/>
      <c r="S2127" s="10"/>
      <c r="T2127" s="10"/>
      <c r="U2127" s="10"/>
      <c r="V2127" s="10"/>
      <c r="W2127" s="10"/>
      <c r="X2127" s="10"/>
      <c r="Y2127" s="10"/>
      <c r="Z2127" s="10"/>
      <c r="AA2127" s="10"/>
      <c r="AB2127" s="10"/>
      <c r="AC2127" s="10"/>
      <c r="AD2127" s="10"/>
      <c r="AE2127" s="10"/>
      <c r="AF2127" s="10"/>
      <c r="AG2127" s="10"/>
      <c r="AH2127" s="10"/>
      <c r="AI2127" s="10"/>
      <c r="AJ2127" s="15"/>
      <c r="AK2127" s="15"/>
      <c r="AL2127" s="15"/>
      <c r="AM2127" s="15"/>
      <c r="AN2127" s="15"/>
      <c r="AO2127" s="15"/>
    </row>
    <row r="2128" spans="1:41" x14ac:dyDescent="0.25">
      <c r="A2128" s="10"/>
      <c r="B2128" s="10"/>
      <c r="C2128" s="10"/>
      <c r="D2128" s="10"/>
      <c r="E2128" s="10"/>
      <c r="F2128" s="10"/>
      <c r="G2128" s="10"/>
      <c r="H2128" s="10"/>
      <c r="I2128" s="10"/>
      <c r="J2128" s="10"/>
      <c r="K2128" s="10"/>
      <c r="L2128" s="10"/>
      <c r="M2128" s="10"/>
      <c r="N2128" s="10"/>
      <c r="O2128" s="10"/>
      <c r="P2128" s="10"/>
      <c r="Q2128" s="10"/>
      <c r="R2128" s="10"/>
      <c r="S2128" s="10"/>
      <c r="T2128" s="10"/>
      <c r="U2128" s="10"/>
      <c r="V2128" s="10"/>
      <c r="W2128" s="10"/>
      <c r="X2128" s="10"/>
      <c r="Y2128" s="10"/>
      <c r="Z2128" s="10"/>
      <c r="AA2128" s="10"/>
      <c r="AB2128" s="10"/>
      <c r="AC2128" s="10"/>
      <c r="AD2128" s="10"/>
      <c r="AE2128" s="10"/>
      <c r="AF2128" s="10"/>
      <c r="AG2128" s="10"/>
      <c r="AH2128" s="10"/>
      <c r="AI2128" s="10"/>
      <c r="AJ2128" s="15"/>
      <c r="AK2128" s="15"/>
      <c r="AL2128" s="15"/>
      <c r="AM2128" s="15"/>
      <c r="AN2128" s="15"/>
      <c r="AO2128" s="15"/>
    </row>
    <row r="2129" spans="1:41" x14ac:dyDescent="0.25">
      <c r="A2129" s="10"/>
      <c r="B2129" s="10"/>
      <c r="C2129" s="10"/>
      <c r="D2129" s="10"/>
      <c r="E2129" s="10"/>
      <c r="F2129" s="10"/>
      <c r="G2129" s="10"/>
      <c r="H2129" s="10"/>
      <c r="I2129" s="10"/>
      <c r="J2129" s="10"/>
      <c r="K2129" s="10"/>
      <c r="L2129" s="10"/>
      <c r="M2129" s="10"/>
      <c r="N2129" s="10"/>
      <c r="O2129" s="10"/>
      <c r="P2129" s="10"/>
      <c r="Q2129" s="10"/>
      <c r="R2129" s="10"/>
      <c r="S2129" s="10"/>
      <c r="T2129" s="10"/>
      <c r="U2129" s="10"/>
      <c r="V2129" s="10"/>
      <c r="W2129" s="10"/>
      <c r="X2129" s="10"/>
      <c r="Y2129" s="10"/>
      <c r="Z2129" s="10"/>
      <c r="AA2129" s="10"/>
      <c r="AB2129" s="10"/>
      <c r="AC2129" s="10"/>
      <c r="AD2129" s="10"/>
      <c r="AE2129" s="10"/>
      <c r="AF2129" s="10"/>
      <c r="AG2129" s="10"/>
      <c r="AH2129" s="10"/>
      <c r="AI2129" s="10"/>
      <c r="AJ2129" s="15"/>
      <c r="AK2129" s="15"/>
      <c r="AL2129" s="15"/>
      <c r="AM2129" s="15"/>
      <c r="AN2129" s="15"/>
      <c r="AO2129" s="15"/>
    </row>
    <row r="2130" spans="1:41" x14ac:dyDescent="0.25">
      <c r="A2130" s="10"/>
      <c r="B2130" s="10"/>
      <c r="C2130" s="10"/>
      <c r="D2130" s="10"/>
      <c r="E2130" s="10"/>
      <c r="F2130" s="10"/>
      <c r="G2130" s="10"/>
      <c r="H2130" s="10"/>
      <c r="I2130" s="10"/>
      <c r="J2130" s="10"/>
      <c r="K2130" s="10"/>
      <c r="L2130" s="10"/>
      <c r="M2130" s="10"/>
      <c r="N2130" s="10"/>
      <c r="O2130" s="10"/>
      <c r="P2130" s="10"/>
      <c r="Q2130" s="10"/>
      <c r="R2130" s="10"/>
      <c r="S2130" s="10"/>
      <c r="T2130" s="10"/>
      <c r="U2130" s="10"/>
      <c r="V2130" s="10"/>
      <c r="W2130" s="10"/>
      <c r="X2130" s="10"/>
      <c r="Y2130" s="10"/>
      <c r="Z2130" s="10"/>
      <c r="AA2130" s="10"/>
      <c r="AB2130" s="10"/>
      <c r="AC2130" s="10"/>
      <c r="AD2130" s="10"/>
      <c r="AE2130" s="10"/>
      <c r="AF2130" s="10"/>
      <c r="AG2130" s="10"/>
      <c r="AH2130" s="10"/>
      <c r="AI2130" s="10"/>
      <c r="AJ2130" s="15"/>
      <c r="AK2130" s="15"/>
      <c r="AL2130" s="15"/>
      <c r="AM2130" s="15"/>
      <c r="AN2130" s="15"/>
      <c r="AO2130" s="15"/>
    </row>
    <row r="2131" spans="1:41" x14ac:dyDescent="0.25">
      <c r="A2131" s="10"/>
      <c r="B2131" s="10"/>
      <c r="C2131" s="10"/>
      <c r="D2131" s="10"/>
      <c r="E2131" s="10"/>
      <c r="F2131" s="10"/>
      <c r="G2131" s="10"/>
      <c r="H2131" s="10"/>
      <c r="I2131" s="10"/>
      <c r="J2131" s="10"/>
      <c r="K2131" s="10"/>
      <c r="L2131" s="10"/>
      <c r="M2131" s="10"/>
      <c r="N2131" s="10"/>
      <c r="O2131" s="10"/>
      <c r="P2131" s="10"/>
      <c r="Q2131" s="10"/>
      <c r="R2131" s="10"/>
      <c r="S2131" s="10"/>
      <c r="T2131" s="10"/>
      <c r="U2131" s="10"/>
      <c r="V2131" s="10"/>
      <c r="W2131" s="10"/>
      <c r="X2131" s="10"/>
      <c r="Y2131" s="10"/>
      <c r="Z2131" s="10"/>
      <c r="AA2131" s="10"/>
      <c r="AB2131" s="10"/>
      <c r="AC2131" s="10"/>
      <c r="AD2131" s="10"/>
      <c r="AE2131" s="10"/>
      <c r="AF2131" s="10"/>
      <c r="AG2131" s="10"/>
      <c r="AH2131" s="10"/>
      <c r="AI2131" s="10"/>
      <c r="AJ2131" s="15"/>
      <c r="AK2131" s="15"/>
      <c r="AL2131" s="15"/>
      <c r="AM2131" s="15"/>
      <c r="AN2131" s="15"/>
      <c r="AO2131" s="15"/>
    </row>
    <row r="2132" spans="1:41" x14ac:dyDescent="0.25">
      <c r="A2132" s="10"/>
      <c r="B2132" s="10"/>
      <c r="C2132" s="10"/>
      <c r="D2132" s="10"/>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0"/>
      <c r="AA2132" s="10"/>
      <c r="AB2132" s="10"/>
      <c r="AC2132" s="10"/>
      <c r="AD2132" s="10"/>
      <c r="AE2132" s="10"/>
      <c r="AF2132" s="10"/>
      <c r="AG2132" s="10"/>
      <c r="AH2132" s="10"/>
      <c r="AI2132" s="10"/>
      <c r="AJ2132" s="15"/>
      <c r="AK2132" s="15"/>
      <c r="AL2132" s="15"/>
      <c r="AM2132" s="15"/>
      <c r="AN2132" s="15"/>
      <c r="AO2132" s="15"/>
    </row>
    <row r="2133" spans="1:41" x14ac:dyDescent="0.25">
      <c r="A2133" s="10"/>
      <c r="B2133" s="10"/>
      <c r="C2133" s="10"/>
      <c r="D2133" s="10"/>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0"/>
      <c r="AA2133" s="10"/>
      <c r="AB2133" s="10"/>
      <c r="AC2133" s="10"/>
      <c r="AD2133" s="10"/>
      <c r="AE2133" s="10"/>
      <c r="AF2133" s="10"/>
      <c r="AG2133" s="10"/>
      <c r="AH2133" s="10"/>
      <c r="AI2133" s="10"/>
      <c r="AJ2133" s="15"/>
      <c r="AK2133" s="15"/>
      <c r="AL2133" s="15"/>
      <c r="AM2133" s="15"/>
      <c r="AN2133" s="15"/>
      <c r="AO2133" s="15"/>
    </row>
    <row r="2134" spans="1:41" x14ac:dyDescent="0.25">
      <c r="A2134" s="10"/>
      <c r="B2134" s="10"/>
      <c r="C2134" s="10"/>
      <c r="D2134" s="10"/>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0"/>
      <c r="AA2134" s="10"/>
      <c r="AB2134" s="10"/>
      <c r="AC2134" s="10"/>
      <c r="AD2134" s="10"/>
      <c r="AE2134" s="10"/>
      <c r="AF2134" s="10"/>
      <c r="AG2134" s="10"/>
      <c r="AH2134" s="10"/>
      <c r="AI2134" s="10"/>
      <c r="AJ2134" s="15"/>
      <c r="AK2134" s="15"/>
      <c r="AL2134" s="15"/>
      <c r="AM2134" s="15"/>
      <c r="AN2134" s="15"/>
      <c r="AO2134" s="15"/>
    </row>
    <row r="2135" spans="1:41" x14ac:dyDescent="0.25">
      <c r="A2135" s="12"/>
      <c r="B2135" s="12"/>
      <c r="C2135" s="12"/>
      <c r="D2135" s="12"/>
      <c r="E2135" s="12"/>
      <c r="F2135" s="12"/>
      <c r="G2135" s="12"/>
      <c r="H2135" s="12"/>
      <c r="I2135" s="12"/>
      <c r="J2135" s="12"/>
      <c r="K2135" s="12"/>
      <c r="L2135" s="12"/>
      <c r="M2135" s="12"/>
      <c r="N2135" s="12"/>
      <c r="O2135" s="12"/>
      <c r="P2135" s="12"/>
      <c r="Q2135" s="12"/>
      <c r="R2135" s="10"/>
      <c r="S2135" s="10"/>
      <c r="T2135" s="10"/>
      <c r="U2135" s="10"/>
      <c r="V2135" s="10"/>
      <c r="W2135" s="10"/>
      <c r="X2135" s="10"/>
      <c r="Y2135" s="12"/>
      <c r="Z2135" s="12"/>
      <c r="AA2135" s="12"/>
      <c r="AB2135" s="12"/>
      <c r="AC2135" s="12"/>
      <c r="AD2135" s="12"/>
      <c r="AE2135" s="12"/>
      <c r="AF2135" s="12"/>
      <c r="AG2135" s="12"/>
      <c r="AH2135" s="12"/>
      <c r="AI2135" s="12"/>
      <c r="AJ2135" s="15"/>
      <c r="AK2135" s="15"/>
      <c r="AL2135" s="15"/>
      <c r="AM2135" s="15"/>
      <c r="AN2135" s="15"/>
      <c r="AO2135" s="15"/>
    </row>
    <row r="2136" spans="1:41" x14ac:dyDescent="0.25">
      <c r="A2136" s="12"/>
      <c r="B2136" s="12"/>
      <c r="C2136" s="12"/>
      <c r="D2136" s="12"/>
      <c r="E2136" s="12"/>
      <c r="F2136" s="12"/>
      <c r="G2136" s="12"/>
      <c r="H2136" s="12"/>
      <c r="I2136" s="12"/>
      <c r="J2136" s="12"/>
      <c r="K2136" s="12"/>
      <c r="L2136" s="12"/>
      <c r="M2136" s="12"/>
      <c r="N2136" s="12"/>
      <c r="O2136" s="12"/>
      <c r="P2136" s="12"/>
      <c r="Q2136" s="12"/>
      <c r="R2136" s="10"/>
      <c r="S2136" s="10"/>
      <c r="T2136" s="10"/>
      <c r="U2136" s="10"/>
      <c r="V2136" s="10"/>
      <c r="W2136" s="10"/>
      <c r="X2136" s="10"/>
      <c r="Y2136" s="12"/>
      <c r="Z2136" s="12"/>
      <c r="AA2136" s="12"/>
      <c r="AB2136" s="12"/>
      <c r="AC2136" s="12"/>
      <c r="AD2136" s="12"/>
      <c r="AE2136" s="12"/>
      <c r="AF2136" s="12"/>
      <c r="AG2136" s="12"/>
      <c r="AH2136" s="12"/>
      <c r="AI2136" s="12"/>
      <c r="AJ2136" s="15"/>
      <c r="AK2136" s="15"/>
      <c r="AL2136" s="15"/>
      <c r="AM2136" s="15"/>
      <c r="AN2136" s="15"/>
      <c r="AO2136" s="15"/>
    </row>
    <row r="2137" spans="1:41" x14ac:dyDescent="0.25">
      <c r="A2137" s="12"/>
      <c r="B2137" s="12"/>
      <c r="C2137" s="12"/>
      <c r="D2137" s="12"/>
      <c r="E2137" s="12"/>
      <c r="F2137" s="12"/>
      <c r="G2137" s="12"/>
      <c r="H2137" s="12"/>
      <c r="I2137" s="12"/>
      <c r="J2137" s="12"/>
      <c r="K2137" s="12"/>
      <c r="L2137" s="12"/>
      <c r="M2137" s="12"/>
      <c r="N2137" s="12"/>
      <c r="O2137" s="12"/>
      <c r="P2137" s="12"/>
      <c r="Q2137" s="12"/>
      <c r="R2137" s="10"/>
      <c r="S2137" s="10"/>
      <c r="T2137" s="10"/>
      <c r="U2137" s="10"/>
      <c r="V2137" s="10"/>
      <c r="W2137" s="10"/>
      <c r="X2137" s="10"/>
      <c r="Y2137" s="12"/>
      <c r="Z2137" s="12"/>
      <c r="AA2137" s="12"/>
      <c r="AB2137" s="12"/>
      <c r="AC2137" s="12"/>
      <c r="AD2137" s="12"/>
      <c r="AE2137" s="12"/>
      <c r="AF2137" s="12"/>
      <c r="AG2137" s="12"/>
      <c r="AH2137" s="12"/>
      <c r="AI2137" s="12"/>
      <c r="AJ2137" s="15"/>
      <c r="AK2137" s="15"/>
      <c r="AL2137" s="15"/>
      <c r="AM2137" s="15"/>
      <c r="AN2137" s="15"/>
      <c r="AO2137" s="15"/>
    </row>
    <row r="2138" spans="1:41" x14ac:dyDescent="0.25">
      <c r="A2138" s="10"/>
      <c r="B2138" s="10"/>
      <c r="C2138" s="10"/>
      <c r="D2138" s="10"/>
      <c r="E2138" s="10"/>
      <c r="F2138" s="10"/>
      <c r="G2138" s="10"/>
      <c r="H2138" s="10"/>
      <c r="I2138" s="10"/>
      <c r="J2138" s="10"/>
      <c r="K2138" s="10"/>
      <c r="L2138" s="10"/>
      <c r="M2138" s="10"/>
      <c r="N2138" s="10"/>
      <c r="O2138" s="10"/>
      <c r="P2138" s="10"/>
      <c r="Q2138" s="10"/>
      <c r="R2138" s="10"/>
      <c r="S2138" s="10"/>
      <c r="T2138" s="10"/>
      <c r="U2138" s="10"/>
      <c r="V2138" s="10"/>
      <c r="W2138" s="10"/>
      <c r="X2138" s="10"/>
      <c r="Y2138" s="10"/>
      <c r="Z2138" s="10"/>
      <c r="AA2138" s="10"/>
      <c r="AB2138" s="10"/>
      <c r="AC2138" s="10"/>
      <c r="AD2138" s="10"/>
      <c r="AE2138" s="10"/>
      <c r="AF2138" s="10"/>
      <c r="AG2138" s="10"/>
      <c r="AH2138" s="10"/>
      <c r="AI2138" s="10"/>
      <c r="AJ2138" s="15"/>
      <c r="AK2138" s="15"/>
      <c r="AL2138" s="15"/>
      <c r="AM2138" s="15"/>
      <c r="AN2138" s="15"/>
      <c r="AO2138" s="15"/>
    </row>
    <row r="2139" spans="1:41" x14ac:dyDescent="0.25">
      <c r="A2139" s="10"/>
      <c r="B2139" s="10"/>
      <c r="C2139" s="10"/>
      <c r="D2139" s="10"/>
      <c r="E2139" s="10"/>
      <c r="F2139" s="10"/>
      <c r="G2139" s="10"/>
      <c r="H2139" s="10"/>
      <c r="I2139" s="10"/>
      <c r="J2139" s="10"/>
      <c r="K2139" s="10"/>
      <c r="L2139" s="10"/>
      <c r="M2139" s="10"/>
      <c r="N2139" s="10"/>
      <c r="O2139" s="10"/>
      <c r="P2139" s="10"/>
      <c r="Q2139" s="10"/>
      <c r="R2139" s="10"/>
      <c r="S2139" s="10"/>
      <c r="T2139" s="10"/>
      <c r="U2139" s="10"/>
      <c r="V2139" s="10"/>
      <c r="W2139" s="10"/>
      <c r="X2139" s="10"/>
      <c r="Y2139" s="10"/>
      <c r="Z2139" s="10"/>
      <c r="AA2139" s="10"/>
      <c r="AB2139" s="10"/>
      <c r="AC2139" s="10"/>
      <c r="AD2139" s="10"/>
      <c r="AE2139" s="10"/>
      <c r="AF2139" s="10"/>
      <c r="AG2139" s="10"/>
      <c r="AH2139" s="10"/>
      <c r="AI2139" s="10"/>
      <c r="AJ2139" s="15"/>
      <c r="AK2139" s="15"/>
      <c r="AL2139" s="15"/>
      <c r="AM2139" s="15"/>
      <c r="AN2139" s="15"/>
      <c r="AO2139" s="15"/>
    </row>
    <row r="2140" spans="1:41" x14ac:dyDescent="0.25">
      <c r="A2140" s="10"/>
      <c r="B2140" s="10"/>
      <c r="C2140" s="10"/>
      <c r="D2140" s="10"/>
      <c r="E2140" s="10"/>
      <c r="F2140" s="10"/>
      <c r="G2140" s="10"/>
      <c r="H2140" s="10"/>
      <c r="I2140" s="10"/>
      <c r="J2140" s="10"/>
      <c r="K2140" s="10"/>
      <c r="L2140" s="10"/>
      <c r="M2140" s="10"/>
      <c r="N2140" s="10"/>
      <c r="O2140" s="10"/>
      <c r="P2140" s="10"/>
      <c r="Q2140" s="10"/>
      <c r="R2140" s="10"/>
      <c r="S2140" s="10"/>
      <c r="T2140" s="10"/>
      <c r="U2140" s="10"/>
      <c r="V2140" s="10"/>
      <c r="W2140" s="10"/>
      <c r="X2140" s="10"/>
      <c r="Y2140" s="10"/>
      <c r="Z2140" s="10"/>
      <c r="AA2140" s="10"/>
      <c r="AB2140" s="10"/>
      <c r="AC2140" s="10"/>
      <c r="AD2140" s="10"/>
      <c r="AE2140" s="10"/>
      <c r="AF2140" s="10"/>
      <c r="AG2140" s="10"/>
      <c r="AH2140" s="10"/>
      <c r="AI2140" s="10"/>
      <c r="AJ2140" s="15"/>
      <c r="AK2140" s="15"/>
      <c r="AL2140" s="15"/>
      <c r="AM2140" s="15"/>
      <c r="AN2140" s="15"/>
      <c r="AO2140" s="15"/>
    </row>
    <row r="2141" spans="1:41" x14ac:dyDescent="0.25">
      <c r="A2141" s="10"/>
      <c r="B2141" s="10"/>
      <c r="C2141" s="10"/>
      <c r="D2141" s="10"/>
      <c r="E2141" s="10"/>
      <c r="F2141" s="10"/>
      <c r="G2141" s="10"/>
      <c r="H2141" s="10"/>
      <c r="I2141" s="10"/>
      <c r="J2141" s="10"/>
      <c r="K2141" s="10"/>
      <c r="L2141" s="10"/>
      <c r="M2141" s="10"/>
      <c r="N2141" s="10"/>
      <c r="O2141" s="10"/>
      <c r="P2141" s="10"/>
      <c r="Q2141" s="10"/>
      <c r="R2141" s="10"/>
      <c r="S2141" s="10"/>
      <c r="T2141" s="10"/>
      <c r="U2141" s="10"/>
      <c r="V2141" s="10"/>
      <c r="W2141" s="10"/>
      <c r="X2141" s="10"/>
      <c r="Y2141" s="10"/>
      <c r="Z2141" s="10"/>
      <c r="AA2141" s="10"/>
      <c r="AB2141" s="10"/>
      <c r="AC2141" s="10"/>
      <c r="AD2141" s="10"/>
      <c r="AE2141" s="10"/>
      <c r="AF2141" s="10"/>
      <c r="AG2141" s="10"/>
      <c r="AH2141" s="10"/>
      <c r="AI2141" s="10"/>
      <c r="AJ2141" s="15"/>
      <c r="AK2141" s="15"/>
      <c r="AL2141" s="15"/>
      <c r="AM2141" s="15"/>
      <c r="AN2141" s="15"/>
      <c r="AO2141" s="15"/>
    </row>
    <row r="2142" spans="1:41" x14ac:dyDescent="0.25">
      <c r="A2142" s="10"/>
      <c r="B2142" s="10"/>
      <c r="C2142" s="10"/>
      <c r="D2142" s="10"/>
      <c r="E2142" s="10"/>
      <c r="F2142" s="10"/>
      <c r="G2142" s="10"/>
      <c r="H2142" s="10"/>
      <c r="I2142" s="10"/>
      <c r="J2142" s="10"/>
      <c r="K2142" s="10"/>
      <c r="L2142" s="10"/>
      <c r="M2142" s="10"/>
      <c r="N2142" s="10"/>
      <c r="O2142" s="10"/>
      <c r="P2142" s="10"/>
      <c r="Q2142" s="10"/>
      <c r="R2142" s="10"/>
      <c r="S2142" s="10"/>
      <c r="T2142" s="10"/>
      <c r="U2142" s="10"/>
      <c r="V2142" s="10"/>
      <c r="W2142" s="10"/>
      <c r="X2142" s="10"/>
      <c r="Y2142" s="10"/>
      <c r="Z2142" s="10"/>
      <c r="AA2142" s="10"/>
      <c r="AB2142" s="10"/>
      <c r="AC2142" s="10"/>
      <c r="AD2142" s="10"/>
      <c r="AE2142" s="10"/>
      <c r="AF2142" s="10"/>
      <c r="AG2142" s="10"/>
      <c r="AH2142" s="10"/>
      <c r="AI2142" s="10"/>
      <c r="AJ2142" s="15"/>
      <c r="AK2142" s="15"/>
      <c r="AL2142" s="15"/>
      <c r="AM2142" s="15"/>
      <c r="AN2142" s="15"/>
      <c r="AO2142" s="15"/>
    </row>
    <row r="2143" spans="1:41" x14ac:dyDescent="0.25">
      <c r="A2143" s="10"/>
      <c r="B2143" s="10"/>
      <c r="C2143" s="10"/>
      <c r="D2143" s="10"/>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0"/>
      <c r="AA2143" s="10"/>
      <c r="AB2143" s="10"/>
      <c r="AC2143" s="10"/>
      <c r="AD2143" s="10"/>
      <c r="AE2143" s="10"/>
      <c r="AF2143" s="10"/>
      <c r="AG2143" s="10"/>
      <c r="AH2143" s="10"/>
      <c r="AI2143" s="10"/>
      <c r="AJ2143" s="15"/>
      <c r="AK2143" s="15"/>
      <c r="AL2143" s="15"/>
      <c r="AM2143" s="15"/>
      <c r="AN2143" s="15"/>
      <c r="AO2143" s="15"/>
    </row>
    <row r="2144" spans="1:41" x14ac:dyDescent="0.25">
      <c r="A2144" s="10"/>
      <c r="B2144" s="10"/>
      <c r="C2144" s="10"/>
      <c r="D2144" s="10"/>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0"/>
      <c r="AA2144" s="10"/>
      <c r="AB2144" s="10"/>
      <c r="AC2144" s="10"/>
      <c r="AD2144" s="10"/>
      <c r="AE2144" s="10"/>
      <c r="AF2144" s="10"/>
      <c r="AG2144" s="10"/>
      <c r="AH2144" s="10"/>
      <c r="AI2144" s="10"/>
      <c r="AJ2144" s="15"/>
      <c r="AK2144" s="15"/>
      <c r="AL2144" s="15"/>
      <c r="AM2144" s="15"/>
      <c r="AN2144" s="15"/>
      <c r="AO2144" s="15"/>
    </row>
    <row r="2145" spans="1:41" x14ac:dyDescent="0.25">
      <c r="A2145" s="10"/>
      <c r="B2145" s="10"/>
      <c r="C2145" s="10"/>
      <c r="D2145" s="10"/>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0"/>
      <c r="AA2145" s="10"/>
      <c r="AB2145" s="10"/>
      <c r="AC2145" s="10"/>
      <c r="AD2145" s="10"/>
      <c r="AE2145" s="10"/>
      <c r="AF2145" s="10"/>
      <c r="AG2145" s="10"/>
      <c r="AH2145" s="10"/>
      <c r="AI2145" s="10"/>
      <c r="AJ2145" s="15"/>
      <c r="AK2145" s="15"/>
      <c r="AL2145" s="15"/>
      <c r="AM2145" s="15"/>
      <c r="AN2145" s="15"/>
      <c r="AO2145" s="15"/>
    </row>
    <row r="2146" spans="1:41" x14ac:dyDescent="0.25">
      <c r="A2146" s="12"/>
      <c r="B2146" s="12"/>
      <c r="C2146" s="12"/>
      <c r="D2146" s="12"/>
      <c r="E2146" s="12"/>
      <c r="F2146" s="12"/>
      <c r="G2146" s="12"/>
      <c r="H2146" s="12"/>
      <c r="I2146" s="12"/>
      <c r="J2146" s="12"/>
      <c r="K2146" s="12"/>
      <c r="L2146" s="12"/>
      <c r="M2146" s="12"/>
      <c r="N2146" s="12"/>
      <c r="O2146" s="12"/>
      <c r="P2146" s="12"/>
      <c r="Q2146" s="12"/>
      <c r="R2146" s="10"/>
      <c r="S2146" s="10"/>
      <c r="T2146" s="10"/>
      <c r="U2146" s="10"/>
      <c r="V2146" s="10"/>
      <c r="W2146" s="10"/>
      <c r="X2146" s="10"/>
      <c r="Y2146" s="12"/>
      <c r="Z2146" s="12"/>
      <c r="AA2146" s="12"/>
      <c r="AB2146" s="12"/>
      <c r="AC2146" s="12"/>
      <c r="AD2146" s="12"/>
      <c r="AE2146" s="12"/>
      <c r="AF2146" s="12"/>
      <c r="AG2146" s="12"/>
      <c r="AH2146" s="12"/>
      <c r="AI2146" s="12"/>
      <c r="AJ2146" s="15"/>
      <c r="AK2146" s="15"/>
      <c r="AL2146" s="15"/>
      <c r="AM2146" s="15"/>
      <c r="AN2146" s="15"/>
      <c r="AO2146" s="15"/>
    </row>
    <row r="2147" spans="1:41" x14ac:dyDescent="0.25">
      <c r="A2147" s="12"/>
      <c r="B2147" s="12"/>
      <c r="C2147" s="12"/>
      <c r="D2147" s="12"/>
      <c r="E2147" s="12"/>
      <c r="F2147" s="12"/>
      <c r="G2147" s="12"/>
      <c r="H2147" s="12"/>
      <c r="I2147" s="12"/>
      <c r="J2147" s="12"/>
      <c r="K2147" s="12"/>
      <c r="L2147" s="12"/>
      <c r="M2147" s="12"/>
      <c r="N2147" s="12"/>
      <c r="O2147" s="12"/>
      <c r="P2147" s="12"/>
      <c r="Q2147" s="12"/>
      <c r="R2147" s="10"/>
      <c r="S2147" s="10"/>
      <c r="T2147" s="10"/>
      <c r="U2147" s="10"/>
      <c r="V2147" s="10"/>
      <c r="W2147" s="10"/>
      <c r="X2147" s="10"/>
      <c r="Y2147" s="12"/>
      <c r="Z2147" s="12"/>
      <c r="AA2147" s="12"/>
      <c r="AB2147" s="12"/>
      <c r="AC2147" s="12"/>
      <c r="AD2147" s="12"/>
      <c r="AE2147" s="12"/>
      <c r="AF2147" s="12"/>
      <c r="AG2147" s="12"/>
      <c r="AH2147" s="12"/>
      <c r="AI2147" s="12"/>
      <c r="AJ2147" s="15"/>
      <c r="AK2147" s="15"/>
      <c r="AL2147" s="15"/>
      <c r="AM2147" s="15"/>
      <c r="AN2147" s="15"/>
      <c r="AO2147" s="15"/>
    </row>
    <row r="2148" spans="1:41" x14ac:dyDescent="0.25">
      <c r="A2148" s="12"/>
      <c r="B2148" s="12"/>
      <c r="C2148" s="12"/>
      <c r="D2148" s="12"/>
      <c r="E2148" s="12"/>
      <c r="F2148" s="12"/>
      <c r="G2148" s="12"/>
      <c r="H2148" s="12"/>
      <c r="I2148" s="12"/>
      <c r="J2148" s="12"/>
      <c r="K2148" s="12"/>
      <c r="L2148" s="12"/>
      <c r="M2148" s="12"/>
      <c r="N2148" s="12"/>
      <c r="O2148" s="12"/>
      <c r="P2148" s="12"/>
      <c r="Q2148" s="12"/>
      <c r="R2148" s="10"/>
      <c r="S2148" s="10"/>
      <c r="T2148" s="10"/>
      <c r="U2148" s="10"/>
      <c r="V2148" s="10"/>
      <c r="W2148" s="10"/>
      <c r="X2148" s="10"/>
      <c r="Y2148" s="12"/>
      <c r="Z2148" s="12"/>
      <c r="AA2148" s="12"/>
      <c r="AB2148" s="12"/>
      <c r="AC2148" s="12"/>
      <c r="AD2148" s="12"/>
      <c r="AE2148" s="12"/>
      <c r="AF2148" s="12"/>
      <c r="AG2148" s="12"/>
      <c r="AH2148" s="12"/>
      <c r="AI2148" s="12"/>
      <c r="AJ2148" s="15"/>
      <c r="AK2148" s="15"/>
      <c r="AL2148" s="15"/>
      <c r="AM2148" s="15"/>
      <c r="AN2148" s="15"/>
      <c r="AO2148" s="15"/>
    </row>
    <row r="2149" spans="1:41" x14ac:dyDescent="0.25">
      <c r="A2149" s="10"/>
      <c r="B2149" s="10"/>
      <c r="C2149" s="10"/>
      <c r="D2149" s="10"/>
      <c r="E2149" s="10"/>
      <c r="F2149" s="10"/>
      <c r="G2149" s="10"/>
      <c r="H2149" s="10"/>
      <c r="I2149" s="10"/>
      <c r="J2149" s="10"/>
      <c r="K2149" s="10"/>
      <c r="L2149" s="10"/>
      <c r="M2149" s="10"/>
      <c r="N2149" s="10"/>
      <c r="O2149" s="10"/>
      <c r="P2149" s="10"/>
      <c r="Q2149" s="10"/>
      <c r="R2149" s="10"/>
      <c r="S2149" s="10"/>
      <c r="T2149" s="10"/>
      <c r="U2149" s="10"/>
      <c r="V2149" s="10"/>
      <c r="W2149" s="10"/>
      <c r="X2149" s="10"/>
      <c r="Y2149" s="10"/>
      <c r="Z2149" s="10"/>
      <c r="AA2149" s="10"/>
      <c r="AB2149" s="10"/>
      <c r="AC2149" s="10"/>
      <c r="AD2149" s="10"/>
      <c r="AE2149" s="10"/>
      <c r="AF2149" s="10"/>
      <c r="AG2149" s="10"/>
      <c r="AH2149" s="10"/>
      <c r="AI2149" s="10"/>
      <c r="AJ2149" s="15"/>
      <c r="AK2149" s="15"/>
      <c r="AL2149" s="15"/>
      <c r="AM2149" s="15"/>
      <c r="AN2149" s="15"/>
      <c r="AO2149" s="15"/>
    </row>
    <row r="2150" spans="1:41" x14ac:dyDescent="0.25">
      <c r="A2150" s="10"/>
      <c r="B2150" s="10"/>
      <c r="C2150" s="10"/>
      <c r="D2150" s="10"/>
      <c r="E2150" s="10"/>
      <c r="F2150" s="10"/>
      <c r="G2150" s="10"/>
      <c r="H2150" s="10"/>
      <c r="I2150" s="10"/>
      <c r="J2150" s="10"/>
      <c r="K2150" s="10"/>
      <c r="L2150" s="10"/>
      <c r="M2150" s="10"/>
      <c r="N2150" s="10"/>
      <c r="O2150" s="10"/>
      <c r="P2150" s="10"/>
      <c r="Q2150" s="10"/>
      <c r="R2150" s="10"/>
      <c r="S2150" s="10"/>
      <c r="T2150" s="10"/>
      <c r="U2150" s="10"/>
      <c r="V2150" s="10"/>
      <c r="W2150" s="10"/>
      <c r="X2150" s="10"/>
      <c r="Y2150" s="10"/>
      <c r="Z2150" s="10"/>
      <c r="AA2150" s="10"/>
      <c r="AB2150" s="10"/>
      <c r="AC2150" s="10"/>
      <c r="AD2150" s="10"/>
      <c r="AE2150" s="10"/>
      <c r="AF2150" s="10"/>
      <c r="AG2150" s="10"/>
      <c r="AH2150" s="10"/>
      <c r="AI2150" s="10"/>
      <c r="AJ2150" s="15"/>
      <c r="AK2150" s="15"/>
      <c r="AL2150" s="15"/>
      <c r="AM2150" s="15"/>
      <c r="AN2150" s="15"/>
      <c r="AO2150" s="15"/>
    </row>
    <row r="2151" spans="1:41" x14ac:dyDescent="0.25">
      <c r="A2151" s="10"/>
      <c r="B2151" s="10"/>
      <c r="C2151" s="10"/>
      <c r="D2151" s="10"/>
      <c r="E2151" s="10"/>
      <c r="F2151" s="10"/>
      <c r="G2151" s="10"/>
      <c r="H2151" s="10"/>
      <c r="I2151" s="10"/>
      <c r="J2151" s="10"/>
      <c r="K2151" s="10"/>
      <c r="L2151" s="10"/>
      <c r="M2151" s="10"/>
      <c r="N2151" s="10"/>
      <c r="O2151" s="10"/>
      <c r="P2151" s="10"/>
      <c r="Q2151" s="10"/>
      <c r="R2151" s="10"/>
      <c r="S2151" s="10"/>
      <c r="T2151" s="10"/>
      <c r="U2151" s="10"/>
      <c r="V2151" s="10"/>
      <c r="W2151" s="10"/>
      <c r="X2151" s="10"/>
      <c r="Y2151" s="10"/>
      <c r="Z2151" s="10"/>
      <c r="AA2151" s="10"/>
      <c r="AB2151" s="10"/>
      <c r="AC2151" s="10"/>
      <c r="AD2151" s="10"/>
      <c r="AE2151" s="10"/>
      <c r="AF2151" s="10"/>
      <c r="AG2151" s="10"/>
      <c r="AH2151" s="10"/>
      <c r="AI2151" s="10"/>
      <c r="AJ2151" s="15"/>
      <c r="AK2151" s="15"/>
      <c r="AL2151" s="15"/>
      <c r="AM2151" s="15"/>
      <c r="AN2151" s="15"/>
      <c r="AO2151" s="15"/>
    </row>
    <row r="2152" spans="1:41" x14ac:dyDescent="0.25">
      <c r="A2152" s="10"/>
      <c r="B2152" s="10"/>
      <c r="C2152" s="10"/>
      <c r="D2152" s="10"/>
      <c r="E2152" s="10"/>
      <c r="F2152" s="10"/>
      <c r="G2152" s="10"/>
      <c r="H2152" s="10"/>
      <c r="I2152" s="10"/>
      <c r="J2152" s="10"/>
      <c r="K2152" s="10"/>
      <c r="L2152" s="10"/>
      <c r="M2152" s="10"/>
      <c r="N2152" s="10"/>
      <c r="O2152" s="10"/>
      <c r="P2152" s="10"/>
      <c r="Q2152" s="10"/>
      <c r="R2152" s="10"/>
      <c r="S2152" s="10"/>
      <c r="T2152" s="10"/>
      <c r="U2152" s="10"/>
      <c r="V2152" s="10"/>
      <c r="W2152" s="10"/>
      <c r="X2152" s="10"/>
      <c r="Y2152" s="10"/>
      <c r="Z2152" s="10"/>
      <c r="AA2152" s="10"/>
      <c r="AB2152" s="10"/>
      <c r="AC2152" s="10"/>
      <c r="AD2152" s="10"/>
      <c r="AE2152" s="10"/>
      <c r="AF2152" s="10"/>
      <c r="AG2152" s="10"/>
      <c r="AH2152" s="10"/>
      <c r="AI2152" s="10"/>
      <c r="AJ2152" s="15"/>
      <c r="AK2152" s="15"/>
      <c r="AL2152" s="15"/>
      <c r="AM2152" s="15"/>
      <c r="AN2152" s="15"/>
      <c r="AO2152" s="15"/>
    </row>
    <row r="2153" spans="1:41" x14ac:dyDescent="0.25">
      <c r="A2153" s="10"/>
      <c r="B2153" s="10"/>
      <c r="C2153" s="10"/>
      <c r="D2153" s="10"/>
      <c r="E2153" s="10"/>
      <c r="F2153" s="10"/>
      <c r="G2153" s="10"/>
      <c r="H2153" s="10"/>
      <c r="I2153" s="10"/>
      <c r="J2153" s="10"/>
      <c r="K2153" s="10"/>
      <c r="L2153" s="10"/>
      <c r="M2153" s="10"/>
      <c r="N2153" s="10"/>
      <c r="O2153" s="10"/>
      <c r="P2153" s="10"/>
      <c r="Q2153" s="10"/>
      <c r="R2153" s="10"/>
      <c r="S2153" s="10"/>
      <c r="T2153" s="10"/>
      <c r="U2153" s="10"/>
      <c r="V2153" s="10"/>
      <c r="W2153" s="10"/>
      <c r="X2153" s="10"/>
      <c r="Y2153" s="10"/>
      <c r="Z2153" s="10"/>
      <c r="AA2153" s="10"/>
      <c r="AB2153" s="10"/>
      <c r="AC2153" s="10"/>
      <c r="AD2153" s="10"/>
      <c r="AE2153" s="10"/>
      <c r="AF2153" s="10"/>
      <c r="AG2153" s="10"/>
      <c r="AH2153" s="10"/>
      <c r="AI2153" s="10"/>
      <c r="AJ2153" s="15"/>
      <c r="AK2153" s="15"/>
      <c r="AL2153" s="15"/>
      <c r="AM2153" s="15"/>
      <c r="AN2153" s="15"/>
      <c r="AO2153" s="15"/>
    </row>
    <row r="2154" spans="1:41" x14ac:dyDescent="0.25">
      <c r="A2154" s="10"/>
      <c r="B2154" s="10"/>
      <c r="C2154" s="10"/>
      <c r="D2154" s="10"/>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0"/>
      <c r="AA2154" s="10"/>
      <c r="AB2154" s="10"/>
      <c r="AC2154" s="10"/>
      <c r="AD2154" s="10"/>
      <c r="AE2154" s="10"/>
      <c r="AF2154" s="10"/>
      <c r="AG2154" s="10"/>
      <c r="AH2154" s="10"/>
      <c r="AI2154" s="10"/>
      <c r="AJ2154" s="15"/>
      <c r="AK2154" s="15"/>
      <c r="AL2154" s="15"/>
      <c r="AM2154" s="15"/>
      <c r="AN2154" s="15"/>
      <c r="AO2154" s="15"/>
    </row>
    <row r="2155" spans="1:41" x14ac:dyDescent="0.25">
      <c r="A2155" s="10"/>
      <c r="B2155" s="10"/>
      <c r="C2155" s="10"/>
      <c r="D2155" s="10"/>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0"/>
      <c r="AA2155" s="10"/>
      <c r="AB2155" s="10"/>
      <c r="AC2155" s="10"/>
      <c r="AD2155" s="10"/>
      <c r="AE2155" s="10"/>
      <c r="AF2155" s="10"/>
      <c r="AG2155" s="10"/>
      <c r="AH2155" s="10"/>
      <c r="AI2155" s="10"/>
      <c r="AJ2155" s="15"/>
      <c r="AK2155" s="15"/>
      <c r="AL2155" s="15"/>
      <c r="AM2155" s="15"/>
      <c r="AN2155" s="15"/>
      <c r="AO2155" s="15"/>
    </row>
    <row r="2156" spans="1:41" x14ac:dyDescent="0.25">
      <c r="A2156" s="10"/>
      <c r="B2156" s="10"/>
      <c r="C2156" s="10"/>
      <c r="D2156" s="10"/>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0"/>
      <c r="AA2156" s="10"/>
      <c r="AB2156" s="10"/>
      <c r="AC2156" s="10"/>
      <c r="AD2156" s="10"/>
      <c r="AE2156" s="10"/>
      <c r="AF2156" s="10"/>
      <c r="AG2156" s="10"/>
      <c r="AH2156" s="10"/>
      <c r="AI2156" s="10"/>
      <c r="AJ2156" s="15"/>
      <c r="AK2156" s="15"/>
      <c r="AL2156" s="15"/>
      <c r="AM2156" s="15"/>
      <c r="AN2156" s="15"/>
      <c r="AO2156" s="15"/>
    </row>
    <row r="2157" spans="1:41" x14ac:dyDescent="0.25">
      <c r="A2157" s="12"/>
      <c r="B2157" s="12"/>
      <c r="C2157" s="12"/>
      <c r="D2157" s="12"/>
      <c r="E2157" s="12"/>
      <c r="F2157" s="12"/>
      <c r="G2157" s="12"/>
      <c r="H2157" s="12"/>
      <c r="I2157" s="12"/>
      <c r="J2157" s="12"/>
      <c r="K2157" s="12"/>
      <c r="L2157" s="12"/>
      <c r="M2157" s="12"/>
      <c r="N2157" s="12"/>
      <c r="O2157" s="12"/>
      <c r="P2157" s="12"/>
      <c r="Q2157" s="12"/>
      <c r="R2157" s="10"/>
      <c r="S2157" s="10"/>
      <c r="T2157" s="10"/>
      <c r="U2157" s="10"/>
      <c r="V2157" s="10"/>
      <c r="W2157" s="10"/>
      <c r="X2157" s="10"/>
      <c r="Y2157" s="12"/>
      <c r="Z2157" s="12"/>
      <c r="AA2157" s="12"/>
      <c r="AB2157" s="12"/>
      <c r="AC2157" s="12"/>
      <c r="AD2157" s="12"/>
      <c r="AE2157" s="12"/>
      <c r="AF2157" s="12"/>
      <c r="AG2157" s="12"/>
      <c r="AH2157" s="12"/>
      <c r="AI2157" s="12"/>
      <c r="AJ2157" s="15"/>
      <c r="AK2157" s="15"/>
      <c r="AL2157" s="15"/>
      <c r="AM2157" s="15"/>
      <c r="AN2157" s="15"/>
      <c r="AO2157" s="15"/>
    </row>
    <row r="2158" spans="1:41" x14ac:dyDescent="0.25">
      <c r="A2158" s="12"/>
      <c r="B2158" s="12"/>
      <c r="C2158" s="12"/>
      <c r="D2158" s="12"/>
      <c r="E2158" s="12"/>
      <c r="F2158" s="12"/>
      <c r="G2158" s="12"/>
      <c r="H2158" s="12"/>
      <c r="I2158" s="12"/>
      <c r="J2158" s="12"/>
      <c r="K2158" s="12"/>
      <c r="L2158" s="12"/>
      <c r="M2158" s="12"/>
      <c r="N2158" s="12"/>
      <c r="O2158" s="12"/>
      <c r="P2158" s="12"/>
      <c r="Q2158" s="12"/>
      <c r="R2158" s="10"/>
      <c r="S2158" s="10"/>
      <c r="T2158" s="10"/>
      <c r="U2158" s="10"/>
      <c r="V2158" s="10"/>
      <c r="W2158" s="10"/>
      <c r="X2158" s="10"/>
      <c r="Y2158" s="12"/>
      <c r="Z2158" s="12"/>
      <c r="AA2158" s="12"/>
      <c r="AB2158" s="12"/>
      <c r="AC2158" s="12"/>
      <c r="AD2158" s="12"/>
      <c r="AE2158" s="12"/>
      <c r="AF2158" s="12"/>
      <c r="AG2158" s="12"/>
      <c r="AH2158" s="12"/>
      <c r="AI2158" s="12"/>
      <c r="AJ2158" s="15"/>
      <c r="AK2158" s="15"/>
      <c r="AL2158" s="15"/>
      <c r="AM2158" s="15"/>
      <c r="AN2158" s="15"/>
      <c r="AO2158" s="15"/>
    </row>
    <row r="2159" spans="1:41" x14ac:dyDescent="0.25">
      <c r="A2159" s="12"/>
      <c r="B2159" s="12"/>
      <c r="C2159" s="12"/>
      <c r="D2159" s="12"/>
      <c r="E2159" s="12"/>
      <c r="F2159" s="12"/>
      <c r="G2159" s="12"/>
      <c r="H2159" s="12"/>
      <c r="I2159" s="12"/>
      <c r="J2159" s="12"/>
      <c r="K2159" s="12"/>
      <c r="L2159" s="12"/>
      <c r="M2159" s="12"/>
      <c r="N2159" s="12"/>
      <c r="O2159" s="12"/>
      <c r="P2159" s="12"/>
      <c r="Q2159" s="12"/>
      <c r="R2159" s="10"/>
      <c r="S2159" s="10"/>
      <c r="T2159" s="10"/>
      <c r="U2159" s="10"/>
      <c r="V2159" s="10"/>
      <c r="W2159" s="10"/>
      <c r="X2159" s="10"/>
      <c r="Y2159" s="12"/>
      <c r="Z2159" s="12"/>
      <c r="AA2159" s="12"/>
      <c r="AB2159" s="12"/>
      <c r="AC2159" s="12"/>
      <c r="AD2159" s="12"/>
      <c r="AE2159" s="12"/>
      <c r="AF2159" s="12"/>
      <c r="AG2159" s="12"/>
      <c r="AH2159" s="12"/>
      <c r="AI2159" s="12"/>
      <c r="AJ2159" s="15"/>
      <c r="AK2159" s="15"/>
      <c r="AL2159" s="15"/>
      <c r="AM2159" s="15"/>
      <c r="AN2159" s="15"/>
      <c r="AO2159" s="15"/>
    </row>
    <row r="2160" spans="1:41" x14ac:dyDescent="0.25">
      <c r="A2160" s="10"/>
      <c r="B2160" s="10"/>
      <c r="C2160" s="10"/>
      <c r="D2160" s="10"/>
      <c r="E2160" s="10"/>
      <c r="F2160" s="10"/>
      <c r="G2160" s="10"/>
      <c r="H2160" s="10"/>
      <c r="I2160" s="10"/>
      <c r="J2160" s="10"/>
      <c r="K2160" s="10"/>
      <c r="L2160" s="10"/>
      <c r="M2160" s="10"/>
      <c r="N2160" s="10"/>
      <c r="O2160" s="10"/>
      <c r="P2160" s="10"/>
      <c r="Q2160" s="10"/>
      <c r="R2160" s="10"/>
      <c r="S2160" s="10"/>
      <c r="T2160" s="10"/>
      <c r="U2160" s="10"/>
      <c r="V2160" s="10"/>
      <c r="W2160" s="10"/>
      <c r="X2160" s="10"/>
      <c r="Y2160" s="10"/>
      <c r="Z2160" s="10"/>
      <c r="AA2160" s="10"/>
      <c r="AB2160" s="10"/>
      <c r="AC2160" s="10"/>
      <c r="AD2160" s="10"/>
      <c r="AE2160" s="10"/>
      <c r="AF2160" s="10"/>
      <c r="AG2160" s="10"/>
      <c r="AH2160" s="10"/>
      <c r="AI2160" s="10"/>
      <c r="AJ2160" s="15"/>
      <c r="AK2160" s="15"/>
      <c r="AL2160" s="15"/>
      <c r="AM2160" s="15"/>
      <c r="AN2160" s="15"/>
      <c r="AO2160" s="15"/>
    </row>
    <row r="2161" spans="1:41" x14ac:dyDescent="0.25">
      <c r="A2161" s="10"/>
      <c r="B2161" s="10"/>
      <c r="C2161" s="10"/>
      <c r="D2161" s="10"/>
      <c r="E2161" s="10"/>
      <c r="F2161" s="10"/>
      <c r="G2161" s="10"/>
      <c r="H2161" s="10"/>
      <c r="I2161" s="10"/>
      <c r="J2161" s="10"/>
      <c r="K2161" s="10"/>
      <c r="L2161" s="10"/>
      <c r="M2161" s="10"/>
      <c r="N2161" s="10"/>
      <c r="O2161" s="10"/>
      <c r="P2161" s="10"/>
      <c r="Q2161" s="10"/>
      <c r="R2161" s="10"/>
      <c r="S2161" s="10"/>
      <c r="T2161" s="10"/>
      <c r="U2161" s="10"/>
      <c r="V2161" s="10"/>
      <c r="W2161" s="10"/>
      <c r="X2161" s="10"/>
      <c r="Y2161" s="10"/>
      <c r="Z2161" s="10"/>
      <c r="AA2161" s="10"/>
      <c r="AB2161" s="10"/>
      <c r="AC2161" s="10"/>
      <c r="AD2161" s="10"/>
      <c r="AE2161" s="10"/>
      <c r="AF2161" s="10"/>
      <c r="AG2161" s="10"/>
      <c r="AH2161" s="10"/>
      <c r="AI2161" s="10"/>
      <c r="AJ2161" s="15"/>
      <c r="AK2161" s="15"/>
      <c r="AL2161" s="15"/>
      <c r="AM2161" s="15"/>
      <c r="AN2161" s="15"/>
      <c r="AO2161" s="15"/>
    </row>
    <row r="2162" spans="1:41" x14ac:dyDescent="0.25">
      <c r="A2162" s="10"/>
      <c r="B2162" s="10"/>
      <c r="C2162" s="10"/>
      <c r="D2162" s="10"/>
      <c r="E2162" s="10"/>
      <c r="F2162" s="10"/>
      <c r="G2162" s="10"/>
      <c r="H2162" s="10"/>
      <c r="I2162" s="10"/>
      <c r="J2162" s="10"/>
      <c r="K2162" s="10"/>
      <c r="L2162" s="10"/>
      <c r="M2162" s="10"/>
      <c r="N2162" s="10"/>
      <c r="O2162" s="10"/>
      <c r="P2162" s="10"/>
      <c r="Q2162" s="10"/>
      <c r="R2162" s="10"/>
      <c r="S2162" s="10"/>
      <c r="T2162" s="10"/>
      <c r="U2162" s="10"/>
      <c r="V2162" s="10"/>
      <c r="W2162" s="10"/>
      <c r="X2162" s="10"/>
      <c r="Y2162" s="10"/>
      <c r="Z2162" s="10"/>
      <c r="AA2162" s="10"/>
      <c r="AB2162" s="10"/>
      <c r="AC2162" s="10"/>
      <c r="AD2162" s="10"/>
      <c r="AE2162" s="10"/>
      <c r="AF2162" s="10"/>
      <c r="AG2162" s="10"/>
      <c r="AH2162" s="10"/>
      <c r="AI2162" s="10"/>
      <c r="AJ2162" s="15"/>
      <c r="AK2162" s="15"/>
      <c r="AL2162" s="15"/>
      <c r="AM2162" s="15"/>
      <c r="AN2162" s="15"/>
      <c r="AO2162" s="15"/>
    </row>
    <row r="2163" spans="1:41" x14ac:dyDescent="0.25">
      <c r="A2163" s="10"/>
      <c r="B2163" s="10"/>
      <c r="C2163" s="10"/>
      <c r="D2163" s="10"/>
      <c r="E2163" s="10"/>
      <c r="F2163" s="10"/>
      <c r="G2163" s="10"/>
      <c r="H2163" s="10"/>
      <c r="I2163" s="10"/>
      <c r="J2163" s="10"/>
      <c r="K2163" s="10"/>
      <c r="L2163" s="10"/>
      <c r="M2163" s="10"/>
      <c r="N2163" s="10"/>
      <c r="O2163" s="10"/>
      <c r="P2163" s="10"/>
      <c r="Q2163" s="10"/>
      <c r="R2163" s="10"/>
      <c r="S2163" s="10"/>
      <c r="T2163" s="10"/>
      <c r="U2163" s="10"/>
      <c r="V2163" s="10"/>
      <c r="W2163" s="10"/>
      <c r="X2163" s="10"/>
      <c r="Y2163" s="10"/>
      <c r="Z2163" s="10"/>
      <c r="AA2163" s="10"/>
      <c r="AB2163" s="10"/>
      <c r="AC2163" s="10"/>
      <c r="AD2163" s="10"/>
      <c r="AE2163" s="10"/>
      <c r="AF2163" s="10"/>
      <c r="AG2163" s="10"/>
      <c r="AH2163" s="10"/>
      <c r="AI2163" s="10"/>
      <c r="AJ2163" s="15"/>
      <c r="AK2163" s="15"/>
      <c r="AL2163" s="15"/>
      <c r="AM2163" s="15"/>
      <c r="AN2163" s="15"/>
      <c r="AO2163" s="15"/>
    </row>
    <row r="2164" spans="1:41" x14ac:dyDescent="0.25">
      <c r="A2164" s="10"/>
      <c r="B2164" s="10"/>
      <c r="C2164" s="10"/>
      <c r="D2164" s="10"/>
      <c r="E2164" s="10"/>
      <c r="F2164" s="10"/>
      <c r="G2164" s="10"/>
      <c r="H2164" s="10"/>
      <c r="I2164" s="10"/>
      <c r="J2164" s="10"/>
      <c r="K2164" s="10"/>
      <c r="L2164" s="10"/>
      <c r="M2164" s="10"/>
      <c r="N2164" s="10"/>
      <c r="O2164" s="10"/>
      <c r="P2164" s="10"/>
      <c r="Q2164" s="10"/>
      <c r="R2164" s="10"/>
      <c r="S2164" s="10"/>
      <c r="T2164" s="10"/>
      <c r="U2164" s="10"/>
      <c r="V2164" s="10"/>
      <c r="W2164" s="10"/>
      <c r="X2164" s="10"/>
      <c r="Y2164" s="10"/>
      <c r="Z2164" s="10"/>
      <c r="AA2164" s="10"/>
      <c r="AB2164" s="10"/>
      <c r="AC2164" s="10"/>
      <c r="AD2164" s="10"/>
      <c r="AE2164" s="10"/>
      <c r="AF2164" s="10"/>
      <c r="AG2164" s="10"/>
      <c r="AH2164" s="10"/>
      <c r="AI2164" s="10"/>
      <c r="AJ2164" s="15"/>
      <c r="AK2164" s="15"/>
      <c r="AL2164" s="15"/>
      <c r="AM2164" s="15"/>
      <c r="AN2164" s="15"/>
      <c r="AO2164" s="15"/>
    </row>
    <row r="2165" spans="1:41" x14ac:dyDescent="0.25">
      <c r="A2165" s="10"/>
      <c r="B2165" s="10"/>
      <c r="C2165" s="10"/>
      <c r="D2165" s="10"/>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0"/>
      <c r="AA2165" s="10"/>
      <c r="AB2165" s="10"/>
      <c r="AC2165" s="10"/>
      <c r="AD2165" s="10"/>
      <c r="AE2165" s="10"/>
      <c r="AF2165" s="10"/>
      <c r="AG2165" s="10"/>
      <c r="AH2165" s="10"/>
      <c r="AI2165" s="10"/>
      <c r="AJ2165" s="15"/>
      <c r="AK2165" s="15"/>
      <c r="AL2165" s="15"/>
      <c r="AM2165" s="15"/>
      <c r="AN2165" s="15"/>
      <c r="AO2165" s="15"/>
    </row>
    <row r="2166" spans="1:41" x14ac:dyDescent="0.25">
      <c r="A2166" s="10"/>
      <c r="B2166" s="10"/>
      <c r="C2166" s="10"/>
      <c r="D2166" s="10"/>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0"/>
      <c r="AA2166" s="10"/>
      <c r="AB2166" s="10"/>
      <c r="AC2166" s="10"/>
      <c r="AD2166" s="10"/>
      <c r="AE2166" s="10"/>
      <c r="AF2166" s="10"/>
      <c r="AG2166" s="10"/>
      <c r="AH2166" s="10"/>
      <c r="AI2166" s="10"/>
      <c r="AJ2166" s="15"/>
      <c r="AK2166" s="15"/>
      <c r="AL2166" s="15"/>
      <c r="AM2166" s="15"/>
      <c r="AN2166" s="15"/>
      <c r="AO2166" s="15"/>
    </row>
    <row r="2167" spans="1:41" x14ac:dyDescent="0.25">
      <c r="A2167" s="10"/>
      <c r="B2167" s="10"/>
      <c r="C2167" s="10"/>
      <c r="D2167" s="10"/>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0"/>
      <c r="AA2167" s="10"/>
      <c r="AB2167" s="10"/>
      <c r="AC2167" s="10"/>
      <c r="AD2167" s="10"/>
      <c r="AE2167" s="10"/>
      <c r="AF2167" s="10"/>
      <c r="AG2167" s="10"/>
      <c r="AH2167" s="10"/>
      <c r="AI2167" s="10"/>
      <c r="AJ2167" s="15"/>
      <c r="AK2167" s="15"/>
      <c r="AL2167" s="15"/>
      <c r="AM2167" s="15"/>
      <c r="AN2167" s="15"/>
      <c r="AO2167" s="15"/>
    </row>
    <row r="2168" spans="1:41" x14ac:dyDescent="0.25">
      <c r="A2168" s="12"/>
      <c r="B2168" s="12"/>
      <c r="C2168" s="12"/>
      <c r="D2168" s="12"/>
      <c r="E2168" s="12"/>
      <c r="F2168" s="12"/>
      <c r="G2168" s="12"/>
      <c r="H2168" s="12"/>
      <c r="I2168" s="12"/>
      <c r="J2168" s="12"/>
      <c r="K2168" s="12"/>
      <c r="L2168" s="12"/>
      <c r="M2168" s="12"/>
      <c r="N2168" s="12"/>
      <c r="O2168" s="12"/>
      <c r="P2168" s="12"/>
      <c r="Q2168" s="12"/>
      <c r="R2168" s="10"/>
      <c r="S2168" s="10"/>
      <c r="T2168" s="10"/>
      <c r="U2168" s="10"/>
      <c r="V2168" s="10"/>
      <c r="W2168" s="10"/>
      <c r="X2168" s="10"/>
      <c r="Y2168" s="12"/>
      <c r="Z2168" s="12"/>
      <c r="AA2168" s="12"/>
      <c r="AB2168" s="12"/>
      <c r="AC2168" s="12"/>
      <c r="AD2168" s="12"/>
      <c r="AE2168" s="12"/>
      <c r="AF2168" s="12"/>
      <c r="AG2168" s="12"/>
      <c r="AH2168" s="12"/>
      <c r="AI2168" s="12"/>
      <c r="AJ2168" s="15"/>
      <c r="AK2168" s="15"/>
      <c r="AL2168" s="15"/>
      <c r="AM2168" s="15"/>
      <c r="AN2168" s="15"/>
      <c r="AO2168" s="15"/>
    </row>
    <row r="2169" spans="1:41" x14ac:dyDescent="0.25">
      <c r="A2169" s="12"/>
      <c r="B2169" s="12"/>
      <c r="C2169" s="12"/>
      <c r="D2169" s="12"/>
      <c r="E2169" s="12"/>
      <c r="F2169" s="12"/>
      <c r="G2169" s="12"/>
      <c r="H2169" s="12"/>
      <c r="I2169" s="12"/>
      <c r="J2169" s="12"/>
      <c r="K2169" s="12"/>
      <c r="L2169" s="12"/>
      <c r="M2169" s="12"/>
      <c r="N2169" s="12"/>
      <c r="O2169" s="12"/>
      <c r="P2169" s="12"/>
      <c r="Q2169" s="12"/>
      <c r="R2169" s="10"/>
      <c r="S2169" s="10"/>
      <c r="T2169" s="10"/>
      <c r="U2169" s="10"/>
      <c r="V2169" s="10"/>
      <c r="W2169" s="10"/>
      <c r="X2169" s="10"/>
      <c r="Y2169" s="12"/>
      <c r="Z2169" s="12"/>
      <c r="AA2169" s="12"/>
      <c r="AB2169" s="12"/>
      <c r="AC2169" s="12"/>
      <c r="AD2169" s="12"/>
      <c r="AE2169" s="12"/>
      <c r="AF2169" s="12"/>
      <c r="AG2169" s="12"/>
      <c r="AH2169" s="12"/>
      <c r="AI2169" s="12"/>
      <c r="AJ2169" s="15"/>
      <c r="AK2169" s="15"/>
      <c r="AL2169" s="15"/>
      <c r="AM2169" s="15"/>
      <c r="AN2169" s="15"/>
      <c r="AO2169" s="15"/>
    </row>
    <row r="2170" spans="1:41" x14ac:dyDescent="0.25">
      <c r="A2170" s="12"/>
      <c r="B2170" s="12"/>
      <c r="C2170" s="12"/>
      <c r="D2170" s="12"/>
      <c r="E2170" s="12"/>
      <c r="F2170" s="12"/>
      <c r="G2170" s="12"/>
      <c r="H2170" s="12"/>
      <c r="I2170" s="12"/>
      <c r="J2170" s="12"/>
      <c r="K2170" s="12"/>
      <c r="L2170" s="12"/>
      <c r="M2170" s="12"/>
      <c r="N2170" s="12"/>
      <c r="O2170" s="12"/>
      <c r="P2170" s="12"/>
      <c r="Q2170" s="12"/>
      <c r="R2170" s="10"/>
      <c r="S2170" s="10"/>
      <c r="T2170" s="10"/>
      <c r="U2170" s="10"/>
      <c r="V2170" s="10"/>
      <c r="W2170" s="10"/>
      <c r="X2170" s="10"/>
      <c r="Y2170" s="12"/>
      <c r="Z2170" s="12"/>
      <c r="AA2170" s="12"/>
      <c r="AB2170" s="12"/>
      <c r="AC2170" s="12"/>
      <c r="AD2170" s="12"/>
      <c r="AE2170" s="12"/>
      <c r="AF2170" s="12"/>
      <c r="AG2170" s="12"/>
      <c r="AH2170" s="12"/>
      <c r="AI2170" s="12"/>
      <c r="AJ2170" s="15"/>
      <c r="AK2170" s="15"/>
      <c r="AL2170" s="15"/>
      <c r="AM2170" s="15"/>
      <c r="AN2170" s="15"/>
      <c r="AO2170" s="15"/>
    </row>
    <row r="2171" spans="1:41" x14ac:dyDescent="0.25">
      <c r="A2171" s="10"/>
      <c r="B2171" s="10"/>
      <c r="C2171" s="10"/>
      <c r="D2171" s="10"/>
      <c r="E2171" s="10"/>
      <c r="F2171" s="10"/>
      <c r="G2171" s="10"/>
      <c r="H2171" s="10"/>
      <c r="I2171" s="10"/>
      <c r="J2171" s="10"/>
      <c r="K2171" s="10"/>
      <c r="L2171" s="10"/>
      <c r="M2171" s="10"/>
      <c r="N2171" s="10"/>
      <c r="O2171" s="10"/>
      <c r="P2171" s="10"/>
      <c r="Q2171" s="10"/>
      <c r="R2171" s="10"/>
      <c r="S2171" s="10"/>
      <c r="T2171" s="10"/>
      <c r="U2171" s="10"/>
      <c r="V2171" s="10"/>
      <c r="W2171" s="10"/>
      <c r="X2171" s="10"/>
      <c r="Y2171" s="10"/>
      <c r="Z2171" s="10"/>
      <c r="AA2171" s="10"/>
      <c r="AB2171" s="10"/>
      <c r="AC2171" s="10"/>
      <c r="AD2171" s="10"/>
      <c r="AE2171" s="10"/>
      <c r="AF2171" s="10"/>
      <c r="AG2171" s="10"/>
      <c r="AH2171" s="10"/>
      <c r="AI2171" s="10"/>
      <c r="AJ2171" s="15"/>
      <c r="AK2171" s="15"/>
      <c r="AL2171" s="15"/>
      <c r="AM2171" s="15"/>
      <c r="AN2171" s="15"/>
      <c r="AO2171" s="15"/>
    </row>
    <row r="2172" spans="1:41" x14ac:dyDescent="0.25">
      <c r="A2172" s="10"/>
      <c r="B2172" s="10"/>
      <c r="C2172" s="10"/>
      <c r="D2172" s="10"/>
      <c r="E2172" s="10"/>
      <c r="F2172" s="10"/>
      <c r="G2172" s="10"/>
      <c r="H2172" s="10"/>
      <c r="I2172" s="10"/>
      <c r="J2172" s="10"/>
      <c r="K2172" s="10"/>
      <c r="L2172" s="10"/>
      <c r="M2172" s="10"/>
      <c r="N2172" s="10"/>
      <c r="O2172" s="10"/>
      <c r="P2172" s="10"/>
      <c r="Q2172" s="10"/>
      <c r="R2172" s="10"/>
      <c r="S2172" s="10"/>
      <c r="T2172" s="10"/>
      <c r="U2172" s="10"/>
      <c r="V2172" s="10"/>
      <c r="W2172" s="10"/>
      <c r="X2172" s="10"/>
      <c r="Y2172" s="10"/>
      <c r="Z2172" s="10"/>
      <c r="AA2172" s="10"/>
      <c r="AB2172" s="10"/>
      <c r="AC2172" s="10"/>
      <c r="AD2172" s="10"/>
      <c r="AE2172" s="10"/>
      <c r="AF2172" s="10"/>
      <c r="AG2172" s="10"/>
      <c r="AH2172" s="10"/>
      <c r="AI2172" s="10"/>
      <c r="AJ2172" s="15"/>
      <c r="AK2172" s="15"/>
      <c r="AL2172" s="15"/>
      <c r="AM2172" s="15"/>
      <c r="AN2172" s="15"/>
      <c r="AO2172" s="15"/>
    </row>
    <row r="2173" spans="1:41" x14ac:dyDescent="0.25">
      <c r="A2173" s="10"/>
      <c r="B2173" s="10"/>
      <c r="C2173" s="10"/>
      <c r="D2173" s="10"/>
      <c r="E2173" s="10"/>
      <c r="F2173" s="10"/>
      <c r="G2173" s="10"/>
      <c r="H2173" s="10"/>
      <c r="I2173" s="10"/>
      <c r="J2173" s="10"/>
      <c r="K2173" s="10"/>
      <c r="L2173" s="10"/>
      <c r="M2173" s="10"/>
      <c r="N2173" s="10"/>
      <c r="O2173" s="10"/>
      <c r="P2173" s="10"/>
      <c r="Q2173" s="10"/>
      <c r="R2173" s="10"/>
      <c r="S2173" s="10"/>
      <c r="T2173" s="10"/>
      <c r="U2173" s="10"/>
      <c r="V2173" s="10"/>
      <c r="W2173" s="10"/>
      <c r="X2173" s="10"/>
      <c r="Y2173" s="10"/>
      <c r="Z2173" s="10"/>
      <c r="AA2173" s="10"/>
      <c r="AB2173" s="10"/>
      <c r="AC2173" s="10"/>
      <c r="AD2173" s="10"/>
      <c r="AE2173" s="10"/>
      <c r="AF2173" s="10"/>
      <c r="AG2173" s="10"/>
      <c r="AH2173" s="10"/>
      <c r="AI2173" s="10"/>
      <c r="AJ2173" s="15"/>
      <c r="AK2173" s="15"/>
      <c r="AL2173" s="15"/>
      <c r="AM2173" s="15"/>
      <c r="AN2173" s="15"/>
      <c r="AO2173" s="15"/>
    </row>
    <row r="2174" spans="1:41" x14ac:dyDescent="0.25">
      <c r="A2174" s="10"/>
      <c r="B2174" s="10"/>
      <c r="C2174" s="10"/>
      <c r="D2174" s="10"/>
      <c r="E2174" s="10"/>
      <c r="F2174" s="10"/>
      <c r="G2174" s="10"/>
      <c r="H2174" s="10"/>
      <c r="I2174" s="10"/>
      <c r="J2174" s="10"/>
      <c r="K2174" s="10"/>
      <c r="L2174" s="10"/>
      <c r="M2174" s="10"/>
      <c r="N2174" s="10"/>
      <c r="O2174" s="10"/>
      <c r="P2174" s="10"/>
      <c r="Q2174" s="10"/>
      <c r="R2174" s="10"/>
      <c r="S2174" s="10"/>
      <c r="T2174" s="10"/>
      <c r="U2174" s="10"/>
      <c r="V2174" s="10"/>
      <c r="W2174" s="10"/>
      <c r="X2174" s="10"/>
      <c r="Y2174" s="10"/>
      <c r="Z2174" s="10"/>
      <c r="AA2174" s="10"/>
      <c r="AB2174" s="10"/>
      <c r="AC2174" s="10"/>
      <c r="AD2174" s="10"/>
      <c r="AE2174" s="10"/>
      <c r="AF2174" s="10"/>
      <c r="AG2174" s="10"/>
      <c r="AH2174" s="10"/>
      <c r="AI2174" s="10"/>
      <c r="AJ2174" s="15"/>
      <c r="AK2174" s="15"/>
      <c r="AL2174" s="15"/>
      <c r="AM2174" s="15"/>
      <c r="AN2174" s="15"/>
      <c r="AO2174" s="15"/>
    </row>
    <row r="2175" spans="1:41" x14ac:dyDescent="0.25">
      <c r="A2175" s="10"/>
      <c r="B2175" s="10"/>
      <c r="C2175" s="10"/>
      <c r="D2175" s="10"/>
      <c r="E2175" s="10"/>
      <c r="F2175" s="10"/>
      <c r="G2175" s="10"/>
      <c r="H2175" s="10"/>
      <c r="I2175" s="10"/>
      <c r="J2175" s="10"/>
      <c r="K2175" s="10"/>
      <c r="L2175" s="10"/>
      <c r="M2175" s="10"/>
      <c r="N2175" s="10"/>
      <c r="O2175" s="10"/>
      <c r="P2175" s="10"/>
      <c r="Q2175" s="10"/>
      <c r="R2175" s="10"/>
      <c r="S2175" s="10"/>
      <c r="T2175" s="10"/>
      <c r="U2175" s="10"/>
      <c r="V2175" s="10"/>
      <c r="W2175" s="10"/>
      <c r="X2175" s="10"/>
      <c r="Y2175" s="10"/>
      <c r="Z2175" s="10"/>
      <c r="AA2175" s="10"/>
      <c r="AB2175" s="10"/>
      <c r="AC2175" s="10"/>
      <c r="AD2175" s="10"/>
      <c r="AE2175" s="10"/>
      <c r="AF2175" s="10"/>
      <c r="AG2175" s="10"/>
      <c r="AH2175" s="10"/>
      <c r="AI2175" s="10"/>
      <c r="AJ2175" s="15"/>
      <c r="AK2175" s="15"/>
      <c r="AL2175" s="15"/>
      <c r="AM2175" s="15"/>
      <c r="AN2175" s="15"/>
      <c r="AO2175" s="15"/>
    </row>
    <row r="2176" spans="1:41" x14ac:dyDescent="0.25">
      <c r="A2176" s="10"/>
      <c r="B2176" s="10"/>
      <c r="C2176" s="10"/>
      <c r="D2176" s="10"/>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10"/>
      <c r="AE2176" s="10"/>
      <c r="AF2176" s="10"/>
      <c r="AG2176" s="10"/>
      <c r="AH2176" s="10"/>
      <c r="AI2176" s="10"/>
      <c r="AJ2176" s="15"/>
      <c r="AK2176" s="15"/>
      <c r="AL2176" s="15"/>
      <c r="AM2176" s="15"/>
      <c r="AN2176" s="15"/>
      <c r="AO2176" s="15"/>
    </row>
    <row r="2177" spans="1:41" x14ac:dyDescent="0.25">
      <c r="A2177" s="10"/>
      <c r="B2177" s="10"/>
      <c r="C2177" s="10"/>
      <c r="D2177" s="10"/>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0"/>
      <c r="AA2177" s="10"/>
      <c r="AB2177" s="10"/>
      <c r="AC2177" s="10"/>
      <c r="AD2177" s="10"/>
      <c r="AE2177" s="10"/>
      <c r="AF2177" s="10"/>
      <c r="AG2177" s="10"/>
      <c r="AH2177" s="10"/>
      <c r="AI2177" s="10"/>
      <c r="AJ2177" s="15"/>
      <c r="AK2177" s="15"/>
      <c r="AL2177" s="15"/>
      <c r="AM2177" s="15"/>
      <c r="AN2177" s="15"/>
      <c r="AO2177" s="15"/>
    </row>
    <row r="2178" spans="1:41" x14ac:dyDescent="0.25">
      <c r="A2178" s="10"/>
      <c r="B2178" s="10"/>
      <c r="C2178" s="10"/>
      <c r="D2178" s="10"/>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0"/>
      <c r="AA2178" s="10"/>
      <c r="AB2178" s="10"/>
      <c r="AC2178" s="10"/>
      <c r="AD2178" s="10"/>
      <c r="AE2178" s="10"/>
      <c r="AF2178" s="10"/>
      <c r="AG2178" s="10"/>
      <c r="AH2178" s="10"/>
      <c r="AI2178" s="10"/>
      <c r="AJ2178" s="15"/>
      <c r="AK2178" s="15"/>
      <c r="AL2178" s="15"/>
      <c r="AM2178" s="15"/>
      <c r="AN2178" s="15"/>
      <c r="AO2178" s="15"/>
    </row>
    <row r="2179" spans="1:41" x14ac:dyDescent="0.25">
      <c r="A2179" s="12"/>
      <c r="B2179" s="12"/>
      <c r="C2179" s="12"/>
      <c r="D2179" s="12"/>
      <c r="E2179" s="12"/>
      <c r="F2179" s="12"/>
      <c r="G2179" s="12"/>
      <c r="H2179" s="12"/>
      <c r="I2179" s="12"/>
      <c r="J2179" s="12"/>
      <c r="K2179" s="12"/>
      <c r="L2179" s="12"/>
      <c r="M2179" s="12"/>
      <c r="N2179" s="12"/>
      <c r="O2179" s="12"/>
      <c r="P2179" s="12"/>
      <c r="Q2179" s="12"/>
      <c r="R2179" s="10"/>
      <c r="S2179" s="10"/>
      <c r="T2179" s="10"/>
      <c r="U2179" s="10"/>
      <c r="V2179" s="10"/>
      <c r="W2179" s="10"/>
      <c r="X2179" s="10"/>
      <c r="Y2179" s="12"/>
      <c r="Z2179" s="12"/>
      <c r="AA2179" s="12"/>
      <c r="AB2179" s="12"/>
      <c r="AC2179" s="12"/>
      <c r="AD2179" s="12"/>
      <c r="AE2179" s="12"/>
      <c r="AF2179" s="12"/>
      <c r="AG2179" s="12"/>
      <c r="AH2179" s="12"/>
      <c r="AI2179" s="12"/>
      <c r="AJ2179" s="15"/>
      <c r="AK2179" s="15"/>
      <c r="AL2179" s="15"/>
      <c r="AM2179" s="15"/>
      <c r="AN2179" s="15"/>
      <c r="AO2179" s="15"/>
    </row>
    <row r="2180" spans="1:41" x14ac:dyDescent="0.25">
      <c r="A2180" s="12"/>
      <c r="B2180" s="12"/>
      <c r="C2180" s="12"/>
      <c r="D2180" s="12"/>
      <c r="E2180" s="12"/>
      <c r="F2180" s="12"/>
      <c r="G2180" s="12"/>
      <c r="H2180" s="12"/>
      <c r="I2180" s="12"/>
      <c r="J2180" s="12"/>
      <c r="K2180" s="12"/>
      <c r="L2180" s="12"/>
      <c r="M2180" s="12"/>
      <c r="N2180" s="12"/>
      <c r="O2180" s="12"/>
      <c r="P2180" s="12"/>
      <c r="Q2180" s="12"/>
      <c r="R2180" s="10"/>
      <c r="S2180" s="10"/>
      <c r="T2180" s="10"/>
      <c r="U2180" s="10"/>
      <c r="V2180" s="10"/>
      <c r="W2180" s="10"/>
      <c r="X2180" s="10"/>
      <c r="Y2180" s="12"/>
      <c r="Z2180" s="12"/>
      <c r="AA2180" s="12"/>
      <c r="AB2180" s="12"/>
      <c r="AC2180" s="12"/>
      <c r="AD2180" s="12"/>
      <c r="AE2180" s="12"/>
      <c r="AF2180" s="12"/>
      <c r="AG2180" s="12"/>
      <c r="AH2180" s="12"/>
      <c r="AI2180" s="12"/>
      <c r="AJ2180" s="15"/>
      <c r="AK2180" s="15"/>
      <c r="AL2180" s="15"/>
      <c r="AM2180" s="15"/>
      <c r="AN2180" s="15"/>
      <c r="AO2180" s="15"/>
    </row>
    <row r="2181" spans="1:41" x14ac:dyDescent="0.25">
      <c r="A2181" s="12"/>
      <c r="B2181" s="12"/>
      <c r="C2181" s="12"/>
      <c r="D2181" s="12"/>
      <c r="E2181" s="12"/>
      <c r="F2181" s="12"/>
      <c r="G2181" s="12"/>
      <c r="H2181" s="12"/>
      <c r="I2181" s="12"/>
      <c r="J2181" s="12"/>
      <c r="K2181" s="12"/>
      <c r="L2181" s="12"/>
      <c r="M2181" s="12"/>
      <c r="N2181" s="12"/>
      <c r="O2181" s="12"/>
      <c r="P2181" s="12"/>
      <c r="Q2181" s="12"/>
      <c r="R2181" s="10"/>
      <c r="S2181" s="10"/>
      <c r="T2181" s="10"/>
      <c r="U2181" s="10"/>
      <c r="V2181" s="10"/>
      <c r="W2181" s="10"/>
      <c r="X2181" s="10"/>
      <c r="Y2181" s="12"/>
      <c r="Z2181" s="12"/>
      <c r="AA2181" s="12"/>
      <c r="AB2181" s="12"/>
      <c r="AC2181" s="12"/>
      <c r="AD2181" s="12"/>
      <c r="AE2181" s="12"/>
      <c r="AF2181" s="12"/>
      <c r="AG2181" s="12"/>
      <c r="AH2181" s="12"/>
      <c r="AI2181" s="12"/>
      <c r="AJ2181" s="15"/>
      <c r="AK2181" s="15"/>
      <c r="AL2181" s="15"/>
      <c r="AM2181" s="15"/>
      <c r="AN2181" s="15"/>
      <c r="AO2181" s="15"/>
    </row>
    <row r="2182" spans="1:41" x14ac:dyDescent="0.25">
      <c r="A2182" s="10"/>
      <c r="B2182" s="10"/>
      <c r="C2182" s="10"/>
      <c r="D2182" s="10"/>
      <c r="E2182" s="10"/>
      <c r="F2182" s="10"/>
      <c r="G2182" s="10"/>
      <c r="H2182" s="10"/>
      <c r="I2182" s="10"/>
      <c r="J2182" s="10"/>
      <c r="K2182" s="10"/>
      <c r="L2182" s="10"/>
      <c r="M2182" s="10"/>
      <c r="N2182" s="10"/>
      <c r="O2182" s="10"/>
      <c r="P2182" s="10"/>
      <c r="Q2182" s="10"/>
      <c r="R2182" s="10"/>
      <c r="S2182" s="10"/>
      <c r="T2182" s="10"/>
      <c r="U2182" s="10"/>
      <c r="V2182" s="10"/>
      <c r="W2182" s="10"/>
      <c r="X2182" s="10"/>
      <c r="Y2182" s="10"/>
      <c r="Z2182" s="10"/>
      <c r="AA2182" s="10"/>
      <c r="AB2182" s="10"/>
      <c r="AC2182" s="10"/>
      <c r="AD2182" s="10"/>
      <c r="AE2182" s="10"/>
      <c r="AF2182" s="10"/>
      <c r="AG2182" s="10"/>
      <c r="AH2182" s="10"/>
      <c r="AI2182" s="10"/>
      <c r="AJ2182" s="15"/>
      <c r="AK2182" s="15"/>
      <c r="AL2182" s="15"/>
      <c r="AM2182" s="15"/>
      <c r="AN2182" s="15"/>
      <c r="AO2182" s="15"/>
    </row>
    <row r="2183" spans="1:41" x14ac:dyDescent="0.25">
      <c r="A2183" s="10"/>
      <c r="B2183" s="10"/>
      <c r="C2183" s="10"/>
      <c r="D2183" s="10"/>
      <c r="E2183" s="10"/>
      <c r="F2183" s="10"/>
      <c r="G2183" s="10"/>
      <c r="H2183" s="10"/>
      <c r="I2183" s="10"/>
      <c r="J2183" s="10"/>
      <c r="K2183" s="10"/>
      <c r="L2183" s="10"/>
      <c r="M2183" s="10"/>
      <c r="N2183" s="10"/>
      <c r="O2183" s="10"/>
      <c r="P2183" s="10"/>
      <c r="Q2183" s="10"/>
      <c r="R2183" s="10"/>
      <c r="S2183" s="10"/>
      <c r="T2183" s="10"/>
      <c r="U2183" s="10"/>
      <c r="V2183" s="10"/>
      <c r="W2183" s="10"/>
      <c r="X2183" s="10"/>
      <c r="Y2183" s="10"/>
      <c r="Z2183" s="10"/>
      <c r="AA2183" s="10"/>
      <c r="AB2183" s="10"/>
      <c r="AC2183" s="10"/>
      <c r="AD2183" s="10"/>
      <c r="AE2183" s="10"/>
      <c r="AF2183" s="10"/>
      <c r="AG2183" s="10"/>
      <c r="AH2183" s="10"/>
      <c r="AI2183" s="10"/>
      <c r="AJ2183" s="15"/>
      <c r="AK2183" s="15"/>
      <c r="AL2183" s="15"/>
      <c r="AM2183" s="15"/>
      <c r="AN2183" s="15"/>
      <c r="AO2183" s="15"/>
    </row>
    <row r="2184" spans="1:41" x14ac:dyDescent="0.25">
      <c r="A2184" s="10"/>
      <c r="B2184" s="10"/>
      <c r="C2184" s="10"/>
      <c r="D2184" s="10"/>
      <c r="E2184" s="10"/>
      <c r="F2184" s="10"/>
      <c r="G2184" s="10"/>
      <c r="H2184" s="10"/>
      <c r="I2184" s="10"/>
      <c r="J2184" s="10"/>
      <c r="K2184" s="10"/>
      <c r="L2184" s="10"/>
      <c r="M2184" s="10"/>
      <c r="N2184" s="10"/>
      <c r="O2184" s="10"/>
      <c r="P2184" s="10"/>
      <c r="Q2184" s="10"/>
      <c r="R2184" s="10"/>
      <c r="S2184" s="10"/>
      <c r="T2184" s="10"/>
      <c r="U2184" s="10"/>
      <c r="V2184" s="10"/>
      <c r="W2184" s="10"/>
      <c r="X2184" s="10"/>
      <c r="Y2184" s="10"/>
      <c r="Z2184" s="10"/>
      <c r="AA2184" s="10"/>
      <c r="AB2184" s="10"/>
      <c r="AC2184" s="10"/>
      <c r="AD2184" s="10"/>
      <c r="AE2184" s="10"/>
      <c r="AF2184" s="10"/>
      <c r="AG2184" s="10"/>
      <c r="AH2184" s="10"/>
      <c r="AI2184" s="10"/>
      <c r="AJ2184" s="15"/>
      <c r="AK2184" s="15"/>
      <c r="AL2184" s="15"/>
      <c r="AM2184" s="15"/>
      <c r="AN2184" s="15"/>
      <c r="AO2184" s="15"/>
    </row>
    <row r="2185" spans="1:41" x14ac:dyDescent="0.25">
      <c r="A2185" s="10"/>
      <c r="B2185" s="10"/>
      <c r="C2185" s="10"/>
      <c r="D2185" s="10"/>
      <c r="E2185" s="10"/>
      <c r="F2185" s="10"/>
      <c r="G2185" s="10"/>
      <c r="H2185" s="10"/>
      <c r="I2185" s="10"/>
      <c r="J2185" s="10"/>
      <c r="K2185" s="10"/>
      <c r="L2185" s="10"/>
      <c r="M2185" s="10"/>
      <c r="N2185" s="10"/>
      <c r="O2185" s="10"/>
      <c r="P2185" s="10"/>
      <c r="Q2185" s="10"/>
      <c r="R2185" s="10"/>
      <c r="S2185" s="10"/>
      <c r="T2185" s="10"/>
      <c r="U2185" s="10"/>
      <c r="V2185" s="10"/>
      <c r="W2185" s="10"/>
      <c r="X2185" s="10"/>
      <c r="Y2185" s="10"/>
      <c r="Z2185" s="10"/>
      <c r="AA2185" s="10"/>
      <c r="AB2185" s="10"/>
      <c r="AC2185" s="10"/>
      <c r="AD2185" s="10"/>
      <c r="AE2185" s="10"/>
      <c r="AF2185" s="10"/>
      <c r="AG2185" s="10"/>
      <c r="AH2185" s="10"/>
      <c r="AI2185" s="10"/>
      <c r="AJ2185" s="15"/>
      <c r="AK2185" s="15"/>
      <c r="AL2185" s="15"/>
      <c r="AM2185" s="15"/>
      <c r="AN2185" s="15"/>
      <c r="AO2185" s="15"/>
    </row>
    <row r="2186" spans="1:41" x14ac:dyDescent="0.25">
      <c r="A2186" s="10"/>
      <c r="B2186" s="10"/>
      <c r="C2186" s="10"/>
      <c r="D2186" s="10"/>
      <c r="E2186" s="10"/>
      <c r="F2186" s="10"/>
      <c r="G2186" s="10"/>
      <c r="H2186" s="10"/>
      <c r="I2186" s="10"/>
      <c r="J2186" s="10"/>
      <c r="K2186" s="10"/>
      <c r="L2186" s="10"/>
      <c r="M2186" s="10"/>
      <c r="N2186" s="10"/>
      <c r="O2186" s="10"/>
      <c r="P2186" s="10"/>
      <c r="Q2186" s="10"/>
      <c r="R2186" s="10"/>
      <c r="S2186" s="10"/>
      <c r="T2186" s="10"/>
      <c r="U2186" s="10"/>
      <c r="V2186" s="10"/>
      <c r="W2186" s="10"/>
      <c r="X2186" s="10"/>
      <c r="Y2186" s="10"/>
      <c r="Z2186" s="10"/>
      <c r="AA2186" s="10"/>
      <c r="AB2186" s="10"/>
      <c r="AC2186" s="10"/>
      <c r="AD2186" s="10"/>
      <c r="AE2186" s="10"/>
      <c r="AF2186" s="10"/>
      <c r="AG2186" s="10"/>
      <c r="AH2186" s="10"/>
      <c r="AI2186" s="10"/>
      <c r="AJ2186" s="15"/>
      <c r="AK2186" s="15"/>
      <c r="AL2186" s="15"/>
      <c r="AM2186" s="15"/>
      <c r="AN2186" s="15"/>
      <c r="AO2186" s="15"/>
    </row>
    <row r="2187" spans="1:41" x14ac:dyDescent="0.25">
      <c r="A2187" s="10"/>
      <c r="B2187" s="10"/>
      <c r="C2187" s="10"/>
      <c r="D2187" s="10"/>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0"/>
      <c r="AA2187" s="10"/>
      <c r="AB2187" s="10"/>
      <c r="AC2187" s="10"/>
      <c r="AD2187" s="10"/>
      <c r="AE2187" s="10"/>
      <c r="AF2187" s="10"/>
      <c r="AG2187" s="10"/>
      <c r="AH2187" s="10"/>
      <c r="AI2187" s="10"/>
      <c r="AJ2187" s="15"/>
      <c r="AK2187" s="15"/>
      <c r="AL2187" s="15"/>
      <c r="AM2187" s="15"/>
      <c r="AN2187" s="15"/>
      <c r="AO2187" s="15"/>
    </row>
    <row r="2188" spans="1:41" x14ac:dyDescent="0.25">
      <c r="A2188" s="10"/>
      <c r="B2188" s="10"/>
      <c r="C2188" s="10"/>
      <c r="D2188" s="10"/>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0"/>
      <c r="AA2188" s="10"/>
      <c r="AB2188" s="10"/>
      <c r="AC2188" s="10"/>
      <c r="AD2188" s="10"/>
      <c r="AE2188" s="10"/>
      <c r="AF2188" s="10"/>
      <c r="AG2188" s="10"/>
      <c r="AH2188" s="10"/>
      <c r="AI2188" s="10"/>
      <c r="AJ2188" s="15"/>
      <c r="AK2188" s="15"/>
      <c r="AL2188" s="15"/>
      <c r="AM2188" s="15"/>
      <c r="AN2188" s="15"/>
      <c r="AO2188" s="15"/>
    </row>
    <row r="2189" spans="1:41" x14ac:dyDescent="0.25">
      <c r="A2189" s="10"/>
      <c r="B2189" s="10"/>
      <c r="C2189" s="10"/>
      <c r="D2189" s="10"/>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0"/>
      <c r="AA2189" s="10"/>
      <c r="AB2189" s="10"/>
      <c r="AC2189" s="10"/>
      <c r="AD2189" s="10"/>
      <c r="AE2189" s="10"/>
      <c r="AF2189" s="10"/>
      <c r="AG2189" s="10"/>
      <c r="AH2189" s="10"/>
      <c r="AI2189" s="10"/>
      <c r="AJ2189" s="15"/>
      <c r="AK2189" s="15"/>
      <c r="AL2189" s="15"/>
      <c r="AM2189" s="15"/>
      <c r="AN2189" s="15"/>
      <c r="AO2189" s="15"/>
    </row>
    <row r="2190" spans="1:41" x14ac:dyDescent="0.25">
      <c r="A2190" s="12"/>
      <c r="B2190" s="12"/>
      <c r="C2190" s="12"/>
      <c r="D2190" s="12"/>
      <c r="E2190" s="12"/>
      <c r="F2190" s="12"/>
      <c r="G2190" s="12"/>
      <c r="H2190" s="12"/>
      <c r="I2190" s="12"/>
      <c r="J2190" s="12"/>
      <c r="K2190" s="12"/>
      <c r="L2190" s="12"/>
      <c r="M2190" s="12"/>
      <c r="N2190" s="12"/>
      <c r="O2190" s="12"/>
      <c r="P2190" s="12"/>
      <c r="Q2190" s="12"/>
      <c r="R2190" s="10"/>
      <c r="S2190" s="10"/>
      <c r="T2190" s="10"/>
      <c r="U2190" s="10"/>
      <c r="V2190" s="10"/>
      <c r="W2190" s="10"/>
      <c r="X2190" s="10"/>
      <c r="Y2190" s="12"/>
      <c r="Z2190" s="12"/>
      <c r="AA2190" s="12"/>
      <c r="AB2190" s="12"/>
      <c r="AC2190" s="12"/>
      <c r="AD2190" s="12"/>
      <c r="AE2190" s="12"/>
      <c r="AF2190" s="12"/>
      <c r="AG2190" s="12"/>
      <c r="AH2190" s="12"/>
      <c r="AI2190" s="12"/>
      <c r="AJ2190" s="15"/>
      <c r="AK2190" s="15"/>
      <c r="AL2190" s="15"/>
      <c r="AM2190" s="15"/>
      <c r="AN2190" s="15"/>
      <c r="AO2190" s="15"/>
    </row>
    <row r="2191" spans="1:41" x14ac:dyDescent="0.25">
      <c r="A2191" s="12"/>
      <c r="B2191" s="12"/>
      <c r="C2191" s="12"/>
      <c r="D2191" s="12"/>
      <c r="E2191" s="12"/>
      <c r="F2191" s="12"/>
      <c r="G2191" s="12"/>
      <c r="H2191" s="12"/>
      <c r="I2191" s="12"/>
      <c r="J2191" s="12"/>
      <c r="K2191" s="12"/>
      <c r="L2191" s="12"/>
      <c r="M2191" s="12"/>
      <c r="N2191" s="12"/>
      <c r="O2191" s="12"/>
      <c r="P2191" s="12"/>
      <c r="Q2191" s="12"/>
      <c r="R2191" s="10"/>
      <c r="S2191" s="10"/>
      <c r="T2191" s="10"/>
      <c r="U2191" s="10"/>
      <c r="V2191" s="10"/>
      <c r="W2191" s="10"/>
      <c r="X2191" s="10"/>
      <c r="Y2191" s="12"/>
      <c r="Z2191" s="12"/>
      <c r="AA2191" s="12"/>
      <c r="AB2191" s="12"/>
      <c r="AC2191" s="12"/>
      <c r="AD2191" s="12"/>
      <c r="AE2191" s="12"/>
      <c r="AF2191" s="12"/>
      <c r="AG2191" s="12"/>
      <c r="AH2191" s="12"/>
      <c r="AI2191" s="12"/>
      <c r="AJ2191" s="15"/>
      <c r="AK2191" s="15"/>
      <c r="AL2191" s="15"/>
      <c r="AM2191" s="15"/>
      <c r="AN2191" s="15"/>
      <c r="AO2191" s="15"/>
    </row>
    <row r="2192" spans="1:41" x14ac:dyDescent="0.25">
      <c r="A2192" s="12"/>
      <c r="B2192" s="12"/>
      <c r="C2192" s="12"/>
      <c r="D2192" s="12"/>
      <c r="E2192" s="12"/>
      <c r="F2192" s="12"/>
      <c r="G2192" s="12"/>
      <c r="H2192" s="12"/>
      <c r="I2192" s="12"/>
      <c r="J2192" s="12"/>
      <c r="K2192" s="12"/>
      <c r="L2192" s="12"/>
      <c r="M2192" s="12"/>
      <c r="N2192" s="12"/>
      <c r="O2192" s="12"/>
      <c r="P2192" s="12"/>
      <c r="Q2192" s="12"/>
      <c r="R2192" s="10"/>
      <c r="S2192" s="10"/>
      <c r="T2192" s="10"/>
      <c r="U2192" s="10"/>
      <c r="V2192" s="10"/>
      <c r="W2192" s="10"/>
      <c r="X2192" s="10"/>
      <c r="Y2192" s="12"/>
      <c r="Z2192" s="12"/>
      <c r="AA2192" s="12"/>
      <c r="AB2192" s="12"/>
      <c r="AC2192" s="12"/>
      <c r="AD2192" s="12"/>
      <c r="AE2192" s="12"/>
      <c r="AF2192" s="12"/>
      <c r="AG2192" s="12"/>
      <c r="AH2192" s="12"/>
      <c r="AI2192" s="12"/>
      <c r="AJ2192" s="15"/>
      <c r="AK2192" s="15"/>
      <c r="AL2192" s="15"/>
      <c r="AM2192" s="15"/>
      <c r="AN2192" s="15"/>
      <c r="AO2192" s="15"/>
    </row>
    <row r="2193" spans="1:41" x14ac:dyDescent="0.25">
      <c r="A2193" s="10"/>
      <c r="B2193" s="10"/>
      <c r="C2193" s="10"/>
      <c r="D2193" s="10"/>
      <c r="E2193" s="10"/>
      <c r="F2193" s="10"/>
      <c r="G2193" s="10"/>
      <c r="H2193" s="10"/>
      <c r="I2193" s="10"/>
      <c r="J2193" s="10"/>
      <c r="K2193" s="10"/>
      <c r="L2193" s="10"/>
      <c r="M2193" s="10"/>
      <c r="N2193" s="10"/>
      <c r="O2193" s="10"/>
      <c r="P2193" s="10"/>
      <c r="Q2193" s="10"/>
      <c r="R2193" s="10"/>
      <c r="S2193" s="10"/>
      <c r="T2193" s="10"/>
      <c r="U2193" s="10"/>
      <c r="V2193" s="10"/>
      <c r="W2193" s="10"/>
      <c r="X2193" s="10"/>
      <c r="Y2193" s="10"/>
      <c r="Z2193" s="10"/>
      <c r="AA2193" s="10"/>
      <c r="AB2193" s="10"/>
      <c r="AC2193" s="10"/>
      <c r="AD2193" s="10"/>
      <c r="AE2193" s="10"/>
      <c r="AF2193" s="10"/>
      <c r="AG2193" s="10"/>
      <c r="AH2193" s="10"/>
      <c r="AI2193" s="10"/>
      <c r="AJ2193" s="15"/>
      <c r="AK2193" s="15"/>
      <c r="AL2193" s="15"/>
      <c r="AM2193" s="15"/>
      <c r="AN2193" s="15"/>
      <c r="AO2193" s="15"/>
    </row>
    <row r="2194" spans="1:41" x14ac:dyDescent="0.25">
      <c r="A2194" s="10"/>
      <c r="B2194" s="10"/>
      <c r="C2194" s="10"/>
      <c r="D2194" s="10"/>
      <c r="E2194" s="10"/>
      <c r="F2194" s="10"/>
      <c r="G2194" s="10"/>
      <c r="H2194" s="10"/>
      <c r="I2194" s="10"/>
      <c r="J2194" s="10"/>
      <c r="K2194" s="10"/>
      <c r="L2194" s="10"/>
      <c r="M2194" s="10"/>
      <c r="N2194" s="10"/>
      <c r="O2194" s="10"/>
      <c r="P2194" s="10"/>
      <c r="Q2194" s="10"/>
      <c r="R2194" s="10"/>
      <c r="S2194" s="10"/>
      <c r="T2194" s="10"/>
      <c r="U2194" s="10"/>
      <c r="V2194" s="10"/>
      <c r="W2194" s="10"/>
      <c r="X2194" s="10"/>
      <c r="Y2194" s="10"/>
      <c r="Z2194" s="10"/>
      <c r="AA2194" s="10"/>
      <c r="AB2194" s="10"/>
      <c r="AC2194" s="10"/>
      <c r="AD2194" s="10"/>
      <c r="AE2194" s="10"/>
      <c r="AF2194" s="10"/>
      <c r="AG2194" s="10"/>
      <c r="AH2194" s="10"/>
      <c r="AI2194" s="10"/>
      <c r="AJ2194" s="15"/>
      <c r="AK2194" s="15"/>
      <c r="AL2194" s="15"/>
      <c r="AM2194" s="15"/>
      <c r="AN2194" s="15"/>
      <c r="AO2194" s="15"/>
    </row>
    <row r="2195" spans="1:41" x14ac:dyDescent="0.25">
      <c r="A2195" s="10"/>
      <c r="B2195" s="10"/>
      <c r="C2195" s="10"/>
      <c r="D2195" s="10"/>
      <c r="E2195" s="10"/>
      <c r="F2195" s="10"/>
      <c r="G2195" s="10"/>
      <c r="H2195" s="10"/>
      <c r="I2195" s="10"/>
      <c r="J2195" s="10"/>
      <c r="K2195" s="10"/>
      <c r="L2195" s="10"/>
      <c r="M2195" s="10"/>
      <c r="N2195" s="10"/>
      <c r="O2195" s="10"/>
      <c r="P2195" s="10"/>
      <c r="Q2195" s="10"/>
      <c r="R2195" s="10"/>
      <c r="S2195" s="10"/>
      <c r="T2195" s="10"/>
      <c r="U2195" s="10"/>
      <c r="V2195" s="10"/>
      <c r="W2195" s="10"/>
      <c r="X2195" s="10"/>
      <c r="Y2195" s="10"/>
      <c r="Z2195" s="10"/>
      <c r="AA2195" s="10"/>
      <c r="AB2195" s="10"/>
      <c r="AC2195" s="10"/>
      <c r="AD2195" s="10"/>
      <c r="AE2195" s="10"/>
      <c r="AF2195" s="10"/>
      <c r="AG2195" s="10"/>
      <c r="AH2195" s="10"/>
      <c r="AI2195" s="10"/>
      <c r="AJ2195" s="15"/>
      <c r="AK2195" s="15"/>
      <c r="AL2195" s="15"/>
      <c r="AM2195" s="15"/>
      <c r="AN2195" s="15"/>
      <c r="AO2195" s="15"/>
    </row>
    <row r="2196" spans="1:41" x14ac:dyDescent="0.25">
      <c r="A2196" s="10"/>
      <c r="B2196" s="10"/>
      <c r="C2196" s="10"/>
      <c r="D2196" s="10"/>
      <c r="E2196" s="10"/>
      <c r="F2196" s="10"/>
      <c r="G2196" s="10"/>
      <c r="H2196" s="10"/>
      <c r="I2196" s="10"/>
      <c r="J2196" s="10"/>
      <c r="K2196" s="10"/>
      <c r="L2196" s="10"/>
      <c r="M2196" s="10"/>
      <c r="N2196" s="10"/>
      <c r="O2196" s="10"/>
      <c r="P2196" s="10"/>
      <c r="Q2196" s="10"/>
      <c r="R2196" s="10"/>
      <c r="S2196" s="10"/>
      <c r="T2196" s="10"/>
      <c r="U2196" s="10"/>
      <c r="V2196" s="10"/>
      <c r="W2196" s="10"/>
      <c r="X2196" s="10"/>
      <c r="Y2196" s="10"/>
      <c r="Z2196" s="10"/>
      <c r="AA2196" s="10"/>
      <c r="AB2196" s="10"/>
      <c r="AC2196" s="10"/>
      <c r="AD2196" s="10"/>
      <c r="AE2196" s="10"/>
      <c r="AF2196" s="10"/>
      <c r="AG2196" s="10"/>
      <c r="AH2196" s="10"/>
      <c r="AI2196" s="10"/>
      <c r="AJ2196" s="15"/>
      <c r="AK2196" s="15"/>
      <c r="AL2196" s="15"/>
      <c r="AM2196" s="15"/>
      <c r="AN2196" s="15"/>
      <c r="AO2196" s="15"/>
    </row>
    <row r="2197" spans="1:41" x14ac:dyDescent="0.25">
      <c r="A2197" s="10"/>
      <c r="B2197" s="10"/>
      <c r="C2197" s="10"/>
      <c r="D2197" s="10"/>
      <c r="E2197" s="10"/>
      <c r="F2197" s="10"/>
      <c r="G2197" s="10"/>
      <c r="H2197" s="10"/>
      <c r="I2197" s="10"/>
      <c r="J2197" s="10"/>
      <c r="K2197" s="10"/>
      <c r="L2197" s="10"/>
      <c r="M2197" s="10"/>
      <c r="N2197" s="10"/>
      <c r="O2197" s="10"/>
      <c r="P2197" s="10"/>
      <c r="Q2197" s="10"/>
      <c r="R2197" s="10"/>
      <c r="S2197" s="10"/>
      <c r="T2197" s="10"/>
      <c r="U2197" s="10"/>
      <c r="V2197" s="10"/>
      <c r="W2197" s="10"/>
      <c r="X2197" s="10"/>
      <c r="Y2197" s="10"/>
      <c r="Z2197" s="10"/>
      <c r="AA2197" s="10"/>
      <c r="AB2197" s="10"/>
      <c r="AC2197" s="10"/>
      <c r="AD2197" s="10"/>
      <c r="AE2197" s="10"/>
      <c r="AF2197" s="10"/>
      <c r="AG2197" s="10"/>
      <c r="AH2197" s="10"/>
      <c r="AI2197" s="10"/>
      <c r="AJ2197" s="15"/>
      <c r="AK2197" s="15"/>
      <c r="AL2197" s="15"/>
      <c r="AM2197" s="15"/>
      <c r="AN2197" s="15"/>
      <c r="AO2197" s="15"/>
    </row>
    <row r="2198" spans="1:41" x14ac:dyDescent="0.25">
      <c r="A2198" s="10"/>
      <c r="B2198" s="10"/>
      <c r="C2198" s="10"/>
      <c r="D2198" s="10"/>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0"/>
      <c r="AA2198" s="10"/>
      <c r="AB2198" s="10"/>
      <c r="AC2198" s="10"/>
      <c r="AD2198" s="10"/>
      <c r="AE2198" s="10"/>
      <c r="AF2198" s="10"/>
      <c r="AG2198" s="10"/>
      <c r="AH2198" s="10"/>
      <c r="AI2198" s="10"/>
      <c r="AJ2198" s="15"/>
      <c r="AK2198" s="15"/>
      <c r="AL2198" s="15"/>
      <c r="AM2198" s="15"/>
      <c r="AN2198" s="15"/>
      <c r="AO2198" s="15"/>
    </row>
    <row r="2199" spans="1:41" x14ac:dyDescent="0.25">
      <c r="A2199" s="10"/>
      <c r="B2199" s="10"/>
      <c r="C2199" s="10"/>
      <c r="D2199" s="10"/>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0"/>
      <c r="AA2199" s="10"/>
      <c r="AB2199" s="10"/>
      <c r="AC2199" s="10"/>
      <c r="AD2199" s="10"/>
      <c r="AE2199" s="10"/>
      <c r="AF2199" s="10"/>
      <c r="AG2199" s="10"/>
      <c r="AH2199" s="10"/>
      <c r="AI2199" s="10"/>
      <c r="AJ2199" s="15"/>
      <c r="AK2199" s="15"/>
      <c r="AL2199" s="15"/>
      <c r="AM2199" s="15"/>
      <c r="AN2199" s="15"/>
      <c r="AO2199" s="15"/>
    </row>
    <row r="2200" spans="1:41" x14ac:dyDescent="0.25">
      <c r="A2200" s="10"/>
      <c r="B2200" s="10"/>
      <c r="C2200" s="10"/>
      <c r="D2200" s="10"/>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0"/>
      <c r="AA2200" s="10"/>
      <c r="AB2200" s="10"/>
      <c r="AC2200" s="10"/>
      <c r="AD2200" s="10"/>
      <c r="AE2200" s="10"/>
      <c r="AF2200" s="10"/>
      <c r="AG2200" s="10"/>
      <c r="AH2200" s="10"/>
      <c r="AI2200" s="10"/>
      <c r="AJ2200" s="15"/>
      <c r="AK2200" s="15"/>
      <c r="AL2200" s="15"/>
      <c r="AM2200" s="15"/>
      <c r="AN2200" s="15"/>
      <c r="AO2200" s="15"/>
    </row>
    <row r="2201" spans="1:41" x14ac:dyDescent="0.25">
      <c r="A2201" s="12"/>
      <c r="B2201" s="12"/>
      <c r="C2201" s="12"/>
      <c r="D2201" s="12"/>
      <c r="E2201" s="12"/>
      <c r="F2201" s="12"/>
      <c r="G2201" s="12"/>
      <c r="H2201" s="12"/>
      <c r="I2201" s="12"/>
      <c r="J2201" s="12"/>
      <c r="K2201" s="12"/>
      <c r="L2201" s="12"/>
      <c r="M2201" s="12"/>
      <c r="N2201" s="12"/>
      <c r="O2201" s="12"/>
      <c r="P2201" s="12"/>
      <c r="Q2201" s="12"/>
      <c r="R2201" s="10"/>
      <c r="S2201" s="10"/>
      <c r="T2201" s="10"/>
      <c r="U2201" s="10"/>
      <c r="V2201" s="10"/>
      <c r="W2201" s="10"/>
      <c r="X2201" s="10"/>
      <c r="Y2201" s="12"/>
      <c r="Z2201" s="12"/>
      <c r="AA2201" s="12"/>
      <c r="AB2201" s="12"/>
      <c r="AC2201" s="12"/>
      <c r="AD2201" s="12"/>
      <c r="AE2201" s="12"/>
      <c r="AF2201" s="12"/>
      <c r="AG2201" s="12"/>
      <c r="AH2201" s="12"/>
      <c r="AI2201" s="12"/>
      <c r="AJ2201" s="15"/>
      <c r="AK2201" s="15"/>
      <c r="AL2201" s="15"/>
      <c r="AM2201" s="15"/>
      <c r="AN2201" s="15"/>
      <c r="AO2201" s="15"/>
    </row>
    <row r="2202" spans="1:41" x14ac:dyDescent="0.25">
      <c r="A2202" s="12"/>
      <c r="B2202" s="12"/>
      <c r="C2202" s="12"/>
      <c r="D2202" s="12"/>
      <c r="E2202" s="12"/>
      <c r="F2202" s="12"/>
      <c r="G2202" s="12"/>
      <c r="H2202" s="12"/>
      <c r="I2202" s="12"/>
      <c r="J2202" s="12"/>
      <c r="K2202" s="12"/>
      <c r="L2202" s="12"/>
      <c r="M2202" s="12"/>
      <c r="N2202" s="12"/>
      <c r="O2202" s="12"/>
      <c r="P2202" s="12"/>
      <c r="Q2202" s="12"/>
      <c r="R2202" s="10"/>
      <c r="S2202" s="10"/>
      <c r="T2202" s="10"/>
      <c r="U2202" s="10"/>
      <c r="V2202" s="10"/>
      <c r="W2202" s="10"/>
      <c r="X2202" s="10"/>
      <c r="Y2202" s="12"/>
      <c r="Z2202" s="12"/>
      <c r="AA2202" s="12"/>
      <c r="AB2202" s="12"/>
      <c r="AC2202" s="12"/>
      <c r="AD2202" s="12"/>
      <c r="AE2202" s="12"/>
      <c r="AF2202" s="12"/>
      <c r="AG2202" s="12"/>
      <c r="AH2202" s="12"/>
      <c r="AI2202" s="12"/>
      <c r="AJ2202" s="15"/>
      <c r="AK2202" s="15"/>
      <c r="AL2202" s="15"/>
      <c r="AM2202" s="15"/>
      <c r="AN2202" s="15"/>
      <c r="AO2202" s="15"/>
    </row>
    <row r="2203" spans="1:41" x14ac:dyDescent="0.25">
      <c r="A2203" s="12"/>
      <c r="B2203" s="12"/>
      <c r="C2203" s="12"/>
      <c r="D2203" s="12"/>
      <c r="E2203" s="12"/>
      <c r="F2203" s="12"/>
      <c r="G2203" s="12"/>
      <c r="H2203" s="12"/>
      <c r="I2203" s="12"/>
      <c r="J2203" s="12"/>
      <c r="K2203" s="12"/>
      <c r="L2203" s="12"/>
      <c r="M2203" s="12"/>
      <c r="N2203" s="12"/>
      <c r="O2203" s="12"/>
      <c r="P2203" s="12"/>
      <c r="Q2203" s="12"/>
      <c r="R2203" s="10"/>
      <c r="S2203" s="10"/>
      <c r="T2203" s="10"/>
      <c r="U2203" s="10"/>
      <c r="V2203" s="10"/>
      <c r="W2203" s="10"/>
      <c r="X2203" s="10"/>
      <c r="Y2203" s="12"/>
      <c r="Z2203" s="12"/>
      <c r="AA2203" s="12"/>
      <c r="AB2203" s="12"/>
      <c r="AC2203" s="12"/>
      <c r="AD2203" s="12"/>
      <c r="AE2203" s="12"/>
      <c r="AF2203" s="12"/>
      <c r="AG2203" s="12"/>
      <c r="AH2203" s="12"/>
      <c r="AI2203" s="12"/>
      <c r="AJ2203" s="15"/>
      <c r="AK2203" s="15"/>
      <c r="AL2203" s="15"/>
      <c r="AM2203" s="15"/>
      <c r="AN2203" s="15"/>
      <c r="AO2203" s="15"/>
    </row>
    <row r="2204" spans="1:41" x14ac:dyDescent="0.25">
      <c r="A2204" s="10"/>
      <c r="B2204" s="10"/>
      <c r="C2204" s="10"/>
      <c r="D2204" s="10"/>
      <c r="E2204" s="10"/>
      <c r="F2204" s="10"/>
      <c r="G2204" s="10"/>
      <c r="H2204" s="10"/>
      <c r="I2204" s="10"/>
      <c r="J2204" s="10"/>
      <c r="K2204" s="10"/>
      <c r="L2204" s="10"/>
      <c r="M2204" s="10"/>
      <c r="N2204" s="10"/>
      <c r="O2204" s="10"/>
      <c r="P2204" s="10"/>
      <c r="Q2204" s="10"/>
      <c r="R2204" s="10"/>
      <c r="S2204" s="10"/>
      <c r="T2204" s="10"/>
      <c r="U2204" s="10"/>
      <c r="V2204" s="10"/>
      <c r="W2204" s="10"/>
      <c r="X2204" s="10"/>
      <c r="Y2204" s="10"/>
      <c r="Z2204" s="10"/>
      <c r="AA2204" s="10"/>
      <c r="AB2204" s="10"/>
      <c r="AC2204" s="10"/>
      <c r="AD2204" s="10"/>
      <c r="AE2204" s="10"/>
      <c r="AF2204" s="10"/>
      <c r="AG2204" s="10"/>
      <c r="AH2204" s="10"/>
      <c r="AI2204" s="10"/>
      <c r="AJ2204" s="15"/>
      <c r="AK2204" s="15"/>
      <c r="AL2204" s="15"/>
      <c r="AM2204" s="15"/>
      <c r="AN2204" s="15"/>
      <c r="AO2204" s="15"/>
    </row>
    <row r="2205" spans="1:41" x14ac:dyDescent="0.25">
      <c r="A2205" s="10"/>
      <c r="B2205" s="10"/>
      <c r="C2205" s="10"/>
      <c r="D2205" s="10"/>
      <c r="E2205" s="10"/>
      <c r="F2205" s="10"/>
      <c r="G2205" s="10"/>
      <c r="H2205" s="10"/>
      <c r="I2205" s="10"/>
      <c r="J2205" s="10"/>
      <c r="K2205" s="10"/>
      <c r="L2205" s="10"/>
      <c r="M2205" s="10"/>
      <c r="N2205" s="10"/>
      <c r="O2205" s="10"/>
      <c r="P2205" s="10"/>
      <c r="Q2205" s="10"/>
      <c r="R2205" s="10"/>
      <c r="S2205" s="10"/>
      <c r="T2205" s="10"/>
      <c r="U2205" s="10"/>
      <c r="V2205" s="10"/>
      <c r="W2205" s="10"/>
      <c r="X2205" s="10"/>
      <c r="Y2205" s="10"/>
      <c r="Z2205" s="10"/>
      <c r="AA2205" s="10"/>
      <c r="AB2205" s="10"/>
      <c r="AC2205" s="10"/>
      <c r="AD2205" s="10"/>
      <c r="AE2205" s="10"/>
      <c r="AF2205" s="10"/>
      <c r="AG2205" s="10"/>
      <c r="AH2205" s="10"/>
      <c r="AI2205" s="10"/>
      <c r="AJ2205" s="15"/>
      <c r="AK2205" s="15"/>
      <c r="AL2205" s="15"/>
      <c r="AM2205" s="15"/>
      <c r="AN2205" s="15"/>
      <c r="AO2205" s="15"/>
    </row>
    <row r="2206" spans="1:41" x14ac:dyDescent="0.25">
      <c r="A2206" s="10"/>
      <c r="B2206" s="10"/>
      <c r="C2206" s="10"/>
      <c r="D2206" s="10"/>
      <c r="E2206" s="10"/>
      <c r="F2206" s="10"/>
      <c r="G2206" s="10"/>
      <c r="H2206" s="10"/>
      <c r="I2206" s="10"/>
      <c r="J2206" s="10"/>
      <c r="K2206" s="10"/>
      <c r="L2206" s="10"/>
      <c r="M2206" s="10"/>
      <c r="N2206" s="10"/>
      <c r="O2206" s="10"/>
      <c r="P2206" s="10"/>
      <c r="Q2206" s="10"/>
      <c r="R2206" s="10"/>
      <c r="S2206" s="10"/>
      <c r="T2206" s="10"/>
      <c r="U2206" s="10"/>
      <c r="V2206" s="10"/>
      <c r="W2206" s="10"/>
      <c r="X2206" s="10"/>
      <c r="Y2206" s="10"/>
      <c r="Z2206" s="10"/>
      <c r="AA2206" s="10"/>
      <c r="AB2206" s="10"/>
      <c r="AC2206" s="10"/>
      <c r="AD2206" s="10"/>
      <c r="AE2206" s="10"/>
      <c r="AF2206" s="10"/>
      <c r="AG2206" s="10"/>
      <c r="AH2206" s="10"/>
      <c r="AI2206" s="10"/>
      <c r="AJ2206" s="15"/>
      <c r="AK2206" s="15"/>
      <c r="AL2206" s="15"/>
      <c r="AM2206" s="15"/>
      <c r="AN2206" s="15"/>
      <c r="AO2206" s="15"/>
    </row>
    <row r="2207" spans="1:41" x14ac:dyDescent="0.25">
      <c r="A2207" s="10"/>
      <c r="B2207" s="10"/>
      <c r="C2207" s="10"/>
      <c r="D2207" s="10"/>
      <c r="E2207" s="10"/>
      <c r="F2207" s="10"/>
      <c r="G2207" s="10"/>
      <c r="H2207" s="10"/>
      <c r="I2207" s="10"/>
      <c r="J2207" s="10"/>
      <c r="K2207" s="10"/>
      <c r="L2207" s="10"/>
      <c r="M2207" s="10"/>
      <c r="N2207" s="10"/>
      <c r="O2207" s="10"/>
      <c r="P2207" s="10"/>
      <c r="Q2207" s="10"/>
      <c r="R2207" s="10"/>
      <c r="S2207" s="10"/>
      <c r="T2207" s="10"/>
      <c r="U2207" s="10"/>
      <c r="V2207" s="10"/>
      <c r="W2207" s="10"/>
      <c r="X2207" s="10"/>
      <c r="Y2207" s="10"/>
      <c r="Z2207" s="10"/>
      <c r="AA2207" s="10"/>
      <c r="AB2207" s="10"/>
      <c r="AC2207" s="10"/>
      <c r="AD2207" s="10"/>
      <c r="AE2207" s="10"/>
      <c r="AF2207" s="10"/>
      <c r="AG2207" s="10"/>
      <c r="AH2207" s="10"/>
      <c r="AI2207" s="10"/>
      <c r="AJ2207" s="15"/>
      <c r="AK2207" s="15"/>
      <c r="AL2207" s="15"/>
      <c r="AM2207" s="15"/>
      <c r="AN2207" s="15"/>
      <c r="AO2207" s="15"/>
    </row>
    <row r="2208" spans="1:41" x14ac:dyDescent="0.25">
      <c r="A2208" s="10"/>
      <c r="B2208" s="10"/>
      <c r="C2208" s="10"/>
      <c r="D2208" s="10"/>
      <c r="E2208" s="10"/>
      <c r="F2208" s="10"/>
      <c r="G2208" s="10"/>
      <c r="H2208" s="10"/>
      <c r="I2208" s="10"/>
      <c r="J2208" s="10"/>
      <c r="K2208" s="10"/>
      <c r="L2208" s="10"/>
      <c r="M2208" s="10"/>
      <c r="N2208" s="10"/>
      <c r="O2208" s="10"/>
      <c r="P2208" s="10"/>
      <c r="Q2208" s="10"/>
      <c r="R2208" s="10"/>
      <c r="S2208" s="10"/>
      <c r="T2208" s="10"/>
      <c r="U2208" s="10"/>
      <c r="V2208" s="10"/>
      <c r="W2208" s="10"/>
      <c r="X2208" s="10"/>
      <c r="Y2208" s="10"/>
      <c r="Z2208" s="10"/>
      <c r="AA2208" s="10"/>
      <c r="AB2208" s="10"/>
      <c r="AC2208" s="10"/>
      <c r="AD2208" s="10"/>
      <c r="AE2208" s="10"/>
      <c r="AF2208" s="10"/>
      <c r="AG2208" s="10"/>
      <c r="AH2208" s="10"/>
      <c r="AI2208" s="10"/>
      <c r="AJ2208" s="15"/>
      <c r="AK2208" s="15"/>
      <c r="AL2208" s="15"/>
      <c r="AM2208" s="15"/>
      <c r="AN2208" s="15"/>
      <c r="AO2208" s="15"/>
    </row>
    <row r="2209" spans="1:41" x14ac:dyDescent="0.25">
      <c r="A2209" s="10"/>
      <c r="B2209" s="10"/>
      <c r="C2209" s="10"/>
      <c r="D2209" s="10"/>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0"/>
      <c r="AA2209" s="10"/>
      <c r="AB2209" s="10"/>
      <c r="AC2209" s="10"/>
      <c r="AD2209" s="10"/>
      <c r="AE2209" s="10"/>
      <c r="AF2209" s="10"/>
      <c r="AG2209" s="10"/>
      <c r="AH2209" s="10"/>
      <c r="AI2209" s="10"/>
      <c r="AJ2209" s="15"/>
      <c r="AK2209" s="15"/>
      <c r="AL2209" s="15"/>
      <c r="AM2209" s="15"/>
      <c r="AN2209" s="15"/>
      <c r="AO2209" s="15"/>
    </row>
    <row r="2210" spans="1:41" x14ac:dyDescent="0.25">
      <c r="A2210" s="10"/>
      <c r="B2210" s="10"/>
      <c r="C2210" s="10"/>
      <c r="D2210" s="10"/>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0"/>
      <c r="AA2210" s="10"/>
      <c r="AB2210" s="10"/>
      <c r="AC2210" s="10"/>
      <c r="AD2210" s="10"/>
      <c r="AE2210" s="10"/>
      <c r="AF2210" s="10"/>
      <c r="AG2210" s="10"/>
      <c r="AH2210" s="10"/>
      <c r="AI2210" s="10"/>
      <c r="AJ2210" s="15"/>
      <c r="AK2210" s="15"/>
      <c r="AL2210" s="15"/>
      <c r="AM2210" s="15"/>
      <c r="AN2210" s="15"/>
      <c r="AO2210" s="15"/>
    </row>
    <row r="2211" spans="1:41" x14ac:dyDescent="0.25">
      <c r="A2211" s="10"/>
      <c r="B2211" s="10"/>
      <c r="C2211" s="10"/>
      <c r="D2211" s="10"/>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0"/>
      <c r="AA2211" s="10"/>
      <c r="AB2211" s="10"/>
      <c r="AC2211" s="10"/>
      <c r="AD2211" s="10"/>
      <c r="AE2211" s="10"/>
      <c r="AF2211" s="10"/>
      <c r="AG2211" s="10"/>
      <c r="AH2211" s="10"/>
      <c r="AI2211" s="10"/>
      <c r="AJ2211" s="15"/>
      <c r="AK2211" s="15"/>
      <c r="AL2211" s="15"/>
      <c r="AM2211" s="15"/>
      <c r="AN2211" s="15"/>
      <c r="AO2211" s="15"/>
    </row>
    <row r="2212" spans="1:41" x14ac:dyDescent="0.25">
      <c r="A2212" s="12"/>
      <c r="B2212" s="12"/>
      <c r="C2212" s="12"/>
      <c r="D2212" s="12"/>
      <c r="E2212" s="12"/>
      <c r="F2212" s="12"/>
      <c r="G2212" s="12"/>
      <c r="H2212" s="12"/>
      <c r="I2212" s="12"/>
      <c r="J2212" s="12"/>
      <c r="K2212" s="12"/>
      <c r="L2212" s="12"/>
      <c r="M2212" s="12"/>
      <c r="N2212" s="12"/>
      <c r="O2212" s="12"/>
      <c r="P2212" s="12"/>
      <c r="Q2212" s="12"/>
      <c r="R2212" s="10"/>
      <c r="S2212" s="10"/>
      <c r="T2212" s="10"/>
      <c r="U2212" s="10"/>
      <c r="V2212" s="10"/>
      <c r="W2212" s="10"/>
      <c r="X2212" s="10"/>
      <c r="Y2212" s="12"/>
      <c r="Z2212" s="12"/>
      <c r="AA2212" s="12"/>
      <c r="AB2212" s="12"/>
      <c r="AC2212" s="12"/>
      <c r="AD2212" s="12"/>
      <c r="AE2212" s="12"/>
      <c r="AF2212" s="12"/>
      <c r="AG2212" s="12"/>
      <c r="AH2212" s="12"/>
      <c r="AI2212" s="12"/>
      <c r="AJ2212" s="15"/>
      <c r="AK2212" s="15"/>
      <c r="AL2212" s="15"/>
      <c r="AM2212" s="15"/>
      <c r="AN2212" s="15"/>
      <c r="AO2212" s="15"/>
    </row>
    <row r="2213" spans="1:41" x14ac:dyDescent="0.25">
      <c r="A2213" s="12"/>
      <c r="B2213" s="12"/>
      <c r="C2213" s="12"/>
      <c r="D2213" s="12"/>
      <c r="E2213" s="12"/>
      <c r="F2213" s="12"/>
      <c r="G2213" s="12"/>
      <c r="H2213" s="12"/>
      <c r="I2213" s="12"/>
      <c r="J2213" s="12"/>
      <c r="K2213" s="12"/>
      <c r="L2213" s="12"/>
      <c r="M2213" s="12"/>
      <c r="N2213" s="12"/>
      <c r="O2213" s="12"/>
      <c r="P2213" s="12"/>
      <c r="Q2213" s="12"/>
      <c r="R2213" s="10"/>
      <c r="S2213" s="10"/>
      <c r="T2213" s="10"/>
      <c r="U2213" s="10"/>
      <c r="V2213" s="10"/>
      <c r="W2213" s="10"/>
      <c r="X2213" s="10"/>
      <c r="Y2213" s="12"/>
      <c r="Z2213" s="12"/>
      <c r="AA2213" s="12"/>
      <c r="AB2213" s="12"/>
      <c r="AC2213" s="12"/>
      <c r="AD2213" s="12"/>
      <c r="AE2213" s="12"/>
      <c r="AF2213" s="12"/>
      <c r="AG2213" s="12"/>
      <c r="AH2213" s="12"/>
      <c r="AI2213" s="12"/>
      <c r="AJ2213" s="15"/>
      <c r="AK2213" s="15"/>
      <c r="AL2213" s="15"/>
      <c r="AM2213" s="15"/>
      <c r="AN2213" s="15"/>
      <c r="AO2213" s="15"/>
    </row>
    <row r="2214" spans="1:41" x14ac:dyDescent="0.25">
      <c r="A2214" s="12"/>
      <c r="B2214" s="12"/>
      <c r="C2214" s="12"/>
      <c r="D2214" s="12"/>
      <c r="E2214" s="12"/>
      <c r="F2214" s="12"/>
      <c r="G2214" s="12"/>
      <c r="H2214" s="12"/>
      <c r="I2214" s="12"/>
      <c r="J2214" s="12"/>
      <c r="K2214" s="12"/>
      <c r="L2214" s="12"/>
      <c r="M2214" s="12"/>
      <c r="N2214" s="12"/>
      <c r="O2214" s="12"/>
      <c r="P2214" s="12"/>
      <c r="Q2214" s="12"/>
      <c r="R2214" s="10"/>
      <c r="S2214" s="10"/>
      <c r="T2214" s="10"/>
      <c r="U2214" s="10"/>
      <c r="V2214" s="10"/>
      <c r="W2214" s="10"/>
      <c r="X2214" s="10"/>
      <c r="Y2214" s="12"/>
      <c r="Z2214" s="12"/>
      <c r="AA2214" s="12"/>
      <c r="AB2214" s="12"/>
      <c r="AC2214" s="12"/>
      <c r="AD2214" s="12"/>
      <c r="AE2214" s="12"/>
      <c r="AF2214" s="12"/>
      <c r="AG2214" s="12"/>
      <c r="AH2214" s="12"/>
      <c r="AI2214" s="12"/>
      <c r="AJ2214" s="15"/>
      <c r="AK2214" s="15"/>
      <c r="AL2214" s="15"/>
      <c r="AM2214" s="15"/>
      <c r="AN2214" s="15"/>
      <c r="AO2214" s="15"/>
    </row>
    <row r="2215" spans="1:41" x14ac:dyDescent="0.25">
      <c r="A2215" s="10"/>
      <c r="B2215" s="10"/>
      <c r="C2215" s="10"/>
      <c r="D2215" s="10"/>
      <c r="E2215" s="10"/>
      <c r="F2215" s="10"/>
      <c r="G2215" s="10"/>
      <c r="H2215" s="10"/>
      <c r="I2215" s="10"/>
      <c r="J2215" s="10"/>
      <c r="K2215" s="10"/>
      <c r="L2215" s="10"/>
      <c r="M2215" s="10"/>
      <c r="N2215" s="10"/>
      <c r="O2215" s="10"/>
      <c r="P2215" s="10"/>
      <c r="Q2215" s="10"/>
      <c r="R2215" s="10"/>
      <c r="S2215" s="10"/>
      <c r="T2215" s="10"/>
      <c r="U2215" s="10"/>
      <c r="V2215" s="10"/>
      <c r="W2215" s="10"/>
      <c r="X2215" s="10"/>
      <c r="Y2215" s="10"/>
      <c r="Z2215" s="10"/>
      <c r="AA2215" s="10"/>
      <c r="AB2215" s="10"/>
      <c r="AC2215" s="10"/>
      <c r="AD2215" s="10"/>
      <c r="AE2215" s="10"/>
      <c r="AF2215" s="10"/>
      <c r="AG2215" s="10"/>
      <c r="AH2215" s="10"/>
      <c r="AI2215" s="10"/>
      <c r="AJ2215" s="15"/>
      <c r="AK2215" s="15"/>
      <c r="AL2215" s="15"/>
      <c r="AM2215" s="15"/>
      <c r="AN2215" s="15"/>
      <c r="AO2215" s="15"/>
    </row>
    <row r="2216" spans="1:41" x14ac:dyDescent="0.25">
      <c r="A2216" s="10"/>
      <c r="B2216" s="10"/>
      <c r="C2216" s="10"/>
      <c r="D2216" s="10"/>
      <c r="E2216" s="10"/>
      <c r="F2216" s="10"/>
      <c r="G2216" s="10"/>
      <c r="H2216" s="10"/>
      <c r="I2216" s="10"/>
      <c r="J2216" s="10"/>
      <c r="K2216" s="10"/>
      <c r="L2216" s="10"/>
      <c r="M2216" s="10"/>
      <c r="N2216" s="10"/>
      <c r="O2216" s="10"/>
      <c r="P2216" s="10"/>
      <c r="Q2216" s="10"/>
      <c r="R2216" s="10"/>
      <c r="S2216" s="10"/>
      <c r="T2216" s="10"/>
      <c r="U2216" s="10"/>
      <c r="V2216" s="10"/>
      <c r="W2216" s="10"/>
      <c r="X2216" s="10"/>
      <c r="Y2216" s="10"/>
      <c r="Z2216" s="10"/>
      <c r="AA2216" s="10"/>
      <c r="AB2216" s="10"/>
      <c r="AC2216" s="10"/>
      <c r="AD2216" s="10"/>
      <c r="AE2216" s="10"/>
      <c r="AF2216" s="10"/>
      <c r="AG2216" s="10"/>
      <c r="AH2216" s="10"/>
      <c r="AI2216" s="10"/>
      <c r="AJ2216" s="15"/>
      <c r="AK2216" s="15"/>
      <c r="AL2216" s="15"/>
      <c r="AM2216" s="15"/>
      <c r="AN2216" s="15"/>
      <c r="AO2216" s="15"/>
    </row>
    <row r="2217" spans="1:41" x14ac:dyDescent="0.25">
      <c r="A2217" s="10"/>
      <c r="B2217" s="10"/>
      <c r="C2217" s="10"/>
      <c r="D2217" s="10"/>
      <c r="E2217" s="10"/>
      <c r="F2217" s="10"/>
      <c r="G2217" s="10"/>
      <c r="H2217" s="10"/>
      <c r="I2217" s="10"/>
      <c r="J2217" s="10"/>
      <c r="K2217" s="10"/>
      <c r="L2217" s="10"/>
      <c r="M2217" s="10"/>
      <c r="N2217" s="10"/>
      <c r="O2217" s="10"/>
      <c r="P2217" s="10"/>
      <c r="Q2217" s="10"/>
      <c r="R2217" s="10"/>
      <c r="S2217" s="10"/>
      <c r="T2217" s="10"/>
      <c r="U2217" s="10"/>
      <c r="V2217" s="10"/>
      <c r="W2217" s="10"/>
      <c r="X2217" s="10"/>
      <c r="Y2217" s="10"/>
      <c r="Z2217" s="10"/>
      <c r="AA2217" s="10"/>
      <c r="AB2217" s="10"/>
      <c r="AC2217" s="10"/>
      <c r="AD2217" s="10"/>
      <c r="AE2217" s="10"/>
      <c r="AF2217" s="10"/>
      <c r="AG2217" s="10"/>
      <c r="AH2217" s="10"/>
      <c r="AI2217" s="10"/>
      <c r="AJ2217" s="15"/>
      <c r="AK2217" s="15"/>
      <c r="AL2217" s="15"/>
      <c r="AM2217" s="15"/>
      <c r="AN2217" s="15"/>
      <c r="AO2217" s="15"/>
    </row>
    <row r="2218" spans="1:41" x14ac:dyDescent="0.25">
      <c r="A2218" s="10"/>
      <c r="B2218" s="10"/>
      <c r="C2218" s="10"/>
      <c r="D2218" s="10"/>
      <c r="E2218" s="10"/>
      <c r="F2218" s="10"/>
      <c r="G2218" s="10"/>
      <c r="H2218" s="10"/>
      <c r="I2218" s="10"/>
      <c r="J2218" s="10"/>
      <c r="K2218" s="10"/>
      <c r="L2218" s="10"/>
      <c r="M2218" s="10"/>
      <c r="N2218" s="10"/>
      <c r="O2218" s="10"/>
      <c r="P2218" s="10"/>
      <c r="Q2218" s="10"/>
      <c r="R2218" s="10"/>
      <c r="S2218" s="10"/>
      <c r="T2218" s="10"/>
      <c r="U2218" s="10"/>
      <c r="V2218" s="10"/>
      <c r="W2218" s="10"/>
      <c r="X2218" s="10"/>
      <c r="Y2218" s="10"/>
      <c r="Z2218" s="10"/>
      <c r="AA2218" s="10"/>
      <c r="AB2218" s="10"/>
      <c r="AC2218" s="10"/>
      <c r="AD2218" s="10"/>
      <c r="AE2218" s="10"/>
      <c r="AF2218" s="10"/>
      <c r="AG2218" s="10"/>
      <c r="AH2218" s="10"/>
      <c r="AI2218" s="10"/>
      <c r="AJ2218" s="15"/>
      <c r="AK2218" s="15"/>
      <c r="AL2218" s="15"/>
      <c r="AM2218" s="15"/>
      <c r="AN2218" s="15"/>
      <c r="AO2218" s="15"/>
    </row>
    <row r="2219" spans="1:41" x14ac:dyDescent="0.25">
      <c r="A2219" s="10"/>
      <c r="B2219" s="10"/>
      <c r="C2219" s="10"/>
      <c r="D2219" s="10"/>
      <c r="E2219" s="10"/>
      <c r="F2219" s="10"/>
      <c r="G2219" s="10"/>
      <c r="H2219" s="10"/>
      <c r="I2219" s="10"/>
      <c r="J2219" s="10"/>
      <c r="K2219" s="10"/>
      <c r="L2219" s="10"/>
      <c r="M2219" s="10"/>
      <c r="N2219" s="10"/>
      <c r="O2219" s="10"/>
      <c r="P2219" s="10"/>
      <c r="Q2219" s="10"/>
      <c r="R2219" s="10"/>
      <c r="S2219" s="10"/>
      <c r="T2219" s="10"/>
      <c r="U2219" s="10"/>
      <c r="V2219" s="10"/>
      <c r="W2219" s="10"/>
      <c r="X2219" s="10"/>
      <c r="Y2219" s="10"/>
      <c r="Z2219" s="10"/>
      <c r="AA2219" s="10"/>
      <c r="AB2219" s="10"/>
      <c r="AC2219" s="10"/>
      <c r="AD2219" s="10"/>
      <c r="AE2219" s="10"/>
      <c r="AF2219" s="10"/>
      <c r="AG2219" s="10"/>
      <c r="AH2219" s="10"/>
      <c r="AI2219" s="10"/>
      <c r="AJ2219" s="15"/>
      <c r="AK2219" s="15"/>
      <c r="AL2219" s="15"/>
      <c r="AM2219" s="15"/>
      <c r="AN2219" s="15"/>
      <c r="AO2219" s="15"/>
    </row>
    <row r="2220" spans="1:41" x14ac:dyDescent="0.25">
      <c r="A2220" s="10"/>
      <c r="B2220" s="10"/>
      <c r="C2220" s="10"/>
      <c r="D2220" s="10"/>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0"/>
      <c r="AA2220" s="10"/>
      <c r="AB2220" s="10"/>
      <c r="AC2220" s="10"/>
      <c r="AD2220" s="10"/>
      <c r="AE2220" s="10"/>
      <c r="AF2220" s="10"/>
      <c r="AG2220" s="10"/>
      <c r="AH2220" s="10"/>
      <c r="AI2220" s="10"/>
      <c r="AJ2220" s="15"/>
      <c r="AK2220" s="15"/>
      <c r="AL2220" s="15"/>
      <c r="AM2220" s="15"/>
      <c r="AN2220" s="15"/>
      <c r="AO2220" s="15"/>
    </row>
    <row r="2221" spans="1:41" x14ac:dyDescent="0.25">
      <c r="A2221" s="10"/>
      <c r="B2221" s="10"/>
      <c r="C2221" s="10"/>
      <c r="D2221" s="10"/>
      <c r="E2221" s="10"/>
      <c r="F2221" s="10"/>
      <c r="G2221" s="10"/>
      <c r="H2221" s="10"/>
      <c r="I2221" s="10"/>
      <c r="J2221" s="10"/>
      <c r="K2221" s="10"/>
      <c r="L2221" s="10"/>
      <c r="M2221" s="10"/>
      <c r="N2221" s="10"/>
      <c r="O2221" s="10"/>
      <c r="P2221" s="10"/>
      <c r="Q2221" s="10"/>
      <c r="R2221" s="10"/>
      <c r="S2221" s="10"/>
      <c r="T2221" s="10"/>
      <c r="U2221" s="10"/>
      <c r="V2221" s="10"/>
      <c r="W2221" s="10"/>
      <c r="X2221" s="10"/>
      <c r="Y2221" s="10"/>
      <c r="Z2221" s="10"/>
      <c r="AA2221" s="10"/>
      <c r="AB2221" s="10"/>
      <c r="AC2221" s="10"/>
      <c r="AD2221" s="10"/>
      <c r="AE2221" s="10"/>
      <c r="AF2221" s="10"/>
      <c r="AG2221" s="10"/>
      <c r="AH2221" s="10"/>
      <c r="AI2221" s="10"/>
      <c r="AJ2221" s="15"/>
      <c r="AK2221" s="15"/>
      <c r="AL2221" s="15"/>
      <c r="AM2221" s="15"/>
      <c r="AN2221" s="15"/>
      <c r="AO2221" s="15"/>
    </row>
    <row r="2222" spans="1:41" x14ac:dyDescent="0.25">
      <c r="A2222" s="10"/>
      <c r="B2222" s="10"/>
      <c r="C2222" s="10"/>
      <c r="D2222" s="10"/>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0"/>
      <c r="AA2222" s="10"/>
      <c r="AB2222" s="10"/>
      <c r="AC2222" s="10"/>
      <c r="AD2222" s="10"/>
      <c r="AE2222" s="10"/>
      <c r="AF2222" s="10"/>
      <c r="AG2222" s="10"/>
      <c r="AH2222" s="10"/>
      <c r="AI2222" s="10"/>
      <c r="AJ2222" s="15"/>
      <c r="AK2222" s="15"/>
      <c r="AL2222" s="15"/>
      <c r="AM2222" s="15"/>
      <c r="AN2222" s="15"/>
      <c r="AO2222" s="15"/>
    </row>
    <row r="2223" spans="1:41" x14ac:dyDescent="0.25">
      <c r="A2223" s="12"/>
      <c r="B2223" s="12"/>
      <c r="C2223" s="12"/>
      <c r="D2223" s="12"/>
      <c r="E2223" s="12"/>
      <c r="F2223" s="12"/>
      <c r="G2223" s="12"/>
      <c r="H2223" s="12"/>
      <c r="I2223" s="12"/>
      <c r="J2223" s="12"/>
      <c r="K2223" s="12"/>
      <c r="L2223" s="12"/>
      <c r="M2223" s="12"/>
      <c r="N2223" s="12"/>
      <c r="O2223" s="12"/>
      <c r="P2223" s="12"/>
      <c r="Q2223" s="12"/>
      <c r="R2223" s="10"/>
      <c r="S2223" s="10"/>
      <c r="T2223" s="10"/>
      <c r="U2223" s="10"/>
      <c r="V2223" s="10"/>
      <c r="W2223" s="10"/>
      <c r="X2223" s="10"/>
      <c r="Y2223" s="12"/>
      <c r="Z2223" s="12"/>
      <c r="AA2223" s="12"/>
      <c r="AB2223" s="12"/>
      <c r="AC2223" s="12"/>
      <c r="AD2223" s="12"/>
      <c r="AE2223" s="12"/>
      <c r="AF2223" s="12"/>
      <c r="AG2223" s="12"/>
      <c r="AH2223" s="12"/>
      <c r="AI2223" s="12"/>
      <c r="AJ2223" s="15"/>
      <c r="AK2223" s="15"/>
      <c r="AL2223" s="15"/>
      <c r="AM2223" s="15"/>
      <c r="AN2223" s="15"/>
      <c r="AO2223" s="15"/>
    </row>
    <row r="2224" spans="1:41" x14ac:dyDescent="0.25">
      <c r="A2224" s="12"/>
      <c r="B2224" s="12"/>
      <c r="C2224" s="12"/>
      <c r="D2224" s="12"/>
      <c r="E2224" s="12"/>
      <c r="F2224" s="12"/>
      <c r="G2224" s="12"/>
      <c r="H2224" s="12"/>
      <c r="I2224" s="12"/>
      <c r="J2224" s="12"/>
      <c r="K2224" s="12"/>
      <c r="L2224" s="12"/>
      <c r="M2224" s="12"/>
      <c r="N2224" s="12"/>
      <c r="O2224" s="12"/>
      <c r="P2224" s="12"/>
      <c r="Q2224" s="12"/>
      <c r="R2224" s="10"/>
      <c r="S2224" s="10"/>
      <c r="T2224" s="10"/>
      <c r="U2224" s="10"/>
      <c r="V2224" s="10"/>
      <c r="W2224" s="10"/>
      <c r="X2224" s="10"/>
      <c r="Y2224" s="12"/>
      <c r="Z2224" s="12"/>
      <c r="AA2224" s="12"/>
      <c r="AB2224" s="12"/>
      <c r="AC2224" s="12"/>
      <c r="AD2224" s="12"/>
      <c r="AE2224" s="12"/>
      <c r="AF2224" s="12"/>
      <c r="AG2224" s="12"/>
      <c r="AH2224" s="12"/>
      <c r="AI2224" s="12"/>
      <c r="AJ2224" s="15"/>
      <c r="AK2224" s="15"/>
      <c r="AL2224" s="15"/>
      <c r="AM2224" s="15"/>
      <c r="AN2224" s="15"/>
      <c r="AO2224" s="15"/>
    </row>
    <row r="2225" spans="1:41" x14ac:dyDescent="0.25">
      <c r="A2225" s="12"/>
      <c r="B2225" s="12"/>
      <c r="C2225" s="12"/>
      <c r="D2225" s="12"/>
      <c r="E2225" s="12"/>
      <c r="F2225" s="12"/>
      <c r="G2225" s="12"/>
      <c r="H2225" s="12"/>
      <c r="I2225" s="12"/>
      <c r="J2225" s="12"/>
      <c r="K2225" s="12"/>
      <c r="L2225" s="12"/>
      <c r="M2225" s="12"/>
      <c r="N2225" s="12"/>
      <c r="O2225" s="12"/>
      <c r="P2225" s="12"/>
      <c r="Q2225" s="12"/>
      <c r="R2225" s="10"/>
      <c r="S2225" s="10"/>
      <c r="T2225" s="10"/>
      <c r="U2225" s="10"/>
      <c r="V2225" s="10"/>
      <c r="W2225" s="10"/>
      <c r="X2225" s="10"/>
      <c r="Y2225" s="12"/>
      <c r="Z2225" s="12"/>
      <c r="AA2225" s="12"/>
      <c r="AB2225" s="12"/>
      <c r="AC2225" s="12"/>
      <c r="AD2225" s="12"/>
      <c r="AE2225" s="12"/>
      <c r="AF2225" s="12"/>
      <c r="AG2225" s="12"/>
      <c r="AH2225" s="12"/>
      <c r="AI2225" s="12"/>
      <c r="AJ2225" s="15"/>
      <c r="AK2225" s="15"/>
      <c r="AL2225" s="15"/>
      <c r="AM2225" s="15"/>
      <c r="AN2225" s="15"/>
      <c r="AO2225" s="15"/>
    </row>
    <row r="2226" spans="1:41" x14ac:dyDescent="0.25">
      <c r="A2226" s="10"/>
      <c r="B2226" s="10"/>
      <c r="C2226" s="10"/>
      <c r="D2226" s="10"/>
      <c r="E2226" s="10"/>
      <c r="F2226" s="10"/>
      <c r="G2226" s="10"/>
      <c r="H2226" s="10"/>
      <c r="I2226" s="10"/>
      <c r="J2226" s="10"/>
      <c r="K2226" s="10"/>
      <c r="L2226" s="10"/>
      <c r="M2226" s="10"/>
      <c r="N2226" s="10"/>
      <c r="O2226" s="10"/>
      <c r="P2226" s="10"/>
      <c r="Q2226" s="10"/>
      <c r="R2226" s="10"/>
      <c r="S2226" s="10"/>
      <c r="T2226" s="10"/>
      <c r="U2226" s="10"/>
      <c r="V2226" s="10"/>
      <c r="W2226" s="10"/>
      <c r="X2226" s="10"/>
      <c r="Y2226" s="10"/>
      <c r="Z2226" s="10"/>
      <c r="AA2226" s="10"/>
      <c r="AB2226" s="10"/>
      <c r="AC2226" s="10"/>
      <c r="AD2226" s="10"/>
      <c r="AE2226" s="10"/>
      <c r="AF2226" s="10"/>
      <c r="AG2226" s="10"/>
      <c r="AH2226" s="10"/>
      <c r="AI2226" s="10"/>
      <c r="AJ2226" s="15"/>
      <c r="AK2226" s="15"/>
      <c r="AL2226" s="15"/>
      <c r="AM2226" s="15"/>
      <c r="AN2226" s="15"/>
      <c r="AO2226" s="15"/>
    </row>
    <row r="2227" spans="1:41" x14ac:dyDescent="0.25">
      <c r="A2227" s="10"/>
      <c r="B2227" s="10"/>
      <c r="C2227" s="10"/>
      <c r="D2227" s="10"/>
      <c r="E2227" s="10"/>
      <c r="F2227" s="10"/>
      <c r="G2227" s="10"/>
      <c r="H2227" s="10"/>
      <c r="I2227" s="10"/>
      <c r="J2227" s="10"/>
      <c r="K2227" s="10"/>
      <c r="L2227" s="10"/>
      <c r="M2227" s="10"/>
      <c r="N2227" s="10"/>
      <c r="O2227" s="10"/>
      <c r="P2227" s="10"/>
      <c r="Q2227" s="10"/>
      <c r="R2227" s="10"/>
      <c r="S2227" s="10"/>
      <c r="T2227" s="10"/>
      <c r="U2227" s="10"/>
      <c r="V2227" s="10"/>
      <c r="W2227" s="10"/>
      <c r="X2227" s="10"/>
      <c r="Y2227" s="10"/>
      <c r="Z2227" s="10"/>
      <c r="AA2227" s="10"/>
      <c r="AB2227" s="10"/>
      <c r="AC2227" s="10"/>
      <c r="AD2227" s="10"/>
      <c r="AE2227" s="10"/>
      <c r="AF2227" s="10"/>
      <c r="AG2227" s="10"/>
      <c r="AH2227" s="10"/>
      <c r="AI2227" s="10"/>
      <c r="AJ2227" s="15"/>
      <c r="AK2227" s="15"/>
      <c r="AL2227" s="15"/>
      <c r="AM2227" s="15"/>
      <c r="AN2227" s="15"/>
      <c r="AO2227" s="15"/>
    </row>
    <row r="2228" spans="1:41" x14ac:dyDescent="0.25">
      <c r="A2228" s="10"/>
      <c r="B2228" s="10"/>
      <c r="C2228" s="10"/>
      <c r="D2228" s="10"/>
      <c r="E2228" s="10"/>
      <c r="F2228" s="10"/>
      <c r="G2228" s="10"/>
      <c r="H2228" s="10"/>
      <c r="I2228" s="10"/>
      <c r="J2228" s="10"/>
      <c r="K2228" s="10"/>
      <c r="L2228" s="10"/>
      <c r="M2228" s="10"/>
      <c r="N2228" s="10"/>
      <c r="O2228" s="10"/>
      <c r="P2228" s="10"/>
      <c r="Q2228" s="10"/>
      <c r="R2228" s="10"/>
      <c r="S2228" s="10"/>
      <c r="T2228" s="10"/>
      <c r="U2228" s="10"/>
      <c r="V2228" s="10"/>
      <c r="W2228" s="10"/>
      <c r="X2228" s="10"/>
      <c r="Y2228" s="10"/>
      <c r="Z2228" s="10"/>
      <c r="AA2228" s="10"/>
      <c r="AB2228" s="10"/>
      <c r="AC2228" s="10"/>
      <c r="AD2228" s="10"/>
      <c r="AE2228" s="10"/>
      <c r="AF2228" s="10"/>
      <c r="AG2228" s="10"/>
      <c r="AH2228" s="10"/>
      <c r="AI2228" s="10"/>
      <c r="AJ2228" s="15"/>
      <c r="AK2228" s="15"/>
      <c r="AL2228" s="15"/>
      <c r="AM2228" s="15"/>
      <c r="AN2228" s="15"/>
      <c r="AO2228" s="15"/>
    </row>
    <row r="2229" spans="1:41" x14ac:dyDescent="0.25">
      <c r="A2229" s="10"/>
      <c r="B2229" s="10"/>
      <c r="C2229" s="10"/>
      <c r="D2229" s="10"/>
      <c r="E2229" s="10"/>
      <c r="F2229" s="10"/>
      <c r="G2229" s="10"/>
      <c r="H2229" s="10"/>
      <c r="I2229" s="10"/>
      <c r="J2229" s="10"/>
      <c r="K2229" s="10"/>
      <c r="L2229" s="10"/>
      <c r="M2229" s="10"/>
      <c r="N2229" s="10"/>
      <c r="O2229" s="10"/>
      <c r="P2229" s="10"/>
      <c r="Q2229" s="10"/>
      <c r="R2229" s="10"/>
      <c r="S2229" s="10"/>
      <c r="T2229" s="10"/>
      <c r="U2229" s="10"/>
      <c r="V2229" s="10"/>
      <c r="W2229" s="10"/>
      <c r="X2229" s="10"/>
      <c r="Y2229" s="10"/>
      <c r="Z2229" s="10"/>
      <c r="AA2229" s="10"/>
      <c r="AB2229" s="10"/>
      <c r="AC2229" s="10"/>
      <c r="AD2229" s="10"/>
      <c r="AE2229" s="10"/>
      <c r="AF2229" s="10"/>
      <c r="AG2229" s="10"/>
      <c r="AH2229" s="10"/>
      <c r="AI2229" s="10"/>
      <c r="AJ2229" s="15"/>
      <c r="AK2229" s="15"/>
      <c r="AL2229" s="15"/>
      <c r="AM2229" s="15"/>
      <c r="AN2229" s="15"/>
      <c r="AO2229" s="15"/>
    </row>
    <row r="2230" spans="1:41" x14ac:dyDescent="0.25">
      <c r="A2230" s="10"/>
      <c r="B2230" s="10"/>
      <c r="C2230" s="10"/>
      <c r="D2230" s="10"/>
      <c r="E2230" s="10"/>
      <c r="F2230" s="10"/>
      <c r="G2230" s="10"/>
      <c r="H2230" s="10"/>
      <c r="I2230" s="10"/>
      <c r="J2230" s="10"/>
      <c r="K2230" s="10"/>
      <c r="L2230" s="10"/>
      <c r="M2230" s="10"/>
      <c r="N2230" s="10"/>
      <c r="O2230" s="10"/>
      <c r="P2230" s="10"/>
      <c r="Q2230" s="10"/>
      <c r="R2230" s="10"/>
      <c r="S2230" s="10"/>
      <c r="T2230" s="10"/>
      <c r="U2230" s="10"/>
      <c r="V2230" s="10"/>
      <c r="W2230" s="10"/>
      <c r="X2230" s="10"/>
      <c r="Y2230" s="10"/>
      <c r="Z2230" s="10"/>
      <c r="AA2230" s="10"/>
      <c r="AB2230" s="10"/>
      <c r="AC2230" s="10"/>
      <c r="AD2230" s="10"/>
      <c r="AE2230" s="10"/>
      <c r="AF2230" s="10"/>
      <c r="AG2230" s="10"/>
      <c r="AH2230" s="10"/>
      <c r="AI2230" s="10"/>
      <c r="AJ2230" s="15"/>
      <c r="AK2230" s="15"/>
      <c r="AL2230" s="15"/>
      <c r="AM2230" s="15"/>
      <c r="AN2230" s="15"/>
      <c r="AO2230" s="15"/>
    </row>
    <row r="2231" spans="1:41" x14ac:dyDescent="0.25">
      <c r="A2231" s="10"/>
      <c r="B2231" s="10"/>
      <c r="C2231" s="10"/>
      <c r="D2231" s="10"/>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0"/>
      <c r="AA2231" s="10"/>
      <c r="AB2231" s="10"/>
      <c r="AC2231" s="10"/>
      <c r="AD2231" s="10"/>
      <c r="AE2231" s="10"/>
      <c r="AF2231" s="10"/>
      <c r="AG2231" s="10"/>
      <c r="AH2231" s="10"/>
      <c r="AI2231" s="10"/>
      <c r="AJ2231" s="15"/>
      <c r="AK2231" s="15"/>
      <c r="AL2231" s="15"/>
      <c r="AM2231" s="15"/>
      <c r="AN2231" s="15"/>
      <c r="AO2231" s="15"/>
    </row>
    <row r="2232" spans="1:41" x14ac:dyDescent="0.25">
      <c r="A2232" s="10"/>
      <c r="B2232" s="10"/>
      <c r="C2232" s="10"/>
      <c r="D2232" s="10"/>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0"/>
      <c r="AA2232" s="10"/>
      <c r="AB2232" s="10"/>
      <c r="AC2232" s="10"/>
      <c r="AD2232" s="10"/>
      <c r="AE2232" s="10"/>
      <c r="AF2232" s="10"/>
      <c r="AG2232" s="10"/>
      <c r="AH2232" s="10"/>
      <c r="AI2232" s="10"/>
      <c r="AJ2232" s="15"/>
      <c r="AK2232" s="15"/>
      <c r="AL2232" s="15"/>
      <c r="AM2232" s="15"/>
      <c r="AN2232" s="15"/>
      <c r="AO2232" s="15"/>
    </row>
    <row r="2233" spans="1:41" x14ac:dyDescent="0.25">
      <c r="A2233" s="10"/>
      <c r="B2233" s="10"/>
      <c r="C2233" s="10"/>
      <c r="D2233" s="10"/>
      <c r="E2233" s="10"/>
      <c r="F2233" s="10"/>
      <c r="G2233" s="10"/>
      <c r="H2233" s="10"/>
      <c r="I2233" s="10"/>
      <c r="J2233" s="10"/>
      <c r="K2233" s="10"/>
      <c r="L2233" s="10"/>
      <c r="M2233" s="10"/>
      <c r="N2233" s="10"/>
      <c r="O2233" s="10"/>
      <c r="P2233" s="10"/>
      <c r="Q2233" s="10"/>
      <c r="R2233" s="10"/>
      <c r="S2233" s="10"/>
      <c r="T2233" s="10"/>
      <c r="U2233" s="10"/>
      <c r="V2233" s="10"/>
      <c r="W2233" s="10"/>
      <c r="X2233" s="10"/>
      <c r="Y2233" s="10"/>
      <c r="Z2233" s="10"/>
      <c r="AA2233" s="10"/>
      <c r="AB2233" s="10"/>
      <c r="AC2233" s="10"/>
      <c r="AD2233" s="10"/>
      <c r="AE2233" s="10"/>
      <c r="AF2233" s="10"/>
      <c r="AG2233" s="10"/>
      <c r="AH2233" s="10"/>
      <c r="AI2233" s="10"/>
      <c r="AJ2233" s="15"/>
      <c r="AK2233" s="15"/>
      <c r="AL2233" s="15"/>
      <c r="AM2233" s="15"/>
      <c r="AN2233" s="15"/>
      <c r="AO2233" s="15"/>
    </row>
    <row r="2234" spans="1:41" x14ac:dyDescent="0.25">
      <c r="A2234" s="12"/>
      <c r="B2234" s="12"/>
      <c r="C2234" s="12"/>
      <c r="D2234" s="12"/>
      <c r="E2234" s="12"/>
      <c r="F2234" s="12"/>
      <c r="G2234" s="12"/>
      <c r="H2234" s="12"/>
      <c r="I2234" s="12"/>
      <c r="J2234" s="12"/>
      <c r="K2234" s="12"/>
      <c r="L2234" s="12"/>
      <c r="M2234" s="12"/>
      <c r="N2234" s="12"/>
      <c r="O2234" s="12"/>
      <c r="P2234" s="12"/>
      <c r="Q2234" s="12"/>
      <c r="R2234" s="10"/>
      <c r="S2234" s="10"/>
      <c r="T2234" s="10"/>
      <c r="U2234" s="10"/>
      <c r="V2234" s="10"/>
      <c r="W2234" s="10"/>
      <c r="X2234" s="10"/>
      <c r="Y2234" s="12"/>
      <c r="Z2234" s="12"/>
      <c r="AA2234" s="12"/>
      <c r="AB2234" s="12"/>
      <c r="AC2234" s="12"/>
      <c r="AD2234" s="12"/>
      <c r="AE2234" s="12"/>
      <c r="AF2234" s="12"/>
      <c r="AG2234" s="12"/>
      <c r="AH2234" s="12"/>
      <c r="AI2234" s="12"/>
      <c r="AJ2234" s="15"/>
      <c r="AK2234" s="15"/>
      <c r="AL2234" s="15"/>
      <c r="AM2234" s="15"/>
      <c r="AN2234" s="15"/>
      <c r="AO2234" s="15"/>
    </row>
    <row r="2235" spans="1:41" x14ac:dyDescent="0.25">
      <c r="A2235" s="12"/>
      <c r="B2235" s="12"/>
      <c r="C2235" s="12"/>
      <c r="D2235" s="12"/>
      <c r="E2235" s="12"/>
      <c r="F2235" s="12"/>
      <c r="G2235" s="12"/>
      <c r="H2235" s="12"/>
      <c r="I2235" s="12"/>
      <c r="J2235" s="12"/>
      <c r="K2235" s="12"/>
      <c r="L2235" s="12"/>
      <c r="M2235" s="12"/>
      <c r="N2235" s="12"/>
      <c r="O2235" s="12"/>
      <c r="P2235" s="12"/>
      <c r="Q2235" s="12"/>
      <c r="R2235" s="10"/>
      <c r="S2235" s="10"/>
      <c r="T2235" s="10"/>
      <c r="U2235" s="10"/>
      <c r="V2235" s="10"/>
      <c r="W2235" s="10"/>
      <c r="X2235" s="10"/>
      <c r="Y2235" s="12"/>
      <c r="Z2235" s="12"/>
      <c r="AA2235" s="12"/>
      <c r="AB2235" s="12"/>
      <c r="AC2235" s="12"/>
      <c r="AD2235" s="12"/>
      <c r="AE2235" s="12"/>
      <c r="AF2235" s="12"/>
      <c r="AG2235" s="12"/>
      <c r="AH2235" s="12"/>
      <c r="AI2235" s="12"/>
      <c r="AJ2235" s="15"/>
      <c r="AK2235" s="15"/>
      <c r="AL2235" s="15"/>
      <c r="AM2235" s="15"/>
      <c r="AN2235" s="15"/>
      <c r="AO2235" s="15"/>
    </row>
    <row r="2236" spans="1:41" x14ac:dyDescent="0.25">
      <c r="A2236" s="12"/>
      <c r="B2236" s="12"/>
      <c r="C2236" s="12"/>
      <c r="D2236" s="12"/>
      <c r="E2236" s="12"/>
      <c r="F2236" s="12"/>
      <c r="G2236" s="12"/>
      <c r="H2236" s="12"/>
      <c r="I2236" s="12"/>
      <c r="J2236" s="12"/>
      <c r="K2236" s="12"/>
      <c r="L2236" s="12"/>
      <c r="M2236" s="12"/>
      <c r="N2236" s="12"/>
      <c r="O2236" s="12"/>
      <c r="P2236" s="12"/>
      <c r="Q2236" s="12"/>
      <c r="R2236" s="10"/>
      <c r="S2236" s="10"/>
      <c r="T2236" s="10"/>
      <c r="U2236" s="10"/>
      <c r="V2236" s="10"/>
      <c r="W2236" s="10"/>
      <c r="X2236" s="10"/>
      <c r="Y2236" s="12"/>
      <c r="Z2236" s="12"/>
      <c r="AA2236" s="12"/>
      <c r="AB2236" s="12"/>
      <c r="AC2236" s="12"/>
      <c r="AD2236" s="12"/>
      <c r="AE2236" s="12"/>
      <c r="AF2236" s="12"/>
      <c r="AG2236" s="12"/>
      <c r="AH2236" s="12"/>
      <c r="AI2236" s="12"/>
      <c r="AJ2236" s="15"/>
      <c r="AK2236" s="15"/>
      <c r="AL2236" s="15"/>
      <c r="AM2236" s="15"/>
      <c r="AN2236" s="15"/>
      <c r="AO2236" s="15"/>
    </row>
    <row r="2237" spans="1:41" x14ac:dyDescent="0.25">
      <c r="A2237" s="10"/>
      <c r="B2237" s="10"/>
      <c r="C2237" s="10"/>
      <c r="D2237" s="10"/>
      <c r="E2237" s="10"/>
      <c r="F2237" s="10"/>
      <c r="G2237" s="10"/>
      <c r="H2237" s="10"/>
      <c r="I2237" s="10"/>
      <c r="J2237" s="10"/>
      <c r="K2237" s="10"/>
      <c r="L2237" s="10"/>
      <c r="M2237" s="10"/>
      <c r="N2237" s="10"/>
      <c r="O2237" s="10"/>
      <c r="P2237" s="10"/>
      <c r="Q2237" s="10"/>
      <c r="R2237" s="10"/>
      <c r="S2237" s="10"/>
      <c r="T2237" s="10"/>
      <c r="U2237" s="10"/>
      <c r="V2237" s="10"/>
      <c r="W2237" s="10"/>
      <c r="X2237" s="10"/>
      <c r="Y2237" s="10"/>
      <c r="Z2237" s="10"/>
      <c r="AA2237" s="10"/>
      <c r="AB2237" s="10"/>
      <c r="AC2237" s="10"/>
      <c r="AD2237" s="10"/>
      <c r="AE2237" s="10"/>
      <c r="AF2237" s="10"/>
      <c r="AG2237" s="10"/>
      <c r="AH2237" s="10"/>
      <c r="AI2237" s="10"/>
      <c r="AJ2237" s="15"/>
      <c r="AK2237" s="15"/>
      <c r="AL2237" s="15"/>
      <c r="AM2237" s="15"/>
      <c r="AN2237" s="15"/>
      <c r="AO2237" s="15"/>
    </row>
    <row r="2238" spans="1:41" x14ac:dyDescent="0.25">
      <c r="A2238" s="10"/>
      <c r="B2238" s="10"/>
      <c r="C2238" s="10"/>
      <c r="D2238" s="10"/>
      <c r="E2238" s="10"/>
      <c r="F2238" s="10"/>
      <c r="G2238" s="10"/>
      <c r="H2238" s="10"/>
      <c r="I2238" s="10"/>
      <c r="J2238" s="10"/>
      <c r="K2238" s="10"/>
      <c r="L2238" s="10"/>
      <c r="M2238" s="10"/>
      <c r="N2238" s="10"/>
      <c r="O2238" s="10"/>
      <c r="P2238" s="10"/>
      <c r="Q2238" s="10"/>
      <c r="R2238" s="10"/>
      <c r="S2238" s="10"/>
      <c r="T2238" s="10"/>
      <c r="U2238" s="10"/>
      <c r="V2238" s="10"/>
      <c r="W2238" s="10"/>
      <c r="X2238" s="10"/>
      <c r="Y2238" s="10"/>
      <c r="Z2238" s="10"/>
      <c r="AA2238" s="10"/>
      <c r="AB2238" s="10"/>
      <c r="AC2238" s="10"/>
      <c r="AD2238" s="10"/>
      <c r="AE2238" s="10"/>
      <c r="AF2238" s="10"/>
      <c r="AG2238" s="10"/>
      <c r="AH2238" s="10"/>
      <c r="AI2238" s="10"/>
      <c r="AJ2238" s="15"/>
      <c r="AK2238" s="15"/>
      <c r="AL2238" s="15"/>
      <c r="AM2238" s="15"/>
      <c r="AN2238" s="15"/>
      <c r="AO2238" s="15"/>
    </row>
    <row r="2239" spans="1:41" x14ac:dyDescent="0.25">
      <c r="A2239" s="10"/>
      <c r="B2239" s="10"/>
      <c r="C2239" s="10"/>
      <c r="D2239" s="10"/>
      <c r="E2239" s="10"/>
      <c r="F2239" s="10"/>
      <c r="G2239" s="10"/>
      <c r="H2239" s="10"/>
      <c r="I2239" s="10"/>
      <c r="J2239" s="10"/>
      <c r="K2239" s="10"/>
      <c r="L2239" s="10"/>
      <c r="M2239" s="10"/>
      <c r="N2239" s="10"/>
      <c r="O2239" s="10"/>
      <c r="P2239" s="10"/>
      <c r="Q2239" s="10"/>
      <c r="R2239" s="10"/>
      <c r="S2239" s="10"/>
      <c r="T2239" s="10"/>
      <c r="U2239" s="10"/>
      <c r="V2239" s="10"/>
      <c r="W2239" s="10"/>
      <c r="X2239" s="10"/>
      <c r="Y2239" s="10"/>
      <c r="Z2239" s="10"/>
      <c r="AA2239" s="10"/>
      <c r="AB2239" s="10"/>
      <c r="AC2239" s="10"/>
      <c r="AD2239" s="10"/>
      <c r="AE2239" s="10"/>
      <c r="AF2239" s="10"/>
      <c r="AG2239" s="10"/>
      <c r="AH2239" s="10"/>
      <c r="AI2239" s="10"/>
      <c r="AJ2239" s="15"/>
      <c r="AK2239" s="15"/>
      <c r="AL2239" s="15"/>
      <c r="AM2239" s="15"/>
      <c r="AN2239" s="15"/>
      <c r="AO2239" s="15"/>
    </row>
    <row r="2240" spans="1:41" x14ac:dyDescent="0.25">
      <c r="A2240" s="10"/>
      <c r="B2240" s="10"/>
      <c r="C2240" s="10"/>
      <c r="D2240" s="10"/>
      <c r="E2240" s="10"/>
      <c r="F2240" s="10"/>
      <c r="G2240" s="10"/>
      <c r="H2240" s="10"/>
      <c r="I2240" s="10"/>
      <c r="J2240" s="10"/>
      <c r="K2240" s="10"/>
      <c r="L2240" s="10"/>
      <c r="M2240" s="10"/>
      <c r="N2240" s="10"/>
      <c r="O2240" s="10"/>
      <c r="P2240" s="10"/>
      <c r="Q2240" s="10"/>
      <c r="R2240" s="10"/>
      <c r="S2240" s="10"/>
      <c r="T2240" s="10"/>
      <c r="U2240" s="10"/>
      <c r="V2240" s="10"/>
      <c r="W2240" s="10"/>
      <c r="X2240" s="10"/>
      <c r="Y2240" s="10"/>
      <c r="Z2240" s="10"/>
      <c r="AA2240" s="10"/>
      <c r="AB2240" s="10"/>
      <c r="AC2240" s="10"/>
      <c r="AD2240" s="10"/>
      <c r="AE2240" s="10"/>
      <c r="AF2240" s="10"/>
      <c r="AG2240" s="10"/>
      <c r="AH2240" s="10"/>
      <c r="AI2240" s="10"/>
      <c r="AJ2240" s="15"/>
      <c r="AK2240" s="15"/>
      <c r="AL2240" s="15"/>
      <c r="AM2240" s="15"/>
      <c r="AN2240" s="15"/>
      <c r="AO2240" s="15"/>
    </row>
    <row r="2241" spans="1:41" x14ac:dyDescent="0.25">
      <c r="A2241" s="10"/>
      <c r="B2241" s="10"/>
      <c r="C2241" s="10"/>
      <c r="D2241" s="10"/>
      <c r="E2241" s="10"/>
      <c r="F2241" s="10"/>
      <c r="G2241" s="10"/>
      <c r="H2241" s="10"/>
      <c r="I2241" s="10"/>
      <c r="J2241" s="10"/>
      <c r="K2241" s="10"/>
      <c r="L2241" s="10"/>
      <c r="M2241" s="10"/>
      <c r="N2241" s="10"/>
      <c r="O2241" s="10"/>
      <c r="P2241" s="10"/>
      <c r="Q2241" s="10"/>
      <c r="R2241" s="10"/>
      <c r="S2241" s="10"/>
      <c r="T2241" s="10"/>
      <c r="U2241" s="10"/>
      <c r="V2241" s="10"/>
      <c r="W2241" s="10"/>
      <c r="X2241" s="10"/>
      <c r="Y2241" s="10"/>
      <c r="Z2241" s="10"/>
      <c r="AA2241" s="10"/>
      <c r="AB2241" s="10"/>
      <c r="AC2241" s="10"/>
      <c r="AD2241" s="10"/>
      <c r="AE2241" s="10"/>
      <c r="AF2241" s="10"/>
      <c r="AG2241" s="10"/>
      <c r="AH2241" s="10"/>
      <c r="AI2241" s="10"/>
      <c r="AJ2241" s="15"/>
      <c r="AK2241" s="15"/>
      <c r="AL2241" s="15"/>
      <c r="AM2241" s="15"/>
      <c r="AN2241" s="15"/>
      <c r="AO2241" s="15"/>
    </row>
    <row r="2242" spans="1:41" x14ac:dyDescent="0.25">
      <c r="A2242" s="10"/>
      <c r="B2242" s="10"/>
      <c r="C2242" s="10"/>
      <c r="D2242" s="10"/>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0"/>
      <c r="AA2242" s="10"/>
      <c r="AB2242" s="10"/>
      <c r="AC2242" s="10"/>
      <c r="AD2242" s="10"/>
      <c r="AE2242" s="10"/>
      <c r="AF2242" s="10"/>
      <c r="AG2242" s="10"/>
      <c r="AH2242" s="10"/>
      <c r="AI2242" s="10"/>
      <c r="AJ2242" s="15"/>
      <c r="AK2242" s="15"/>
      <c r="AL2242" s="15"/>
      <c r="AM2242" s="15"/>
      <c r="AN2242" s="15"/>
      <c r="AO2242" s="15"/>
    </row>
    <row r="2243" spans="1:41" x14ac:dyDescent="0.25">
      <c r="A2243" s="10"/>
      <c r="B2243" s="10"/>
      <c r="C2243" s="10"/>
      <c r="D2243" s="10"/>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0"/>
      <c r="AA2243" s="10"/>
      <c r="AB2243" s="10"/>
      <c r="AC2243" s="10"/>
      <c r="AD2243" s="10"/>
      <c r="AE2243" s="10"/>
      <c r="AF2243" s="10"/>
      <c r="AG2243" s="10"/>
      <c r="AH2243" s="10"/>
      <c r="AI2243" s="10"/>
      <c r="AJ2243" s="15"/>
      <c r="AK2243" s="15"/>
      <c r="AL2243" s="15"/>
      <c r="AM2243" s="15"/>
      <c r="AN2243" s="15"/>
      <c r="AO2243" s="15"/>
    </row>
    <row r="2244" spans="1:41" x14ac:dyDescent="0.25">
      <c r="A2244" s="10"/>
      <c r="B2244" s="10"/>
      <c r="C2244" s="10"/>
      <c r="D2244" s="10"/>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10"/>
      <c r="AE2244" s="10"/>
      <c r="AF2244" s="10"/>
      <c r="AG2244" s="10"/>
      <c r="AH2244" s="10"/>
      <c r="AI2244" s="10"/>
      <c r="AJ2244" s="15"/>
      <c r="AK2244" s="15"/>
      <c r="AL2244" s="15"/>
      <c r="AM2244" s="15"/>
      <c r="AN2244" s="15"/>
      <c r="AO2244" s="15"/>
    </row>
    <row r="2245" spans="1:41" x14ac:dyDescent="0.25">
      <c r="A2245" s="12"/>
      <c r="B2245" s="12"/>
      <c r="C2245" s="12"/>
      <c r="D2245" s="12"/>
      <c r="E2245" s="12"/>
      <c r="F2245" s="12"/>
      <c r="G2245" s="12"/>
      <c r="H2245" s="12"/>
      <c r="I2245" s="12"/>
      <c r="J2245" s="12"/>
      <c r="K2245" s="12"/>
      <c r="L2245" s="12"/>
      <c r="M2245" s="12"/>
      <c r="N2245" s="12"/>
      <c r="O2245" s="12"/>
      <c r="P2245" s="12"/>
      <c r="Q2245" s="12"/>
      <c r="R2245" s="10"/>
      <c r="S2245" s="10"/>
      <c r="T2245" s="10"/>
      <c r="U2245" s="10"/>
      <c r="V2245" s="10"/>
      <c r="W2245" s="10"/>
      <c r="X2245" s="10"/>
      <c r="Y2245" s="12"/>
      <c r="Z2245" s="12"/>
      <c r="AA2245" s="12"/>
      <c r="AB2245" s="12"/>
      <c r="AC2245" s="12"/>
      <c r="AD2245" s="12"/>
      <c r="AE2245" s="12"/>
      <c r="AF2245" s="12"/>
      <c r="AG2245" s="12"/>
      <c r="AH2245" s="12"/>
      <c r="AI2245" s="12"/>
      <c r="AJ2245" s="15"/>
      <c r="AK2245" s="15"/>
      <c r="AL2245" s="15"/>
      <c r="AM2245" s="15"/>
      <c r="AN2245" s="15"/>
      <c r="AO2245" s="15"/>
    </row>
    <row r="2246" spans="1:41" x14ac:dyDescent="0.25">
      <c r="A2246" s="12"/>
      <c r="B2246" s="12"/>
      <c r="C2246" s="12"/>
      <c r="D2246" s="12"/>
      <c r="E2246" s="12"/>
      <c r="F2246" s="12"/>
      <c r="G2246" s="12"/>
      <c r="H2246" s="12"/>
      <c r="I2246" s="12"/>
      <c r="J2246" s="12"/>
      <c r="K2246" s="12"/>
      <c r="L2246" s="12"/>
      <c r="M2246" s="12"/>
      <c r="N2246" s="12"/>
      <c r="O2246" s="12"/>
      <c r="P2246" s="12"/>
      <c r="Q2246" s="12"/>
      <c r="R2246" s="10"/>
      <c r="S2246" s="10"/>
      <c r="T2246" s="10"/>
      <c r="U2246" s="10"/>
      <c r="V2246" s="10"/>
      <c r="W2246" s="10"/>
      <c r="X2246" s="10"/>
      <c r="Y2246" s="12"/>
      <c r="Z2246" s="12"/>
      <c r="AA2246" s="12"/>
      <c r="AB2246" s="12"/>
      <c r="AC2246" s="12"/>
      <c r="AD2246" s="12"/>
      <c r="AE2246" s="12"/>
      <c r="AF2246" s="12"/>
      <c r="AG2246" s="12"/>
      <c r="AH2246" s="12"/>
      <c r="AI2246" s="12"/>
      <c r="AJ2246" s="15"/>
      <c r="AK2246" s="15"/>
      <c r="AL2246" s="15"/>
      <c r="AM2246" s="15"/>
      <c r="AN2246" s="15"/>
      <c r="AO2246" s="15"/>
    </row>
    <row r="2247" spans="1:41" x14ac:dyDescent="0.25">
      <c r="A2247" s="12"/>
      <c r="B2247" s="12"/>
      <c r="C2247" s="12"/>
      <c r="D2247" s="12"/>
      <c r="E2247" s="12"/>
      <c r="F2247" s="12"/>
      <c r="G2247" s="12"/>
      <c r="H2247" s="12"/>
      <c r="I2247" s="12"/>
      <c r="J2247" s="12"/>
      <c r="K2247" s="12"/>
      <c r="L2247" s="12"/>
      <c r="M2247" s="12"/>
      <c r="N2247" s="12"/>
      <c r="O2247" s="12"/>
      <c r="P2247" s="12"/>
      <c r="Q2247" s="12"/>
      <c r="R2247" s="10"/>
      <c r="S2247" s="10"/>
      <c r="T2247" s="10"/>
      <c r="U2247" s="10"/>
      <c r="V2247" s="10"/>
      <c r="W2247" s="10"/>
      <c r="X2247" s="10"/>
      <c r="Y2247" s="12"/>
      <c r="Z2247" s="12"/>
      <c r="AA2247" s="12"/>
      <c r="AB2247" s="12"/>
      <c r="AC2247" s="12"/>
      <c r="AD2247" s="12"/>
      <c r="AE2247" s="12"/>
      <c r="AF2247" s="12"/>
      <c r="AG2247" s="12"/>
      <c r="AH2247" s="12"/>
      <c r="AI2247" s="12"/>
      <c r="AJ2247" s="15"/>
      <c r="AK2247" s="15"/>
      <c r="AL2247" s="15"/>
      <c r="AM2247" s="15"/>
      <c r="AN2247" s="15"/>
      <c r="AO2247" s="15"/>
    </row>
    <row r="2248" spans="1:41" x14ac:dyDescent="0.25">
      <c r="A2248" s="10"/>
      <c r="B2248" s="10"/>
      <c r="C2248" s="10"/>
      <c r="D2248" s="10"/>
      <c r="E2248" s="10"/>
      <c r="F2248" s="10"/>
      <c r="G2248" s="10"/>
      <c r="H2248" s="10"/>
      <c r="I2248" s="10"/>
      <c r="J2248" s="10"/>
      <c r="K2248" s="10"/>
      <c r="L2248" s="10"/>
      <c r="M2248" s="10"/>
      <c r="N2248" s="10"/>
      <c r="O2248" s="10"/>
      <c r="P2248" s="10"/>
      <c r="Q2248" s="10"/>
      <c r="R2248" s="10"/>
      <c r="S2248" s="10"/>
      <c r="T2248" s="10"/>
      <c r="U2248" s="10"/>
      <c r="V2248" s="10"/>
      <c r="W2248" s="10"/>
      <c r="X2248" s="10"/>
      <c r="Y2248" s="10"/>
      <c r="Z2248" s="10"/>
      <c r="AA2248" s="10"/>
      <c r="AB2248" s="10"/>
      <c r="AC2248" s="10"/>
      <c r="AD2248" s="10"/>
      <c r="AE2248" s="10"/>
      <c r="AF2248" s="10"/>
      <c r="AG2248" s="10"/>
      <c r="AH2248" s="10"/>
      <c r="AI2248" s="10"/>
      <c r="AJ2248" s="15"/>
      <c r="AK2248" s="15"/>
      <c r="AL2248" s="15"/>
      <c r="AM2248" s="15"/>
      <c r="AN2248" s="15"/>
      <c r="AO2248" s="15"/>
    </row>
    <row r="2249" spans="1:41" x14ac:dyDescent="0.25">
      <c r="A2249" s="10"/>
      <c r="B2249" s="10"/>
      <c r="C2249" s="10"/>
      <c r="D2249" s="10"/>
      <c r="E2249" s="10"/>
      <c r="F2249" s="10"/>
      <c r="G2249" s="10"/>
      <c r="H2249" s="10"/>
      <c r="I2249" s="10"/>
      <c r="J2249" s="10"/>
      <c r="K2249" s="10"/>
      <c r="L2249" s="10"/>
      <c r="M2249" s="10"/>
      <c r="N2249" s="10"/>
      <c r="O2249" s="10"/>
      <c r="P2249" s="10"/>
      <c r="Q2249" s="10"/>
      <c r="R2249" s="10"/>
      <c r="S2249" s="10"/>
      <c r="T2249" s="10"/>
      <c r="U2249" s="10"/>
      <c r="V2249" s="10"/>
      <c r="W2249" s="10"/>
      <c r="X2249" s="10"/>
      <c r="Y2249" s="10"/>
      <c r="Z2249" s="10"/>
      <c r="AA2249" s="10"/>
      <c r="AB2249" s="10"/>
      <c r="AC2249" s="10"/>
      <c r="AD2249" s="10"/>
      <c r="AE2249" s="10"/>
      <c r="AF2249" s="10"/>
      <c r="AG2249" s="10"/>
      <c r="AH2249" s="10"/>
      <c r="AI2249" s="10"/>
      <c r="AJ2249" s="15"/>
      <c r="AK2249" s="15"/>
      <c r="AL2249" s="15"/>
      <c r="AM2249" s="15"/>
      <c r="AN2249" s="15"/>
      <c r="AO2249" s="15"/>
    </row>
    <row r="2250" spans="1:41" x14ac:dyDescent="0.25">
      <c r="A2250" s="10"/>
      <c r="B2250" s="10"/>
      <c r="C2250" s="10"/>
      <c r="D2250" s="10"/>
      <c r="E2250" s="10"/>
      <c r="F2250" s="10"/>
      <c r="G2250" s="10"/>
      <c r="H2250" s="10"/>
      <c r="I2250" s="10"/>
      <c r="J2250" s="10"/>
      <c r="K2250" s="10"/>
      <c r="L2250" s="10"/>
      <c r="M2250" s="10"/>
      <c r="N2250" s="10"/>
      <c r="O2250" s="10"/>
      <c r="P2250" s="10"/>
      <c r="Q2250" s="10"/>
      <c r="R2250" s="10"/>
      <c r="S2250" s="10"/>
      <c r="T2250" s="10"/>
      <c r="U2250" s="10"/>
      <c r="V2250" s="10"/>
      <c r="W2250" s="10"/>
      <c r="X2250" s="10"/>
      <c r="Y2250" s="10"/>
      <c r="Z2250" s="10"/>
      <c r="AA2250" s="10"/>
      <c r="AB2250" s="10"/>
      <c r="AC2250" s="10"/>
      <c r="AD2250" s="10"/>
      <c r="AE2250" s="10"/>
      <c r="AF2250" s="10"/>
      <c r="AG2250" s="10"/>
      <c r="AH2250" s="10"/>
      <c r="AI2250" s="10"/>
      <c r="AJ2250" s="15"/>
      <c r="AK2250" s="15"/>
      <c r="AL2250" s="15"/>
      <c r="AM2250" s="15"/>
      <c r="AN2250" s="15"/>
      <c r="AO2250" s="15"/>
    </row>
    <row r="2251" spans="1:41" x14ac:dyDescent="0.25">
      <c r="A2251" s="10"/>
      <c r="B2251" s="10"/>
      <c r="C2251" s="10"/>
      <c r="D2251" s="10"/>
      <c r="E2251" s="10"/>
      <c r="F2251" s="10"/>
      <c r="G2251" s="10"/>
      <c r="H2251" s="10"/>
      <c r="I2251" s="10"/>
      <c r="J2251" s="10"/>
      <c r="K2251" s="10"/>
      <c r="L2251" s="10"/>
      <c r="M2251" s="10"/>
      <c r="N2251" s="10"/>
      <c r="O2251" s="10"/>
      <c r="P2251" s="10"/>
      <c r="Q2251" s="10"/>
      <c r="R2251" s="10"/>
      <c r="S2251" s="10"/>
      <c r="T2251" s="10"/>
      <c r="U2251" s="10"/>
      <c r="V2251" s="10"/>
      <c r="W2251" s="10"/>
      <c r="X2251" s="10"/>
      <c r="Y2251" s="10"/>
      <c r="Z2251" s="10"/>
      <c r="AA2251" s="10"/>
      <c r="AB2251" s="10"/>
      <c r="AC2251" s="10"/>
      <c r="AD2251" s="10"/>
      <c r="AE2251" s="10"/>
      <c r="AF2251" s="10"/>
      <c r="AG2251" s="10"/>
      <c r="AH2251" s="10"/>
      <c r="AI2251" s="10"/>
      <c r="AJ2251" s="15"/>
      <c r="AK2251" s="15"/>
      <c r="AL2251" s="15"/>
      <c r="AM2251" s="15"/>
      <c r="AN2251" s="15"/>
      <c r="AO2251" s="15"/>
    </row>
    <row r="2252" spans="1:41" x14ac:dyDescent="0.25">
      <c r="A2252" s="10"/>
      <c r="B2252" s="10"/>
      <c r="C2252" s="10"/>
      <c r="D2252" s="10"/>
      <c r="E2252" s="10"/>
      <c r="F2252" s="10"/>
      <c r="G2252" s="10"/>
      <c r="H2252" s="10"/>
      <c r="I2252" s="10"/>
      <c r="J2252" s="10"/>
      <c r="K2252" s="10"/>
      <c r="L2252" s="10"/>
      <c r="M2252" s="10"/>
      <c r="N2252" s="10"/>
      <c r="O2252" s="10"/>
      <c r="P2252" s="10"/>
      <c r="Q2252" s="10"/>
      <c r="R2252" s="10"/>
      <c r="S2252" s="10"/>
      <c r="T2252" s="10"/>
      <c r="U2252" s="10"/>
      <c r="V2252" s="10"/>
      <c r="W2252" s="10"/>
      <c r="X2252" s="10"/>
      <c r="Y2252" s="10"/>
      <c r="Z2252" s="10"/>
      <c r="AA2252" s="10"/>
      <c r="AB2252" s="10"/>
      <c r="AC2252" s="10"/>
      <c r="AD2252" s="10"/>
      <c r="AE2252" s="10"/>
      <c r="AF2252" s="10"/>
      <c r="AG2252" s="10"/>
      <c r="AH2252" s="10"/>
      <c r="AI2252" s="10"/>
      <c r="AJ2252" s="15"/>
      <c r="AK2252" s="15"/>
      <c r="AL2252" s="15"/>
      <c r="AM2252" s="15"/>
      <c r="AN2252" s="15"/>
      <c r="AO2252" s="15"/>
    </row>
    <row r="2253" spans="1:41" x14ac:dyDescent="0.25">
      <c r="A2253" s="10"/>
      <c r="B2253" s="10"/>
      <c r="C2253" s="10"/>
      <c r="D2253" s="10"/>
      <c r="E2253" s="10"/>
      <c r="F2253" s="10"/>
      <c r="G2253" s="10"/>
      <c r="H2253" s="10"/>
      <c r="I2253" s="10"/>
      <c r="J2253" s="10"/>
      <c r="K2253" s="10"/>
      <c r="L2253" s="10"/>
      <c r="M2253" s="10"/>
      <c r="N2253" s="10"/>
      <c r="O2253" s="10"/>
      <c r="P2253" s="10"/>
      <c r="Q2253" s="10"/>
      <c r="R2253" s="10"/>
      <c r="S2253" s="10"/>
      <c r="T2253" s="10"/>
      <c r="U2253" s="10"/>
      <c r="V2253" s="10"/>
      <c r="W2253" s="10"/>
      <c r="X2253" s="10"/>
      <c r="Y2253" s="10"/>
      <c r="Z2253" s="10"/>
      <c r="AA2253" s="10"/>
      <c r="AB2253" s="10"/>
      <c r="AC2253" s="10"/>
      <c r="AD2253" s="10"/>
      <c r="AE2253" s="10"/>
      <c r="AF2253" s="10"/>
      <c r="AG2253" s="10"/>
      <c r="AH2253" s="10"/>
      <c r="AI2253" s="10"/>
      <c r="AJ2253" s="15"/>
      <c r="AK2253" s="15"/>
      <c r="AL2253" s="15"/>
      <c r="AM2253" s="15"/>
      <c r="AN2253" s="15"/>
      <c r="AO2253" s="15"/>
    </row>
    <row r="2254" spans="1:41" x14ac:dyDescent="0.25">
      <c r="A2254" s="10"/>
      <c r="B2254" s="10"/>
      <c r="C2254" s="10"/>
      <c r="D2254" s="10"/>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0"/>
      <c r="AA2254" s="10"/>
      <c r="AB2254" s="10"/>
      <c r="AC2254" s="10"/>
      <c r="AD2254" s="10"/>
      <c r="AE2254" s="10"/>
      <c r="AF2254" s="10"/>
      <c r="AG2254" s="10"/>
      <c r="AH2254" s="10"/>
      <c r="AI2254" s="10"/>
      <c r="AJ2254" s="15"/>
      <c r="AK2254" s="15"/>
      <c r="AL2254" s="15"/>
      <c r="AM2254" s="15"/>
      <c r="AN2254" s="15"/>
      <c r="AO2254" s="15"/>
    </row>
    <row r="2255" spans="1:41" x14ac:dyDescent="0.25">
      <c r="A2255" s="10"/>
      <c r="B2255" s="10"/>
      <c r="C2255" s="10"/>
      <c r="D2255" s="10"/>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0"/>
      <c r="AA2255" s="10"/>
      <c r="AB2255" s="10"/>
      <c r="AC2255" s="10"/>
      <c r="AD2255" s="10"/>
      <c r="AE2255" s="10"/>
      <c r="AF2255" s="10"/>
      <c r="AG2255" s="10"/>
      <c r="AH2255" s="10"/>
      <c r="AI2255" s="10"/>
      <c r="AJ2255" s="15"/>
      <c r="AK2255" s="15"/>
      <c r="AL2255" s="15"/>
      <c r="AM2255" s="15"/>
      <c r="AN2255" s="15"/>
      <c r="AO2255" s="15"/>
    </row>
    <row r="2256" spans="1:41" x14ac:dyDescent="0.25">
      <c r="A2256" s="12"/>
      <c r="B2256" s="12"/>
      <c r="C2256" s="12"/>
      <c r="D2256" s="12"/>
      <c r="E2256" s="12"/>
      <c r="F2256" s="12"/>
      <c r="G2256" s="12"/>
      <c r="H2256" s="12"/>
      <c r="I2256" s="12"/>
      <c r="J2256" s="12"/>
      <c r="K2256" s="12"/>
      <c r="L2256" s="12"/>
      <c r="M2256" s="12"/>
      <c r="N2256" s="12"/>
      <c r="O2256" s="12"/>
      <c r="P2256" s="12"/>
      <c r="Q2256" s="12"/>
      <c r="R2256" s="10"/>
      <c r="S2256" s="10"/>
      <c r="T2256" s="10"/>
      <c r="U2256" s="10"/>
      <c r="V2256" s="10"/>
      <c r="W2256" s="10"/>
      <c r="X2256" s="10"/>
      <c r="Y2256" s="12"/>
      <c r="Z2256" s="12"/>
      <c r="AA2256" s="12"/>
      <c r="AB2256" s="12"/>
      <c r="AC2256" s="12"/>
      <c r="AD2256" s="12"/>
      <c r="AE2256" s="12"/>
      <c r="AF2256" s="12"/>
      <c r="AG2256" s="12"/>
      <c r="AH2256" s="12"/>
      <c r="AI2256" s="12"/>
      <c r="AJ2256" s="15"/>
      <c r="AK2256" s="15"/>
      <c r="AL2256" s="15"/>
      <c r="AM2256" s="15"/>
      <c r="AN2256" s="15"/>
      <c r="AO2256" s="15"/>
    </row>
    <row r="2257" spans="1:41" x14ac:dyDescent="0.25">
      <c r="A2257" s="12"/>
      <c r="B2257" s="12"/>
      <c r="C2257" s="12"/>
      <c r="D2257" s="12"/>
      <c r="E2257" s="12"/>
      <c r="F2257" s="12"/>
      <c r="G2257" s="12"/>
      <c r="H2257" s="12"/>
      <c r="I2257" s="12"/>
      <c r="J2257" s="12"/>
      <c r="K2257" s="12"/>
      <c r="L2257" s="12"/>
      <c r="M2257" s="12"/>
      <c r="N2257" s="12"/>
      <c r="O2257" s="12"/>
      <c r="P2257" s="12"/>
      <c r="Q2257" s="12"/>
      <c r="R2257" s="10"/>
      <c r="S2257" s="10"/>
      <c r="T2257" s="10"/>
      <c r="U2257" s="10"/>
      <c r="V2257" s="10"/>
      <c r="W2257" s="10"/>
      <c r="X2257" s="10"/>
      <c r="Y2257" s="12"/>
      <c r="Z2257" s="12"/>
      <c r="AA2257" s="12"/>
      <c r="AB2257" s="12"/>
      <c r="AC2257" s="12"/>
      <c r="AD2257" s="12"/>
      <c r="AE2257" s="12"/>
      <c r="AF2257" s="12"/>
      <c r="AG2257" s="12"/>
      <c r="AH2257" s="12"/>
      <c r="AI2257" s="12"/>
      <c r="AJ2257" s="15"/>
      <c r="AK2257" s="15"/>
      <c r="AL2257" s="15"/>
      <c r="AM2257" s="15"/>
      <c r="AN2257" s="15"/>
      <c r="AO2257" s="15"/>
    </row>
    <row r="2258" spans="1:41" x14ac:dyDescent="0.25">
      <c r="A2258" s="12"/>
      <c r="B2258" s="12"/>
      <c r="C2258" s="12"/>
      <c r="D2258" s="12"/>
      <c r="E2258" s="12"/>
      <c r="F2258" s="12"/>
      <c r="G2258" s="12"/>
      <c r="H2258" s="12"/>
      <c r="I2258" s="12"/>
      <c r="J2258" s="12"/>
      <c r="K2258" s="12"/>
      <c r="L2258" s="12"/>
      <c r="M2258" s="12"/>
      <c r="N2258" s="12"/>
      <c r="O2258" s="12"/>
      <c r="P2258" s="12"/>
      <c r="Q2258" s="12"/>
      <c r="R2258" s="10"/>
      <c r="S2258" s="10"/>
      <c r="T2258" s="10"/>
      <c r="U2258" s="10"/>
      <c r="V2258" s="10"/>
      <c r="W2258" s="10"/>
      <c r="X2258" s="10"/>
      <c r="Y2258" s="12"/>
      <c r="Z2258" s="12"/>
      <c r="AA2258" s="12"/>
      <c r="AB2258" s="12"/>
      <c r="AC2258" s="12"/>
      <c r="AD2258" s="12"/>
      <c r="AE2258" s="12"/>
      <c r="AF2258" s="12"/>
      <c r="AG2258" s="12"/>
      <c r="AH2258" s="12"/>
      <c r="AI2258" s="12"/>
      <c r="AJ2258" s="15"/>
      <c r="AK2258" s="15"/>
      <c r="AL2258" s="15"/>
      <c r="AM2258" s="15"/>
      <c r="AN2258" s="15"/>
      <c r="AO2258" s="15"/>
    </row>
    <row r="2259" spans="1:41" x14ac:dyDescent="0.25">
      <c r="A2259" s="10"/>
      <c r="B2259" s="10"/>
      <c r="C2259" s="10"/>
      <c r="D2259" s="10"/>
      <c r="E2259" s="10"/>
      <c r="F2259" s="10"/>
      <c r="G2259" s="10"/>
      <c r="H2259" s="10"/>
      <c r="I2259" s="10"/>
      <c r="J2259" s="10"/>
      <c r="K2259" s="10"/>
      <c r="L2259" s="10"/>
      <c r="M2259" s="10"/>
      <c r="N2259" s="10"/>
      <c r="O2259" s="10"/>
      <c r="P2259" s="10"/>
      <c r="Q2259" s="10"/>
      <c r="R2259" s="10"/>
      <c r="S2259" s="10"/>
      <c r="T2259" s="10"/>
      <c r="U2259" s="10"/>
      <c r="V2259" s="10"/>
      <c r="W2259" s="10"/>
      <c r="X2259" s="10"/>
      <c r="Y2259" s="10"/>
      <c r="Z2259" s="10"/>
      <c r="AA2259" s="10"/>
      <c r="AB2259" s="10"/>
      <c r="AC2259" s="10"/>
      <c r="AD2259" s="10"/>
      <c r="AE2259" s="10"/>
      <c r="AF2259" s="10"/>
      <c r="AG2259" s="10"/>
      <c r="AH2259" s="10"/>
      <c r="AI2259" s="10"/>
      <c r="AJ2259" s="15"/>
      <c r="AK2259" s="15"/>
      <c r="AL2259" s="15"/>
      <c r="AM2259" s="15"/>
      <c r="AN2259" s="15"/>
      <c r="AO2259" s="15"/>
    </row>
    <row r="2260" spans="1:41" x14ac:dyDescent="0.25">
      <c r="A2260" s="10"/>
      <c r="B2260" s="10"/>
      <c r="C2260" s="10"/>
      <c r="D2260" s="10"/>
      <c r="E2260" s="10"/>
      <c r="F2260" s="10"/>
      <c r="G2260" s="10"/>
      <c r="H2260" s="10"/>
      <c r="I2260" s="10"/>
      <c r="J2260" s="10"/>
      <c r="K2260" s="10"/>
      <c r="L2260" s="10"/>
      <c r="M2260" s="10"/>
      <c r="N2260" s="10"/>
      <c r="O2260" s="10"/>
      <c r="P2260" s="10"/>
      <c r="Q2260" s="10"/>
      <c r="R2260" s="10"/>
      <c r="S2260" s="10"/>
      <c r="T2260" s="10"/>
      <c r="U2260" s="10"/>
      <c r="V2260" s="10"/>
      <c r="W2260" s="10"/>
      <c r="X2260" s="10"/>
      <c r="Y2260" s="10"/>
      <c r="Z2260" s="10"/>
      <c r="AA2260" s="10"/>
      <c r="AB2260" s="10"/>
      <c r="AC2260" s="10"/>
      <c r="AD2260" s="10"/>
      <c r="AE2260" s="10"/>
      <c r="AF2260" s="10"/>
      <c r="AG2260" s="10"/>
      <c r="AH2260" s="10"/>
      <c r="AI2260" s="10"/>
      <c r="AJ2260" s="15"/>
      <c r="AK2260" s="15"/>
      <c r="AL2260" s="15"/>
      <c r="AM2260" s="15"/>
      <c r="AN2260" s="15"/>
      <c r="AO2260" s="15"/>
    </row>
    <row r="2261" spans="1:41" x14ac:dyDescent="0.25">
      <c r="A2261" s="10"/>
      <c r="B2261" s="10"/>
      <c r="C2261" s="10"/>
      <c r="D2261" s="10"/>
      <c r="E2261" s="10"/>
      <c r="F2261" s="10"/>
      <c r="G2261" s="10"/>
      <c r="H2261" s="10"/>
      <c r="I2261" s="10"/>
      <c r="J2261" s="10"/>
      <c r="K2261" s="10"/>
      <c r="L2261" s="10"/>
      <c r="M2261" s="10"/>
      <c r="N2261" s="10"/>
      <c r="O2261" s="10"/>
      <c r="P2261" s="10"/>
      <c r="Q2261" s="10"/>
      <c r="R2261" s="10"/>
      <c r="S2261" s="10"/>
      <c r="T2261" s="10"/>
      <c r="U2261" s="10"/>
      <c r="V2261" s="10"/>
      <c r="W2261" s="10"/>
      <c r="X2261" s="10"/>
      <c r="Y2261" s="10"/>
      <c r="Z2261" s="10"/>
      <c r="AA2261" s="10"/>
      <c r="AB2261" s="10"/>
      <c r="AC2261" s="10"/>
      <c r="AD2261" s="10"/>
      <c r="AE2261" s="10"/>
      <c r="AF2261" s="10"/>
      <c r="AG2261" s="10"/>
      <c r="AH2261" s="10"/>
      <c r="AI2261" s="10"/>
      <c r="AJ2261" s="15"/>
      <c r="AK2261" s="15"/>
      <c r="AL2261" s="15"/>
      <c r="AM2261" s="15"/>
      <c r="AN2261" s="15"/>
      <c r="AO2261" s="15"/>
    </row>
    <row r="2262" spans="1:41" x14ac:dyDescent="0.25">
      <c r="A2262" s="10"/>
      <c r="B2262" s="10"/>
      <c r="C2262" s="10"/>
      <c r="D2262" s="10"/>
      <c r="E2262" s="10"/>
      <c r="F2262" s="10"/>
      <c r="G2262" s="10"/>
      <c r="H2262" s="10"/>
      <c r="I2262" s="10"/>
      <c r="J2262" s="10"/>
      <c r="K2262" s="10"/>
      <c r="L2262" s="10"/>
      <c r="M2262" s="10"/>
      <c r="N2262" s="10"/>
      <c r="O2262" s="10"/>
      <c r="P2262" s="10"/>
      <c r="Q2262" s="10"/>
      <c r="R2262" s="10"/>
      <c r="S2262" s="10"/>
      <c r="T2262" s="10"/>
      <c r="U2262" s="10"/>
      <c r="V2262" s="10"/>
      <c r="W2262" s="10"/>
      <c r="X2262" s="10"/>
      <c r="Y2262" s="10"/>
      <c r="Z2262" s="10"/>
      <c r="AA2262" s="10"/>
      <c r="AB2262" s="10"/>
      <c r="AC2262" s="10"/>
      <c r="AD2262" s="10"/>
      <c r="AE2262" s="10"/>
      <c r="AF2262" s="10"/>
      <c r="AG2262" s="10"/>
      <c r="AH2262" s="10"/>
      <c r="AI2262" s="10"/>
      <c r="AJ2262" s="15"/>
      <c r="AK2262" s="15"/>
      <c r="AL2262" s="15"/>
      <c r="AM2262" s="15"/>
      <c r="AN2262" s="15"/>
      <c r="AO2262" s="15"/>
    </row>
    <row r="2263" spans="1:41" x14ac:dyDescent="0.25">
      <c r="A2263" s="10"/>
      <c r="B2263" s="10"/>
      <c r="C2263" s="10"/>
      <c r="D2263" s="10"/>
      <c r="E2263" s="10"/>
      <c r="F2263" s="10"/>
      <c r="G2263" s="10"/>
      <c r="H2263" s="10"/>
      <c r="I2263" s="10"/>
      <c r="J2263" s="10"/>
      <c r="K2263" s="10"/>
      <c r="L2263" s="10"/>
      <c r="M2263" s="10"/>
      <c r="N2263" s="10"/>
      <c r="O2263" s="10"/>
      <c r="P2263" s="10"/>
      <c r="Q2263" s="10"/>
      <c r="R2263" s="10"/>
      <c r="S2263" s="10"/>
      <c r="T2263" s="10"/>
      <c r="U2263" s="10"/>
      <c r="V2263" s="10"/>
      <c r="W2263" s="10"/>
      <c r="X2263" s="10"/>
      <c r="Y2263" s="10"/>
      <c r="Z2263" s="10"/>
      <c r="AA2263" s="10"/>
      <c r="AB2263" s="10"/>
      <c r="AC2263" s="10"/>
      <c r="AD2263" s="10"/>
      <c r="AE2263" s="10"/>
      <c r="AF2263" s="10"/>
      <c r="AG2263" s="10"/>
      <c r="AH2263" s="10"/>
      <c r="AI2263" s="10"/>
      <c r="AJ2263" s="15"/>
      <c r="AK2263" s="15"/>
      <c r="AL2263" s="15"/>
      <c r="AM2263" s="15"/>
      <c r="AN2263" s="15"/>
      <c r="AO2263" s="15"/>
    </row>
    <row r="2264" spans="1:41" x14ac:dyDescent="0.25">
      <c r="A2264" s="10"/>
      <c r="B2264" s="10"/>
      <c r="C2264" s="10"/>
      <c r="D2264" s="10"/>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0"/>
      <c r="AA2264" s="10"/>
      <c r="AB2264" s="10"/>
      <c r="AC2264" s="10"/>
      <c r="AD2264" s="10"/>
      <c r="AE2264" s="10"/>
      <c r="AF2264" s="10"/>
      <c r="AG2264" s="10"/>
      <c r="AH2264" s="10"/>
      <c r="AI2264" s="10"/>
      <c r="AJ2264" s="15"/>
      <c r="AK2264" s="15"/>
      <c r="AL2264" s="15"/>
      <c r="AM2264" s="15"/>
      <c r="AN2264" s="15"/>
      <c r="AO2264" s="15"/>
    </row>
    <row r="2265" spans="1:41" x14ac:dyDescent="0.25">
      <c r="A2265" s="10"/>
      <c r="B2265" s="10"/>
      <c r="C2265" s="10"/>
      <c r="D2265" s="10"/>
      <c r="E2265" s="10"/>
      <c r="F2265" s="10"/>
      <c r="G2265" s="10"/>
      <c r="H2265" s="10"/>
      <c r="I2265" s="10"/>
      <c r="J2265" s="10"/>
      <c r="K2265" s="10"/>
      <c r="L2265" s="10"/>
      <c r="M2265" s="10"/>
      <c r="N2265" s="10"/>
      <c r="O2265" s="10"/>
      <c r="P2265" s="10"/>
      <c r="Q2265" s="10"/>
      <c r="R2265" s="10"/>
      <c r="S2265" s="10"/>
      <c r="T2265" s="10"/>
      <c r="U2265" s="10"/>
      <c r="V2265" s="10"/>
      <c r="W2265" s="10"/>
      <c r="X2265" s="10"/>
      <c r="Y2265" s="10"/>
      <c r="Z2265" s="10"/>
      <c r="AA2265" s="10"/>
      <c r="AB2265" s="10"/>
      <c r="AC2265" s="10"/>
      <c r="AD2265" s="10"/>
      <c r="AE2265" s="10"/>
      <c r="AF2265" s="10"/>
      <c r="AG2265" s="10"/>
      <c r="AH2265" s="10"/>
      <c r="AI2265" s="10"/>
      <c r="AJ2265" s="15"/>
      <c r="AK2265" s="15"/>
      <c r="AL2265" s="15"/>
      <c r="AM2265" s="15"/>
      <c r="AN2265" s="15"/>
      <c r="AO2265" s="15"/>
    </row>
    <row r="2266" spans="1:41" x14ac:dyDescent="0.25">
      <c r="A2266" s="10"/>
      <c r="B2266" s="10"/>
      <c r="C2266" s="10"/>
      <c r="D2266" s="10"/>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0"/>
      <c r="AA2266" s="10"/>
      <c r="AB2266" s="10"/>
      <c r="AC2266" s="10"/>
      <c r="AD2266" s="10"/>
      <c r="AE2266" s="10"/>
      <c r="AF2266" s="10"/>
      <c r="AG2266" s="10"/>
      <c r="AH2266" s="10"/>
      <c r="AI2266" s="10"/>
      <c r="AJ2266" s="15"/>
      <c r="AK2266" s="15"/>
      <c r="AL2266" s="15"/>
      <c r="AM2266" s="15"/>
      <c r="AN2266" s="15"/>
      <c r="AO2266" s="15"/>
    </row>
    <row r="2267" spans="1:41" x14ac:dyDescent="0.25">
      <c r="A2267" s="12"/>
      <c r="B2267" s="12"/>
      <c r="C2267" s="12"/>
      <c r="D2267" s="12"/>
      <c r="E2267" s="12"/>
      <c r="F2267" s="12"/>
      <c r="G2267" s="12"/>
      <c r="H2267" s="12"/>
      <c r="I2267" s="12"/>
      <c r="J2267" s="12"/>
      <c r="K2267" s="12"/>
      <c r="L2267" s="12"/>
      <c r="M2267" s="12"/>
      <c r="N2267" s="12"/>
      <c r="O2267" s="12"/>
      <c r="P2267" s="12"/>
      <c r="Q2267" s="12"/>
      <c r="R2267" s="10"/>
      <c r="S2267" s="10"/>
      <c r="T2267" s="10"/>
      <c r="U2267" s="10"/>
      <c r="V2267" s="10"/>
      <c r="W2267" s="10"/>
      <c r="X2267" s="10"/>
      <c r="Y2267" s="12"/>
      <c r="Z2267" s="12"/>
      <c r="AA2267" s="12"/>
      <c r="AB2267" s="12"/>
      <c r="AC2267" s="12"/>
      <c r="AD2267" s="12"/>
      <c r="AE2267" s="12"/>
      <c r="AF2267" s="12"/>
      <c r="AG2267" s="12"/>
      <c r="AH2267" s="12"/>
      <c r="AI2267" s="12"/>
      <c r="AJ2267" s="15"/>
      <c r="AK2267" s="15"/>
      <c r="AL2267" s="15"/>
      <c r="AM2267" s="15"/>
      <c r="AN2267" s="15"/>
      <c r="AO2267" s="15"/>
    </row>
    <row r="2268" spans="1:41" x14ac:dyDescent="0.25">
      <c r="A2268" s="12"/>
      <c r="B2268" s="12"/>
      <c r="C2268" s="12"/>
      <c r="D2268" s="12"/>
      <c r="E2268" s="12"/>
      <c r="F2268" s="12"/>
      <c r="G2268" s="12"/>
      <c r="H2268" s="12"/>
      <c r="I2268" s="12"/>
      <c r="J2268" s="12"/>
      <c r="K2268" s="12"/>
      <c r="L2268" s="12"/>
      <c r="M2268" s="12"/>
      <c r="N2268" s="12"/>
      <c r="O2268" s="12"/>
      <c r="P2268" s="12"/>
      <c r="Q2268" s="12"/>
      <c r="R2268" s="10"/>
      <c r="S2268" s="10"/>
      <c r="T2268" s="10"/>
      <c r="U2268" s="10"/>
      <c r="V2268" s="10"/>
      <c r="W2268" s="10"/>
      <c r="X2268" s="10"/>
      <c r="Y2268" s="12"/>
      <c r="Z2268" s="12"/>
      <c r="AA2268" s="12"/>
      <c r="AB2268" s="12"/>
      <c r="AC2268" s="12"/>
      <c r="AD2268" s="12"/>
      <c r="AE2268" s="12"/>
      <c r="AF2268" s="12"/>
      <c r="AG2268" s="12"/>
      <c r="AH2268" s="12"/>
      <c r="AI2268" s="12"/>
      <c r="AJ2268" s="15"/>
      <c r="AK2268" s="15"/>
      <c r="AL2268" s="15"/>
      <c r="AM2268" s="15"/>
      <c r="AN2268" s="15"/>
      <c r="AO2268" s="15"/>
    </row>
    <row r="2269" spans="1:41" x14ac:dyDescent="0.25">
      <c r="A2269" s="12"/>
      <c r="B2269" s="12"/>
      <c r="C2269" s="12"/>
      <c r="D2269" s="12"/>
      <c r="E2269" s="12"/>
      <c r="F2269" s="12"/>
      <c r="G2269" s="12"/>
      <c r="H2269" s="12"/>
      <c r="I2269" s="12"/>
      <c r="J2269" s="12"/>
      <c r="K2269" s="12"/>
      <c r="L2269" s="12"/>
      <c r="M2269" s="12"/>
      <c r="N2269" s="12"/>
      <c r="O2269" s="12"/>
      <c r="P2269" s="12"/>
      <c r="Q2269" s="12"/>
      <c r="R2269" s="10"/>
      <c r="S2269" s="10"/>
      <c r="T2269" s="10"/>
      <c r="U2269" s="10"/>
      <c r="V2269" s="10"/>
      <c r="W2269" s="10"/>
      <c r="X2269" s="10"/>
      <c r="Y2269" s="12"/>
      <c r="Z2269" s="12"/>
      <c r="AA2269" s="12"/>
      <c r="AB2269" s="12"/>
      <c r="AC2269" s="12"/>
      <c r="AD2269" s="12"/>
      <c r="AE2269" s="12"/>
      <c r="AF2269" s="12"/>
      <c r="AG2269" s="12"/>
      <c r="AH2269" s="12"/>
      <c r="AI2269" s="12"/>
      <c r="AJ2269" s="15"/>
      <c r="AK2269" s="15"/>
      <c r="AL2269" s="15"/>
      <c r="AM2269" s="15"/>
      <c r="AN2269" s="15"/>
      <c r="AO2269" s="15"/>
    </row>
    <row r="2270" spans="1:41" x14ac:dyDescent="0.25">
      <c r="A2270" s="10"/>
      <c r="B2270" s="10"/>
      <c r="C2270" s="10"/>
      <c r="D2270" s="10"/>
      <c r="E2270" s="10"/>
      <c r="F2270" s="10"/>
      <c r="G2270" s="10"/>
      <c r="H2270" s="10"/>
      <c r="I2270" s="10"/>
      <c r="J2270" s="10"/>
      <c r="K2270" s="10"/>
      <c r="L2270" s="10"/>
      <c r="M2270" s="10"/>
      <c r="N2270" s="10"/>
      <c r="O2270" s="10"/>
      <c r="P2270" s="10"/>
      <c r="Q2270" s="10"/>
      <c r="R2270" s="10"/>
      <c r="S2270" s="10"/>
      <c r="T2270" s="10"/>
      <c r="U2270" s="10"/>
      <c r="V2270" s="10"/>
      <c r="W2270" s="10"/>
      <c r="X2270" s="10"/>
      <c r="Y2270" s="10"/>
      <c r="Z2270" s="10"/>
      <c r="AA2270" s="10"/>
      <c r="AB2270" s="10"/>
      <c r="AC2270" s="10"/>
      <c r="AD2270" s="10"/>
      <c r="AE2270" s="10"/>
      <c r="AF2270" s="10"/>
      <c r="AG2270" s="10"/>
      <c r="AH2270" s="10"/>
      <c r="AI2270" s="10"/>
      <c r="AJ2270" s="15"/>
      <c r="AK2270" s="15"/>
      <c r="AL2270" s="15"/>
      <c r="AM2270" s="15"/>
      <c r="AN2270" s="15"/>
      <c r="AO2270" s="15"/>
    </row>
    <row r="2271" spans="1:41" x14ac:dyDescent="0.25">
      <c r="A2271" s="10"/>
      <c r="B2271" s="10"/>
      <c r="C2271" s="10"/>
      <c r="D2271" s="10"/>
      <c r="E2271" s="10"/>
      <c r="F2271" s="10"/>
      <c r="G2271" s="10"/>
      <c r="H2271" s="10"/>
      <c r="I2271" s="10"/>
      <c r="J2271" s="10"/>
      <c r="K2271" s="10"/>
      <c r="L2271" s="10"/>
      <c r="M2271" s="10"/>
      <c r="N2271" s="10"/>
      <c r="O2271" s="10"/>
      <c r="P2271" s="10"/>
      <c r="Q2271" s="10"/>
      <c r="R2271" s="10"/>
      <c r="S2271" s="10"/>
      <c r="T2271" s="10"/>
      <c r="U2271" s="10"/>
      <c r="V2271" s="10"/>
      <c r="W2271" s="10"/>
      <c r="X2271" s="10"/>
      <c r="Y2271" s="10"/>
      <c r="Z2271" s="10"/>
      <c r="AA2271" s="10"/>
      <c r="AB2271" s="10"/>
      <c r="AC2271" s="10"/>
      <c r="AD2271" s="10"/>
      <c r="AE2271" s="10"/>
      <c r="AF2271" s="10"/>
      <c r="AG2271" s="10"/>
      <c r="AH2271" s="10"/>
      <c r="AI2271" s="10"/>
      <c r="AJ2271" s="15"/>
      <c r="AK2271" s="15"/>
      <c r="AL2271" s="15"/>
      <c r="AM2271" s="15"/>
      <c r="AN2271" s="15"/>
      <c r="AO2271" s="15"/>
    </row>
    <row r="2272" spans="1:41" x14ac:dyDescent="0.25">
      <c r="A2272" s="10"/>
      <c r="B2272" s="10"/>
      <c r="C2272" s="10"/>
      <c r="D2272" s="10"/>
      <c r="E2272" s="10"/>
      <c r="F2272" s="10"/>
      <c r="G2272" s="10"/>
      <c r="H2272" s="10"/>
      <c r="I2272" s="10"/>
      <c r="J2272" s="10"/>
      <c r="K2272" s="10"/>
      <c r="L2272" s="10"/>
      <c r="M2272" s="10"/>
      <c r="N2272" s="10"/>
      <c r="O2272" s="10"/>
      <c r="P2272" s="10"/>
      <c r="Q2272" s="10"/>
      <c r="R2272" s="10"/>
      <c r="S2272" s="10"/>
      <c r="T2272" s="10"/>
      <c r="U2272" s="10"/>
      <c r="V2272" s="10"/>
      <c r="W2272" s="10"/>
      <c r="X2272" s="10"/>
      <c r="Y2272" s="10"/>
      <c r="Z2272" s="10"/>
      <c r="AA2272" s="10"/>
      <c r="AB2272" s="10"/>
      <c r="AC2272" s="10"/>
      <c r="AD2272" s="10"/>
      <c r="AE2272" s="10"/>
      <c r="AF2272" s="10"/>
      <c r="AG2272" s="10"/>
      <c r="AH2272" s="10"/>
      <c r="AI2272" s="10"/>
      <c r="AJ2272" s="15"/>
      <c r="AK2272" s="15"/>
      <c r="AL2272" s="15"/>
      <c r="AM2272" s="15"/>
      <c r="AN2272" s="15"/>
      <c r="AO2272" s="15"/>
    </row>
    <row r="2273" spans="1:41" x14ac:dyDescent="0.25">
      <c r="A2273" s="10"/>
      <c r="B2273" s="10"/>
      <c r="C2273" s="10"/>
      <c r="D2273" s="10"/>
      <c r="E2273" s="10"/>
      <c r="F2273" s="10"/>
      <c r="G2273" s="10"/>
      <c r="H2273" s="10"/>
      <c r="I2273" s="10"/>
      <c r="J2273" s="10"/>
      <c r="K2273" s="10"/>
      <c r="L2273" s="10"/>
      <c r="M2273" s="10"/>
      <c r="N2273" s="10"/>
      <c r="O2273" s="10"/>
      <c r="P2273" s="10"/>
      <c r="Q2273" s="10"/>
      <c r="R2273" s="10"/>
      <c r="S2273" s="10"/>
      <c r="T2273" s="10"/>
      <c r="U2273" s="10"/>
      <c r="V2273" s="10"/>
      <c r="W2273" s="10"/>
      <c r="X2273" s="10"/>
      <c r="Y2273" s="10"/>
      <c r="Z2273" s="10"/>
      <c r="AA2273" s="10"/>
      <c r="AB2273" s="10"/>
      <c r="AC2273" s="10"/>
      <c r="AD2273" s="10"/>
      <c r="AE2273" s="10"/>
      <c r="AF2273" s="10"/>
      <c r="AG2273" s="10"/>
      <c r="AH2273" s="10"/>
      <c r="AI2273" s="10"/>
      <c r="AJ2273" s="15"/>
      <c r="AK2273" s="15"/>
      <c r="AL2273" s="15"/>
      <c r="AM2273" s="15"/>
      <c r="AN2273" s="15"/>
      <c r="AO2273" s="15"/>
    </row>
    <row r="2274" spans="1:41" x14ac:dyDescent="0.25">
      <c r="A2274" s="10"/>
      <c r="B2274" s="10"/>
      <c r="C2274" s="10"/>
      <c r="D2274" s="10"/>
      <c r="E2274" s="10"/>
      <c r="F2274" s="10"/>
      <c r="G2274" s="10"/>
      <c r="H2274" s="10"/>
      <c r="I2274" s="10"/>
      <c r="J2274" s="10"/>
      <c r="K2274" s="10"/>
      <c r="L2274" s="10"/>
      <c r="M2274" s="10"/>
      <c r="N2274" s="10"/>
      <c r="O2274" s="10"/>
      <c r="P2274" s="10"/>
      <c r="Q2274" s="10"/>
      <c r="R2274" s="10"/>
      <c r="S2274" s="10"/>
      <c r="T2274" s="10"/>
      <c r="U2274" s="10"/>
      <c r="V2274" s="10"/>
      <c r="W2274" s="10"/>
      <c r="X2274" s="10"/>
      <c r="Y2274" s="10"/>
      <c r="Z2274" s="10"/>
      <c r="AA2274" s="10"/>
      <c r="AB2274" s="10"/>
      <c r="AC2274" s="10"/>
      <c r="AD2274" s="10"/>
      <c r="AE2274" s="10"/>
      <c r="AF2274" s="10"/>
      <c r="AG2274" s="10"/>
      <c r="AH2274" s="10"/>
      <c r="AI2274" s="10"/>
      <c r="AJ2274" s="15"/>
      <c r="AK2274" s="15"/>
      <c r="AL2274" s="15"/>
      <c r="AM2274" s="15"/>
      <c r="AN2274" s="15"/>
      <c r="AO2274" s="15"/>
    </row>
    <row r="2275" spans="1:41" x14ac:dyDescent="0.25">
      <c r="A2275" s="10"/>
      <c r="B2275" s="10"/>
      <c r="C2275" s="10"/>
      <c r="D2275" s="10"/>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0"/>
      <c r="AA2275" s="10"/>
      <c r="AB2275" s="10"/>
      <c r="AC2275" s="10"/>
      <c r="AD2275" s="10"/>
      <c r="AE2275" s="10"/>
      <c r="AF2275" s="10"/>
      <c r="AG2275" s="10"/>
      <c r="AH2275" s="10"/>
      <c r="AI2275" s="10"/>
      <c r="AJ2275" s="15"/>
      <c r="AK2275" s="15"/>
      <c r="AL2275" s="15"/>
      <c r="AM2275" s="15"/>
      <c r="AN2275" s="15"/>
      <c r="AO2275" s="15"/>
    </row>
    <row r="2276" spans="1:41" x14ac:dyDescent="0.25">
      <c r="A2276" s="10"/>
      <c r="B2276" s="10"/>
      <c r="C2276" s="10"/>
      <c r="D2276" s="10"/>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0"/>
      <c r="AA2276" s="10"/>
      <c r="AB2276" s="10"/>
      <c r="AC2276" s="10"/>
      <c r="AD2276" s="10"/>
      <c r="AE2276" s="10"/>
      <c r="AF2276" s="10"/>
      <c r="AG2276" s="10"/>
      <c r="AH2276" s="10"/>
      <c r="AI2276" s="10"/>
      <c r="AJ2276" s="15"/>
      <c r="AK2276" s="15"/>
      <c r="AL2276" s="15"/>
      <c r="AM2276" s="15"/>
      <c r="AN2276" s="15"/>
      <c r="AO2276" s="15"/>
    </row>
    <row r="2277" spans="1:41" x14ac:dyDescent="0.25">
      <c r="A2277" s="10"/>
      <c r="B2277" s="10"/>
      <c r="C2277" s="10"/>
      <c r="D2277" s="10"/>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0"/>
      <c r="AA2277" s="10"/>
      <c r="AB2277" s="10"/>
      <c r="AC2277" s="10"/>
      <c r="AD2277" s="10"/>
      <c r="AE2277" s="10"/>
      <c r="AF2277" s="10"/>
      <c r="AG2277" s="10"/>
      <c r="AH2277" s="10"/>
      <c r="AI2277" s="10"/>
      <c r="AJ2277" s="15"/>
      <c r="AK2277" s="15"/>
      <c r="AL2277" s="15"/>
      <c r="AM2277" s="15"/>
      <c r="AN2277" s="15"/>
      <c r="AO2277" s="15"/>
    </row>
    <row r="2278" spans="1:41" x14ac:dyDescent="0.25">
      <c r="A2278" s="12"/>
      <c r="B2278" s="12"/>
      <c r="C2278" s="12"/>
      <c r="D2278" s="12"/>
      <c r="E2278" s="12"/>
      <c r="F2278" s="12"/>
      <c r="G2278" s="12"/>
      <c r="H2278" s="12"/>
      <c r="I2278" s="12"/>
      <c r="J2278" s="12"/>
      <c r="K2278" s="12"/>
      <c r="L2278" s="12"/>
      <c r="M2278" s="12"/>
      <c r="N2278" s="12"/>
      <c r="O2278" s="12"/>
      <c r="P2278" s="12"/>
      <c r="Q2278" s="12"/>
      <c r="R2278" s="10"/>
      <c r="S2278" s="10"/>
      <c r="T2278" s="10"/>
      <c r="U2278" s="10"/>
      <c r="V2278" s="10"/>
      <c r="W2278" s="10"/>
      <c r="X2278" s="10"/>
      <c r="Y2278" s="12"/>
      <c r="Z2278" s="12"/>
      <c r="AA2278" s="12"/>
      <c r="AB2278" s="12"/>
      <c r="AC2278" s="12"/>
      <c r="AD2278" s="12"/>
      <c r="AE2278" s="12"/>
      <c r="AF2278" s="12"/>
      <c r="AG2278" s="12"/>
      <c r="AH2278" s="12"/>
      <c r="AI2278" s="12"/>
      <c r="AJ2278" s="15"/>
      <c r="AK2278" s="15"/>
      <c r="AL2278" s="15"/>
      <c r="AM2278" s="15"/>
      <c r="AN2278" s="15"/>
      <c r="AO2278" s="15"/>
    </row>
    <row r="2279" spans="1:41" x14ac:dyDescent="0.25">
      <c r="A2279" s="12"/>
      <c r="B2279" s="12"/>
      <c r="C2279" s="12"/>
      <c r="D2279" s="12"/>
      <c r="E2279" s="12"/>
      <c r="F2279" s="12"/>
      <c r="G2279" s="12"/>
      <c r="H2279" s="12"/>
      <c r="I2279" s="12"/>
      <c r="J2279" s="12"/>
      <c r="K2279" s="12"/>
      <c r="L2279" s="12"/>
      <c r="M2279" s="12"/>
      <c r="N2279" s="12"/>
      <c r="O2279" s="12"/>
      <c r="P2279" s="12"/>
      <c r="Q2279" s="12"/>
      <c r="R2279" s="10"/>
      <c r="S2279" s="10"/>
      <c r="T2279" s="10"/>
      <c r="U2279" s="10"/>
      <c r="V2279" s="10"/>
      <c r="W2279" s="10"/>
      <c r="X2279" s="10"/>
      <c r="Y2279" s="12"/>
      <c r="Z2279" s="12"/>
      <c r="AA2279" s="12"/>
      <c r="AB2279" s="12"/>
      <c r="AC2279" s="12"/>
      <c r="AD2279" s="12"/>
      <c r="AE2279" s="12"/>
      <c r="AF2279" s="12"/>
      <c r="AG2279" s="12"/>
      <c r="AH2279" s="12"/>
      <c r="AI2279" s="12"/>
      <c r="AJ2279" s="15"/>
      <c r="AK2279" s="15"/>
      <c r="AL2279" s="15"/>
      <c r="AM2279" s="15"/>
      <c r="AN2279" s="15"/>
      <c r="AO2279" s="15"/>
    </row>
    <row r="2280" spans="1:41" x14ac:dyDescent="0.25">
      <c r="A2280" s="12"/>
      <c r="B2280" s="12"/>
      <c r="C2280" s="12"/>
      <c r="D2280" s="12"/>
      <c r="E2280" s="12"/>
      <c r="F2280" s="12"/>
      <c r="G2280" s="12"/>
      <c r="H2280" s="12"/>
      <c r="I2280" s="12"/>
      <c r="J2280" s="12"/>
      <c r="K2280" s="12"/>
      <c r="L2280" s="12"/>
      <c r="M2280" s="12"/>
      <c r="N2280" s="12"/>
      <c r="O2280" s="12"/>
      <c r="P2280" s="12"/>
      <c r="Q2280" s="12"/>
      <c r="R2280" s="10"/>
      <c r="S2280" s="10"/>
      <c r="T2280" s="10"/>
      <c r="U2280" s="10"/>
      <c r="V2280" s="10"/>
      <c r="W2280" s="10"/>
      <c r="X2280" s="10"/>
      <c r="Y2280" s="12"/>
      <c r="Z2280" s="12"/>
      <c r="AA2280" s="12"/>
      <c r="AB2280" s="12"/>
      <c r="AC2280" s="12"/>
      <c r="AD2280" s="12"/>
      <c r="AE2280" s="12"/>
      <c r="AF2280" s="12"/>
      <c r="AG2280" s="12"/>
      <c r="AH2280" s="12"/>
      <c r="AI2280" s="12"/>
      <c r="AJ2280" s="15"/>
      <c r="AK2280" s="15"/>
      <c r="AL2280" s="15"/>
      <c r="AM2280" s="15"/>
      <c r="AN2280" s="15"/>
      <c r="AO2280" s="15"/>
    </row>
    <row r="2281" spans="1:41" x14ac:dyDescent="0.25">
      <c r="A2281" s="10"/>
      <c r="B2281" s="10"/>
      <c r="C2281" s="10"/>
      <c r="D2281" s="10"/>
      <c r="E2281" s="10"/>
      <c r="F2281" s="10"/>
      <c r="G2281" s="10"/>
      <c r="H2281" s="10"/>
      <c r="I2281" s="10"/>
      <c r="J2281" s="10"/>
      <c r="K2281" s="10"/>
      <c r="L2281" s="10"/>
      <c r="M2281" s="10"/>
      <c r="N2281" s="10"/>
      <c r="O2281" s="10"/>
      <c r="P2281" s="10"/>
      <c r="Q2281" s="10"/>
      <c r="R2281" s="10"/>
      <c r="S2281" s="10"/>
      <c r="T2281" s="10"/>
      <c r="U2281" s="10"/>
      <c r="V2281" s="10"/>
      <c r="W2281" s="10"/>
      <c r="X2281" s="10"/>
      <c r="Y2281" s="10"/>
      <c r="Z2281" s="10"/>
      <c r="AA2281" s="10"/>
      <c r="AB2281" s="10"/>
      <c r="AC2281" s="10"/>
      <c r="AD2281" s="10"/>
      <c r="AE2281" s="10"/>
      <c r="AF2281" s="10"/>
      <c r="AG2281" s="10"/>
      <c r="AH2281" s="10"/>
      <c r="AI2281" s="10"/>
      <c r="AJ2281" s="15"/>
      <c r="AK2281" s="15"/>
      <c r="AL2281" s="15"/>
      <c r="AM2281" s="15"/>
      <c r="AN2281" s="15"/>
      <c r="AO2281" s="15"/>
    </row>
    <row r="2282" spans="1:41" x14ac:dyDescent="0.25">
      <c r="A2282" s="10"/>
      <c r="B2282" s="10"/>
      <c r="C2282" s="10"/>
      <c r="D2282" s="10"/>
      <c r="E2282" s="10"/>
      <c r="F2282" s="10"/>
      <c r="G2282" s="10"/>
      <c r="H2282" s="10"/>
      <c r="I2282" s="10"/>
      <c r="J2282" s="10"/>
      <c r="K2282" s="10"/>
      <c r="L2282" s="10"/>
      <c r="M2282" s="10"/>
      <c r="N2282" s="10"/>
      <c r="O2282" s="10"/>
      <c r="P2282" s="10"/>
      <c r="Q2282" s="10"/>
      <c r="R2282" s="10"/>
      <c r="S2282" s="10"/>
      <c r="T2282" s="10"/>
      <c r="U2282" s="10"/>
      <c r="V2282" s="10"/>
      <c r="W2282" s="10"/>
      <c r="X2282" s="10"/>
      <c r="Y2282" s="10"/>
      <c r="Z2282" s="10"/>
      <c r="AA2282" s="10"/>
      <c r="AB2282" s="10"/>
      <c r="AC2282" s="10"/>
      <c r="AD2282" s="10"/>
      <c r="AE2282" s="10"/>
      <c r="AF2282" s="10"/>
      <c r="AG2282" s="10"/>
      <c r="AH2282" s="10"/>
      <c r="AI2282" s="10"/>
      <c r="AJ2282" s="15"/>
      <c r="AK2282" s="15"/>
      <c r="AL2282" s="15"/>
      <c r="AM2282" s="15"/>
      <c r="AN2282" s="15"/>
      <c r="AO2282" s="15"/>
    </row>
    <row r="2283" spans="1:41" x14ac:dyDescent="0.25">
      <c r="A2283" s="10"/>
      <c r="B2283" s="10"/>
      <c r="C2283" s="10"/>
      <c r="D2283" s="10"/>
      <c r="E2283" s="10"/>
      <c r="F2283" s="10"/>
      <c r="G2283" s="10"/>
      <c r="H2283" s="10"/>
      <c r="I2283" s="10"/>
      <c r="J2283" s="10"/>
      <c r="K2283" s="10"/>
      <c r="L2283" s="10"/>
      <c r="M2283" s="10"/>
      <c r="N2283" s="10"/>
      <c r="O2283" s="10"/>
      <c r="P2283" s="10"/>
      <c r="Q2283" s="10"/>
      <c r="R2283" s="10"/>
      <c r="S2283" s="10"/>
      <c r="T2283" s="10"/>
      <c r="U2283" s="10"/>
      <c r="V2283" s="10"/>
      <c r="W2283" s="10"/>
      <c r="X2283" s="10"/>
      <c r="Y2283" s="10"/>
      <c r="Z2283" s="10"/>
      <c r="AA2283" s="10"/>
      <c r="AB2283" s="10"/>
      <c r="AC2283" s="10"/>
      <c r="AD2283" s="10"/>
      <c r="AE2283" s="10"/>
      <c r="AF2283" s="10"/>
      <c r="AG2283" s="10"/>
      <c r="AH2283" s="10"/>
      <c r="AI2283" s="10"/>
      <c r="AJ2283" s="15"/>
      <c r="AK2283" s="15"/>
      <c r="AL2283" s="15"/>
      <c r="AM2283" s="15"/>
      <c r="AN2283" s="15"/>
      <c r="AO2283" s="15"/>
    </row>
    <row r="2284" spans="1:41" x14ac:dyDescent="0.25">
      <c r="A2284" s="10"/>
      <c r="B2284" s="10"/>
      <c r="C2284" s="10"/>
      <c r="D2284" s="10"/>
      <c r="E2284" s="10"/>
      <c r="F2284" s="10"/>
      <c r="G2284" s="10"/>
      <c r="H2284" s="10"/>
      <c r="I2284" s="10"/>
      <c r="J2284" s="10"/>
      <c r="K2284" s="10"/>
      <c r="L2284" s="10"/>
      <c r="M2284" s="10"/>
      <c r="N2284" s="10"/>
      <c r="O2284" s="10"/>
      <c r="P2284" s="10"/>
      <c r="Q2284" s="10"/>
      <c r="R2284" s="10"/>
      <c r="S2284" s="10"/>
      <c r="T2284" s="10"/>
      <c r="U2284" s="10"/>
      <c r="V2284" s="10"/>
      <c r="W2284" s="10"/>
      <c r="X2284" s="10"/>
      <c r="Y2284" s="10"/>
      <c r="Z2284" s="10"/>
      <c r="AA2284" s="10"/>
      <c r="AB2284" s="10"/>
      <c r="AC2284" s="10"/>
      <c r="AD2284" s="10"/>
      <c r="AE2284" s="10"/>
      <c r="AF2284" s="10"/>
      <c r="AG2284" s="10"/>
      <c r="AH2284" s="10"/>
      <c r="AI2284" s="10"/>
      <c r="AJ2284" s="15"/>
      <c r="AK2284" s="15"/>
      <c r="AL2284" s="15"/>
      <c r="AM2284" s="15"/>
      <c r="AN2284" s="15"/>
      <c r="AO2284" s="15"/>
    </row>
    <row r="2285" spans="1:41" x14ac:dyDescent="0.25">
      <c r="A2285" s="10"/>
      <c r="B2285" s="10"/>
      <c r="C2285" s="10"/>
      <c r="D2285" s="10"/>
      <c r="E2285" s="10"/>
      <c r="F2285" s="10"/>
      <c r="G2285" s="10"/>
      <c r="H2285" s="10"/>
      <c r="I2285" s="10"/>
      <c r="J2285" s="10"/>
      <c r="K2285" s="10"/>
      <c r="L2285" s="10"/>
      <c r="M2285" s="10"/>
      <c r="N2285" s="10"/>
      <c r="O2285" s="10"/>
      <c r="P2285" s="10"/>
      <c r="Q2285" s="10"/>
      <c r="R2285" s="10"/>
      <c r="S2285" s="10"/>
      <c r="T2285" s="10"/>
      <c r="U2285" s="10"/>
      <c r="V2285" s="10"/>
      <c r="W2285" s="10"/>
      <c r="X2285" s="10"/>
      <c r="Y2285" s="10"/>
      <c r="Z2285" s="10"/>
      <c r="AA2285" s="10"/>
      <c r="AB2285" s="10"/>
      <c r="AC2285" s="10"/>
      <c r="AD2285" s="10"/>
      <c r="AE2285" s="10"/>
      <c r="AF2285" s="10"/>
      <c r="AG2285" s="10"/>
      <c r="AH2285" s="10"/>
      <c r="AI2285" s="10"/>
      <c r="AJ2285" s="15"/>
      <c r="AK2285" s="15"/>
      <c r="AL2285" s="15"/>
      <c r="AM2285" s="15"/>
      <c r="AN2285" s="15"/>
      <c r="AO2285" s="15"/>
    </row>
    <row r="2286" spans="1:41" x14ac:dyDescent="0.25">
      <c r="A2286" s="10"/>
      <c r="B2286" s="10"/>
      <c r="C2286" s="10"/>
      <c r="D2286" s="10"/>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0"/>
      <c r="AA2286" s="10"/>
      <c r="AB2286" s="10"/>
      <c r="AC2286" s="10"/>
      <c r="AD2286" s="10"/>
      <c r="AE2286" s="10"/>
      <c r="AF2286" s="10"/>
      <c r="AG2286" s="10"/>
      <c r="AH2286" s="10"/>
      <c r="AI2286" s="10"/>
      <c r="AJ2286" s="15"/>
      <c r="AK2286" s="15"/>
      <c r="AL2286" s="15"/>
      <c r="AM2286" s="15"/>
      <c r="AN2286" s="15"/>
      <c r="AO2286" s="15"/>
    </row>
    <row r="2287" spans="1:41" x14ac:dyDescent="0.25">
      <c r="A2287" s="10"/>
      <c r="B2287" s="10"/>
      <c r="C2287" s="10"/>
      <c r="D2287" s="10"/>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0"/>
      <c r="AA2287" s="10"/>
      <c r="AB2287" s="10"/>
      <c r="AC2287" s="10"/>
      <c r="AD2287" s="10"/>
      <c r="AE2287" s="10"/>
      <c r="AF2287" s="10"/>
      <c r="AG2287" s="10"/>
      <c r="AH2287" s="10"/>
      <c r="AI2287" s="10"/>
      <c r="AJ2287" s="15"/>
      <c r="AK2287" s="15"/>
      <c r="AL2287" s="15"/>
      <c r="AM2287" s="15"/>
      <c r="AN2287" s="15"/>
      <c r="AO2287" s="15"/>
    </row>
    <row r="2288" spans="1:41" x14ac:dyDescent="0.25">
      <c r="A2288" s="10"/>
      <c r="B2288" s="10"/>
      <c r="C2288" s="10"/>
      <c r="D2288" s="10"/>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0"/>
      <c r="AA2288" s="10"/>
      <c r="AB2288" s="10"/>
      <c r="AC2288" s="10"/>
      <c r="AD2288" s="10"/>
      <c r="AE2288" s="10"/>
      <c r="AF2288" s="10"/>
      <c r="AG2288" s="10"/>
      <c r="AH2288" s="10"/>
      <c r="AI2288" s="10"/>
      <c r="AJ2288" s="15"/>
      <c r="AK2288" s="15"/>
      <c r="AL2288" s="15"/>
      <c r="AM2288" s="15"/>
      <c r="AN2288" s="15"/>
      <c r="AO2288" s="15"/>
    </row>
    <row r="2289" spans="1:41" x14ac:dyDescent="0.25">
      <c r="A2289" s="12"/>
      <c r="B2289" s="12"/>
      <c r="C2289" s="12"/>
      <c r="D2289" s="12"/>
      <c r="E2289" s="12"/>
      <c r="F2289" s="12"/>
      <c r="G2289" s="12"/>
      <c r="H2289" s="12"/>
      <c r="I2289" s="12"/>
      <c r="J2289" s="12"/>
      <c r="K2289" s="12"/>
      <c r="L2289" s="12"/>
      <c r="M2289" s="12"/>
      <c r="N2289" s="12"/>
      <c r="O2289" s="12"/>
      <c r="P2289" s="12"/>
      <c r="Q2289" s="12"/>
      <c r="R2289" s="10"/>
      <c r="S2289" s="10"/>
      <c r="T2289" s="10"/>
      <c r="U2289" s="10"/>
      <c r="V2289" s="10"/>
      <c r="W2289" s="10"/>
      <c r="X2289" s="10"/>
      <c r="Y2289" s="12"/>
      <c r="Z2289" s="12"/>
      <c r="AA2289" s="12"/>
      <c r="AB2289" s="12"/>
      <c r="AC2289" s="12"/>
      <c r="AD2289" s="12"/>
      <c r="AE2289" s="12"/>
      <c r="AF2289" s="12"/>
      <c r="AG2289" s="12"/>
      <c r="AH2289" s="12"/>
      <c r="AI2289" s="12"/>
      <c r="AJ2289" s="15"/>
      <c r="AK2289" s="15"/>
      <c r="AL2289" s="15"/>
      <c r="AM2289" s="15"/>
      <c r="AN2289" s="15"/>
      <c r="AO2289" s="15"/>
    </row>
    <row r="2290" spans="1:41" x14ac:dyDescent="0.25">
      <c r="A2290" s="12"/>
      <c r="B2290" s="12"/>
      <c r="C2290" s="12"/>
      <c r="D2290" s="12"/>
      <c r="E2290" s="12"/>
      <c r="F2290" s="12"/>
      <c r="G2290" s="12"/>
      <c r="H2290" s="12"/>
      <c r="I2290" s="12"/>
      <c r="J2290" s="12"/>
      <c r="K2290" s="12"/>
      <c r="L2290" s="12"/>
      <c r="M2290" s="12"/>
      <c r="N2290" s="12"/>
      <c r="O2290" s="12"/>
      <c r="P2290" s="12"/>
      <c r="Q2290" s="12"/>
      <c r="R2290" s="10"/>
      <c r="S2290" s="10"/>
      <c r="T2290" s="10"/>
      <c r="U2290" s="10"/>
      <c r="V2290" s="10"/>
      <c r="W2290" s="10"/>
      <c r="X2290" s="10"/>
      <c r="Y2290" s="12"/>
      <c r="Z2290" s="12"/>
      <c r="AA2290" s="12"/>
      <c r="AB2290" s="12"/>
      <c r="AC2290" s="12"/>
      <c r="AD2290" s="12"/>
      <c r="AE2290" s="12"/>
      <c r="AF2290" s="12"/>
      <c r="AG2290" s="12"/>
      <c r="AH2290" s="12"/>
      <c r="AI2290" s="12"/>
      <c r="AJ2290" s="15"/>
      <c r="AK2290" s="15"/>
      <c r="AL2290" s="15"/>
      <c r="AM2290" s="15"/>
      <c r="AN2290" s="15"/>
      <c r="AO2290" s="15"/>
    </row>
    <row r="2291" spans="1:41" x14ac:dyDescent="0.25">
      <c r="A2291" s="12"/>
      <c r="B2291" s="12"/>
      <c r="C2291" s="12"/>
      <c r="D2291" s="12"/>
      <c r="E2291" s="12"/>
      <c r="F2291" s="12"/>
      <c r="G2291" s="12"/>
      <c r="H2291" s="12"/>
      <c r="I2291" s="12"/>
      <c r="J2291" s="12"/>
      <c r="K2291" s="12"/>
      <c r="L2291" s="12"/>
      <c r="M2291" s="12"/>
      <c r="N2291" s="12"/>
      <c r="O2291" s="12"/>
      <c r="P2291" s="12"/>
      <c r="Q2291" s="12"/>
      <c r="R2291" s="10"/>
      <c r="S2291" s="10"/>
      <c r="T2291" s="10"/>
      <c r="U2291" s="10"/>
      <c r="V2291" s="10"/>
      <c r="W2291" s="10"/>
      <c r="X2291" s="10"/>
      <c r="Y2291" s="12"/>
      <c r="Z2291" s="12"/>
      <c r="AA2291" s="12"/>
      <c r="AB2291" s="12"/>
      <c r="AC2291" s="12"/>
      <c r="AD2291" s="12"/>
      <c r="AE2291" s="12"/>
      <c r="AF2291" s="12"/>
      <c r="AG2291" s="12"/>
      <c r="AH2291" s="12"/>
      <c r="AI2291" s="12"/>
      <c r="AJ2291" s="15"/>
      <c r="AK2291" s="15"/>
      <c r="AL2291" s="15"/>
      <c r="AM2291" s="15"/>
      <c r="AN2291" s="15"/>
      <c r="AO2291" s="15"/>
    </row>
    <row r="2292" spans="1:41" x14ac:dyDescent="0.25">
      <c r="A2292" s="10"/>
      <c r="B2292" s="10"/>
      <c r="C2292" s="10"/>
      <c r="D2292" s="10"/>
      <c r="E2292" s="10"/>
      <c r="F2292" s="10"/>
      <c r="G2292" s="10"/>
      <c r="H2292" s="10"/>
      <c r="I2292" s="10"/>
      <c r="J2292" s="10"/>
      <c r="K2292" s="10"/>
      <c r="L2292" s="10"/>
      <c r="M2292" s="10"/>
      <c r="N2292" s="10"/>
      <c r="O2292" s="10"/>
      <c r="P2292" s="10"/>
      <c r="Q2292" s="10"/>
      <c r="R2292" s="10"/>
      <c r="S2292" s="10"/>
      <c r="T2292" s="10"/>
      <c r="U2292" s="10"/>
      <c r="V2292" s="10"/>
      <c r="W2292" s="10"/>
      <c r="X2292" s="10"/>
      <c r="Y2292" s="10"/>
      <c r="Z2292" s="10"/>
      <c r="AA2292" s="10"/>
      <c r="AB2292" s="10"/>
      <c r="AC2292" s="10"/>
      <c r="AD2292" s="10"/>
      <c r="AE2292" s="10"/>
      <c r="AF2292" s="10"/>
      <c r="AG2292" s="10"/>
      <c r="AH2292" s="10"/>
      <c r="AI2292" s="10"/>
      <c r="AJ2292" s="15"/>
      <c r="AK2292" s="15"/>
      <c r="AL2292" s="15"/>
      <c r="AM2292" s="15"/>
      <c r="AN2292" s="15"/>
      <c r="AO2292" s="15"/>
    </row>
    <row r="2293" spans="1:41" x14ac:dyDescent="0.25">
      <c r="A2293" s="10"/>
      <c r="B2293" s="10"/>
      <c r="C2293" s="10"/>
      <c r="D2293" s="10"/>
      <c r="E2293" s="10"/>
      <c r="F2293" s="10"/>
      <c r="G2293" s="10"/>
      <c r="H2293" s="10"/>
      <c r="I2293" s="10"/>
      <c r="J2293" s="10"/>
      <c r="K2293" s="10"/>
      <c r="L2293" s="10"/>
      <c r="M2293" s="10"/>
      <c r="N2293" s="10"/>
      <c r="O2293" s="10"/>
      <c r="P2293" s="10"/>
      <c r="Q2293" s="10"/>
      <c r="R2293" s="10"/>
      <c r="S2293" s="10"/>
      <c r="T2293" s="10"/>
      <c r="U2293" s="10"/>
      <c r="V2293" s="10"/>
      <c r="W2293" s="10"/>
      <c r="X2293" s="10"/>
      <c r="Y2293" s="10"/>
      <c r="Z2293" s="10"/>
      <c r="AA2293" s="10"/>
      <c r="AB2293" s="10"/>
      <c r="AC2293" s="10"/>
      <c r="AD2293" s="10"/>
      <c r="AE2293" s="10"/>
      <c r="AF2293" s="10"/>
      <c r="AG2293" s="10"/>
      <c r="AH2293" s="10"/>
      <c r="AI2293" s="10"/>
      <c r="AJ2293" s="15"/>
      <c r="AK2293" s="15"/>
      <c r="AL2293" s="15"/>
      <c r="AM2293" s="15"/>
      <c r="AN2293" s="15"/>
      <c r="AO2293" s="15"/>
    </row>
    <row r="2294" spans="1:41" x14ac:dyDescent="0.25">
      <c r="A2294" s="10"/>
      <c r="B2294" s="10"/>
      <c r="C2294" s="10"/>
      <c r="D2294" s="10"/>
      <c r="E2294" s="10"/>
      <c r="F2294" s="10"/>
      <c r="G2294" s="10"/>
      <c r="H2294" s="10"/>
      <c r="I2294" s="10"/>
      <c r="J2294" s="10"/>
      <c r="K2294" s="10"/>
      <c r="L2294" s="10"/>
      <c r="M2294" s="10"/>
      <c r="N2294" s="10"/>
      <c r="O2294" s="10"/>
      <c r="P2294" s="10"/>
      <c r="Q2294" s="10"/>
      <c r="R2294" s="10"/>
      <c r="S2294" s="10"/>
      <c r="T2294" s="10"/>
      <c r="U2294" s="10"/>
      <c r="V2294" s="10"/>
      <c r="W2294" s="10"/>
      <c r="X2294" s="10"/>
      <c r="Y2294" s="10"/>
      <c r="Z2294" s="10"/>
      <c r="AA2294" s="10"/>
      <c r="AB2294" s="10"/>
      <c r="AC2294" s="10"/>
      <c r="AD2294" s="10"/>
      <c r="AE2294" s="10"/>
      <c r="AF2294" s="10"/>
      <c r="AG2294" s="10"/>
      <c r="AH2294" s="10"/>
      <c r="AI2294" s="10"/>
      <c r="AJ2294" s="15"/>
      <c r="AK2294" s="15"/>
      <c r="AL2294" s="15"/>
      <c r="AM2294" s="15"/>
      <c r="AN2294" s="15"/>
      <c r="AO2294" s="15"/>
    </row>
    <row r="2295" spans="1:41" x14ac:dyDescent="0.25">
      <c r="A2295" s="10"/>
      <c r="B2295" s="10"/>
      <c r="C2295" s="10"/>
      <c r="D2295" s="10"/>
      <c r="E2295" s="10"/>
      <c r="F2295" s="10"/>
      <c r="G2295" s="10"/>
      <c r="H2295" s="10"/>
      <c r="I2295" s="10"/>
      <c r="J2295" s="10"/>
      <c r="K2295" s="10"/>
      <c r="L2295" s="10"/>
      <c r="M2295" s="10"/>
      <c r="N2295" s="10"/>
      <c r="O2295" s="10"/>
      <c r="P2295" s="10"/>
      <c r="Q2295" s="10"/>
      <c r="R2295" s="10"/>
      <c r="S2295" s="10"/>
      <c r="T2295" s="10"/>
      <c r="U2295" s="10"/>
      <c r="V2295" s="10"/>
      <c r="W2295" s="10"/>
      <c r="X2295" s="10"/>
      <c r="Y2295" s="10"/>
      <c r="Z2295" s="10"/>
      <c r="AA2295" s="10"/>
      <c r="AB2295" s="10"/>
      <c r="AC2295" s="10"/>
      <c r="AD2295" s="10"/>
      <c r="AE2295" s="10"/>
      <c r="AF2295" s="10"/>
      <c r="AG2295" s="10"/>
      <c r="AH2295" s="10"/>
      <c r="AI2295" s="10"/>
      <c r="AJ2295" s="15"/>
      <c r="AK2295" s="15"/>
      <c r="AL2295" s="15"/>
      <c r="AM2295" s="15"/>
      <c r="AN2295" s="15"/>
      <c r="AO2295" s="15"/>
    </row>
    <row r="2296" spans="1:41" x14ac:dyDescent="0.25">
      <c r="A2296" s="10"/>
      <c r="B2296" s="10"/>
      <c r="C2296" s="10"/>
      <c r="D2296" s="10"/>
      <c r="E2296" s="10"/>
      <c r="F2296" s="10"/>
      <c r="G2296" s="10"/>
      <c r="H2296" s="10"/>
      <c r="I2296" s="10"/>
      <c r="J2296" s="10"/>
      <c r="K2296" s="10"/>
      <c r="L2296" s="10"/>
      <c r="M2296" s="10"/>
      <c r="N2296" s="10"/>
      <c r="O2296" s="10"/>
      <c r="P2296" s="10"/>
      <c r="Q2296" s="10"/>
      <c r="R2296" s="10"/>
      <c r="S2296" s="10"/>
      <c r="T2296" s="10"/>
      <c r="U2296" s="10"/>
      <c r="V2296" s="10"/>
      <c r="W2296" s="10"/>
      <c r="X2296" s="10"/>
      <c r="Y2296" s="10"/>
      <c r="Z2296" s="10"/>
      <c r="AA2296" s="10"/>
      <c r="AB2296" s="10"/>
      <c r="AC2296" s="10"/>
      <c r="AD2296" s="10"/>
      <c r="AE2296" s="10"/>
      <c r="AF2296" s="10"/>
      <c r="AG2296" s="10"/>
      <c r="AH2296" s="10"/>
      <c r="AI2296" s="10"/>
      <c r="AJ2296" s="15"/>
      <c r="AK2296" s="15"/>
      <c r="AL2296" s="15"/>
      <c r="AM2296" s="15"/>
      <c r="AN2296" s="15"/>
      <c r="AO2296" s="15"/>
    </row>
    <row r="2297" spans="1:41" x14ac:dyDescent="0.25">
      <c r="A2297" s="10"/>
      <c r="B2297" s="10"/>
      <c r="C2297" s="10"/>
      <c r="D2297" s="10"/>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0"/>
      <c r="AA2297" s="10"/>
      <c r="AB2297" s="10"/>
      <c r="AC2297" s="10"/>
      <c r="AD2297" s="10"/>
      <c r="AE2297" s="10"/>
      <c r="AF2297" s="10"/>
      <c r="AG2297" s="10"/>
      <c r="AH2297" s="10"/>
      <c r="AI2297" s="10"/>
      <c r="AJ2297" s="15"/>
      <c r="AK2297" s="15"/>
      <c r="AL2297" s="15"/>
      <c r="AM2297" s="15"/>
      <c r="AN2297" s="15"/>
      <c r="AO2297" s="15"/>
    </row>
    <row r="2298" spans="1:41" x14ac:dyDescent="0.25">
      <c r="A2298" s="10"/>
      <c r="B2298" s="10"/>
      <c r="C2298" s="10"/>
      <c r="D2298" s="10"/>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0"/>
      <c r="AA2298" s="10"/>
      <c r="AB2298" s="10"/>
      <c r="AC2298" s="10"/>
      <c r="AD2298" s="10"/>
      <c r="AE2298" s="10"/>
      <c r="AF2298" s="10"/>
      <c r="AG2298" s="10"/>
      <c r="AH2298" s="10"/>
      <c r="AI2298" s="10"/>
      <c r="AJ2298" s="15"/>
      <c r="AK2298" s="15"/>
      <c r="AL2298" s="15"/>
      <c r="AM2298" s="15"/>
      <c r="AN2298" s="15"/>
      <c r="AO2298" s="15"/>
    </row>
    <row r="2299" spans="1:41" x14ac:dyDescent="0.25">
      <c r="A2299" s="10"/>
      <c r="B2299" s="10"/>
      <c r="C2299" s="10"/>
      <c r="D2299" s="10"/>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0"/>
      <c r="AA2299" s="10"/>
      <c r="AB2299" s="10"/>
      <c r="AC2299" s="10"/>
      <c r="AD2299" s="10"/>
      <c r="AE2299" s="10"/>
      <c r="AF2299" s="10"/>
      <c r="AG2299" s="10"/>
      <c r="AH2299" s="10"/>
      <c r="AI2299" s="10"/>
      <c r="AJ2299" s="15"/>
      <c r="AK2299" s="15"/>
      <c r="AL2299" s="15"/>
      <c r="AM2299" s="15"/>
      <c r="AN2299" s="15"/>
      <c r="AO2299" s="15"/>
    </row>
    <row r="2300" spans="1:41" x14ac:dyDescent="0.25">
      <c r="A2300" s="12"/>
      <c r="B2300" s="12"/>
      <c r="C2300" s="12"/>
      <c r="D2300" s="12"/>
      <c r="E2300" s="12"/>
      <c r="F2300" s="12"/>
      <c r="G2300" s="12"/>
      <c r="H2300" s="12"/>
      <c r="I2300" s="12"/>
      <c r="J2300" s="12"/>
      <c r="K2300" s="12"/>
      <c r="L2300" s="12"/>
      <c r="M2300" s="12"/>
      <c r="N2300" s="12"/>
      <c r="O2300" s="12"/>
      <c r="P2300" s="12"/>
      <c r="Q2300" s="12"/>
      <c r="R2300" s="10"/>
      <c r="S2300" s="10"/>
      <c r="T2300" s="10"/>
      <c r="U2300" s="10"/>
      <c r="V2300" s="10"/>
      <c r="W2300" s="10"/>
      <c r="X2300" s="10"/>
      <c r="Y2300" s="12"/>
      <c r="Z2300" s="12"/>
      <c r="AA2300" s="12"/>
      <c r="AB2300" s="12"/>
      <c r="AC2300" s="12"/>
      <c r="AD2300" s="12"/>
      <c r="AE2300" s="12"/>
      <c r="AF2300" s="12"/>
      <c r="AG2300" s="12"/>
      <c r="AH2300" s="12"/>
      <c r="AI2300" s="12"/>
      <c r="AJ2300" s="15"/>
      <c r="AK2300" s="15"/>
      <c r="AL2300" s="15"/>
      <c r="AM2300" s="15"/>
      <c r="AN2300" s="15"/>
      <c r="AO2300" s="15"/>
    </row>
    <row r="2301" spans="1:41" x14ac:dyDescent="0.25">
      <c r="A2301" s="12"/>
      <c r="B2301" s="12"/>
      <c r="C2301" s="12"/>
      <c r="D2301" s="12"/>
      <c r="E2301" s="12"/>
      <c r="F2301" s="12"/>
      <c r="G2301" s="12"/>
      <c r="H2301" s="12"/>
      <c r="I2301" s="12"/>
      <c r="J2301" s="12"/>
      <c r="K2301" s="12"/>
      <c r="L2301" s="12"/>
      <c r="M2301" s="12"/>
      <c r="N2301" s="12"/>
      <c r="O2301" s="12"/>
      <c r="P2301" s="12"/>
      <c r="Q2301" s="12"/>
      <c r="R2301" s="10"/>
      <c r="S2301" s="10"/>
      <c r="T2301" s="10"/>
      <c r="U2301" s="10"/>
      <c r="V2301" s="10"/>
      <c r="W2301" s="10"/>
      <c r="X2301" s="10"/>
      <c r="Y2301" s="12"/>
      <c r="Z2301" s="12"/>
      <c r="AA2301" s="12"/>
      <c r="AB2301" s="12"/>
      <c r="AC2301" s="12"/>
      <c r="AD2301" s="12"/>
      <c r="AE2301" s="12"/>
      <c r="AF2301" s="12"/>
      <c r="AG2301" s="12"/>
      <c r="AH2301" s="12"/>
      <c r="AI2301" s="12"/>
      <c r="AJ2301" s="15"/>
      <c r="AK2301" s="15"/>
      <c r="AL2301" s="15"/>
      <c r="AM2301" s="15"/>
      <c r="AN2301" s="15"/>
      <c r="AO2301" s="15"/>
    </row>
    <row r="2302" spans="1:41" x14ac:dyDescent="0.25">
      <c r="A2302" s="12"/>
      <c r="B2302" s="12"/>
      <c r="C2302" s="12"/>
      <c r="D2302" s="12"/>
      <c r="E2302" s="12"/>
      <c r="F2302" s="12"/>
      <c r="G2302" s="12"/>
      <c r="H2302" s="12"/>
      <c r="I2302" s="12"/>
      <c r="J2302" s="12"/>
      <c r="K2302" s="12"/>
      <c r="L2302" s="12"/>
      <c r="M2302" s="12"/>
      <c r="N2302" s="12"/>
      <c r="O2302" s="12"/>
      <c r="P2302" s="12"/>
      <c r="Q2302" s="12"/>
      <c r="R2302" s="10"/>
      <c r="S2302" s="10"/>
      <c r="T2302" s="10"/>
      <c r="U2302" s="10"/>
      <c r="V2302" s="10"/>
      <c r="W2302" s="10"/>
      <c r="X2302" s="10"/>
      <c r="Y2302" s="12"/>
      <c r="Z2302" s="12"/>
      <c r="AA2302" s="12"/>
      <c r="AB2302" s="12"/>
      <c r="AC2302" s="12"/>
      <c r="AD2302" s="12"/>
      <c r="AE2302" s="12"/>
      <c r="AF2302" s="12"/>
      <c r="AG2302" s="12"/>
      <c r="AH2302" s="12"/>
      <c r="AI2302" s="12"/>
      <c r="AJ2302" s="15"/>
      <c r="AK2302" s="15"/>
      <c r="AL2302" s="15"/>
      <c r="AM2302" s="15"/>
      <c r="AN2302" s="15"/>
      <c r="AO2302" s="15"/>
    </row>
    <row r="2303" spans="1:41" x14ac:dyDescent="0.25">
      <c r="A2303" s="10"/>
      <c r="B2303" s="10"/>
      <c r="C2303" s="10"/>
      <c r="D2303" s="10"/>
      <c r="E2303" s="10"/>
      <c r="F2303" s="10"/>
      <c r="G2303" s="10"/>
      <c r="H2303" s="10"/>
      <c r="I2303" s="10"/>
      <c r="J2303" s="10"/>
      <c r="K2303" s="10"/>
      <c r="L2303" s="10"/>
      <c r="M2303" s="10"/>
      <c r="N2303" s="10"/>
      <c r="O2303" s="10"/>
      <c r="P2303" s="10"/>
      <c r="Q2303" s="10"/>
      <c r="R2303" s="10"/>
      <c r="S2303" s="10"/>
      <c r="T2303" s="10"/>
      <c r="U2303" s="10"/>
      <c r="V2303" s="10"/>
      <c r="W2303" s="10"/>
      <c r="X2303" s="10"/>
      <c r="Y2303" s="10"/>
      <c r="Z2303" s="10"/>
      <c r="AA2303" s="10"/>
      <c r="AB2303" s="10"/>
      <c r="AC2303" s="10"/>
      <c r="AD2303" s="10"/>
      <c r="AE2303" s="10"/>
      <c r="AF2303" s="10"/>
      <c r="AG2303" s="10"/>
      <c r="AH2303" s="10"/>
      <c r="AI2303" s="10"/>
      <c r="AJ2303" s="15"/>
      <c r="AK2303" s="15"/>
      <c r="AL2303" s="15"/>
      <c r="AM2303" s="15"/>
      <c r="AN2303" s="15"/>
      <c r="AO2303" s="15"/>
    </row>
    <row r="2304" spans="1:41" x14ac:dyDescent="0.25">
      <c r="A2304" s="10"/>
      <c r="B2304" s="10"/>
      <c r="C2304" s="10"/>
      <c r="D2304" s="10"/>
      <c r="E2304" s="10"/>
      <c r="F2304" s="10"/>
      <c r="G2304" s="10"/>
      <c r="H2304" s="10"/>
      <c r="I2304" s="10"/>
      <c r="J2304" s="10"/>
      <c r="K2304" s="10"/>
      <c r="L2304" s="10"/>
      <c r="M2304" s="10"/>
      <c r="N2304" s="10"/>
      <c r="O2304" s="10"/>
      <c r="P2304" s="10"/>
      <c r="Q2304" s="10"/>
      <c r="R2304" s="10"/>
      <c r="S2304" s="10"/>
      <c r="T2304" s="10"/>
      <c r="U2304" s="10"/>
      <c r="V2304" s="10"/>
      <c r="W2304" s="10"/>
      <c r="X2304" s="10"/>
      <c r="Y2304" s="10"/>
      <c r="Z2304" s="10"/>
      <c r="AA2304" s="10"/>
      <c r="AB2304" s="10"/>
      <c r="AC2304" s="10"/>
      <c r="AD2304" s="10"/>
      <c r="AE2304" s="10"/>
      <c r="AF2304" s="10"/>
      <c r="AG2304" s="10"/>
      <c r="AH2304" s="10"/>
      <c r="AI2304" s="10"/>
      <c r="AJ2304" s="15"/>
      <c r="AK2304" s="15"/>
      <c r="AL2304" s="15"/>
      <c r="AM2304" s="15"/>
      <c r="AN2304" s="15"/>
      <c r="AO2304" s="15"/>
    </row>
    <row r="2305" spans="1:41" x14ac:dyDescent="0.25">
      <c r="A2305" s="10"/>
      <c r="B2305" s="10"/>
      <c r="C2305" s="10"/>
      <c r="D2305" s="10"/>
      <c r="E2305" s="10"/>
      <c r="F2305" s="10"/>
      <c r="G2305" s="10"/>
      <c r="H2305" s="10"/>
      <c r="I2305" s="10"/>
      <c r="J2305" s="10"/>
      <c r="K2305" s="10"/>
      <c r="L2305" s="10"/>
      <c r="M2305" s="10"/>
      <c r="N2305" s="10"/>
      <c r="O2305" s="10"/>
      <c r="P2305" s="10"/>
      <c r="Q2305" s="10"/>
      <c r="R2305" s="10"/>
      <c r="S2305" s="10"/>
      <c r="T2305" s="10"/>
      <c r="U2305" s="10"/>
      <c r="V2305" s="10"/>
      <c r="W2305" s="10"/>
      <c r="X2305" s="10"/>
      <c r="Y2305" s="10"/>
      <c r="Z2305" s="10"/>
      <c r="AA2305" s="10"/>
      <c r="AB2305" s="10"/>
      <c r="AC2305" s="10"/>
      <c r="AD2305" s="10"/>
      <c r="AE2305" s="10"/>
      <c r="AF2305" s="10"/>
      <c r="AG2305" s="10"/>
      <c r="AH2305" s="10"/>
      <c r="AI2305" s="10"/>
      <c r="AJ2305" s="15"/>
      <c r="AK2305" s="15"/>
      <c r="AL2305" s="15"/>
      <c r="AM2305" s="15"/>
      <c r="AN2305" s="15"/>
      <c r="AO2305" s="15"/>
    </row>
    <row r="2306" spans="1:41" x14ac:dyDescent="0.25">
      <c r="A2306" s="10"/>
      <c r="B2306" s="10"/>
      <c r="C2306" s="10"/>
      <c r="D2306" s="10"/>
      <c r="E2306" s="10"/>
      <c r="F2306" s="10"/>
      <c r="G2306" s="10"/>
      <c r="H2306" s="10"/>
      <c r="I2306" s="10"/>
      <c r="J2306" s="10"/>
      <c r="K2306" s="10"/>
      <c r="L2306" s="10"/>
      <c r="M2306" s="10"/>
      <c r="N2306" s="10"/>
      <c r="O2306" s="10"/>
      <c r="P2306" s="10"/>
      <c r="Q2306" s="10"/>
      <c r="R2306" s="10"/>
      <c r="S2306" s="10"/>
      <c r="T2306" s="10"/>
      <c r="U2306" s="10"/>
      <c r="V2306" s="10"/>
      <c r="W2306" s="10"/>
      <c r="X2306" s="10"/>
      <c r="Y2306" s="10"/>
      <c r="Z2306" s="10"/>
      <c r="AA2306" s="10"/>
      <c r="AB2306" s="10"/>
      <c r="AC2306" s="10"/>
      <c r="AD2306" s="10"/>
      <c r="AE2306" s="10"/>
      <c r="AF2306" s="10"/>
      <c r="AG2306" s="10"/>
      <c r="AH2306" s="10"/>
      <c r="AI2306" s="10"/>
      <c r="AJ2306" s="15"/>
      <c r="AK2306" s="15"/>
      <c r="AL2306" s="15"/>
      <c r="AM2306" s="15"/>
      <c r="AN2306" s="15"/>
      <c r="AO2306" s="15"/>
    </row>
    <row r="2307" spans="1:41" x14ac:dyDescent="0.25">
      <c r="A2307" s="10"/>
      <c r="B2307" s="10"/>
      <c r="C2307" s="10"/>
      <c r="D2307" s="10"/>
      <c r="E2307" s="10"/>
      <c r="F2307" s="10"/>
      <c r="G2307" s="10"/>
      <c r="H2307" s="10"/>
      <c r="I2307" s="10"/>
      <c r="J2307" s="10"/>
      <c r="K2307" s="10"/>
      <c r="L2307" s="10"/>
      <c r="M2307" s="10"/>
      <c r="N2307" s="10"/>
      <c r="O2307" s="10"/>
      <c r="P2307" s="10"/>
      <c r="Q2307" s="10"/>
      <c r="R2307" s="10"/>
      <c r="S2307" s="10"/>
      <c r="T2307" s="10"/>
      <c r="U2307" s="10"/>
      <c r="V2307" s="10"/>
      <c r="W2307" s="10"/>
      <c r="X2307" s="10"/>
      <c r="Y2307" s="10"/>
      <c r="Z2307" s="10"/>
      <c r="AA2307" s="10"/>
      <c r="AB2307" s="10"/>
      <c r="AC2307" s="10"/>
      <c r="AD2307" s="10"/>
      <c r="AE2307" s="10"/>
      <c r="AF2307" s="10"/>
      <c r="AG2307" s="10"/>
      <c r="AH2307" s="10"/>
      <c r="AI2307" s="10"/>
      <c r="AJ2307" s="15"/>
      <c r="AK2307" s="15"/>
      <c r="AL2307" s="15"/>
      <c r="AM2307" s="15"/>
      <c r="AN2307" s="15"/>
      <c r="AO2307" s="15"/>
    </row>
    <row r="2308" spans="1:41" x14ac:dyDescent="0.25">
      <c r="A2308" s="10"/>
      <c r="B2308" s="10"/>
      <c r="C2308" s="10"/>
      <c r="D2308" s="10"/>
      <c r="E2308" s="10"/>
      <c r="F2308" s="10"/>
      <c r="G2308" s="10"/>
      <c r="H2308" s="10"/>
      <c r="I2308" s="10"/>
      <c r="J2308" s="10"/>
      <c r="K2308" s="10"/>
      <c r="L2308" s="10"/>
      <c r="M2308" s="10"/>
      <c r="N2308" s="10"/>
      <c r="O2308" s="10"/>
      <c r="P2308" s="10"/>
      <c r="Q2308" s="10"/>
      <c r="R2308" s="10"/>
      <c r="S2308" s="10"/>
      <c r="T2308" s="10"/>
      <c r="U2308" s="10"/>
      <c r="V2308" s="10"/>
      <c r="W2308" s="10"/>
      <c r="X2308" s="10"/>
      <c r="Y2308" s="10"/>
      <c r="Z2308" s="10"/>
      <c r="AA2308" s="10"/>
      <c r="AB2308" s="10"/>
      <c r="AC2308" s="10"/>
      <c r="AD2308" s="10"/>
      <c r="AE2308" s="10"/>
      <c r="AF2308" s="10"/>
      <c r="AG2308" s="10"/>
      <c r="AH2308" s="10"/>
      <c r="AI2308" s="10"/>
      <c r="AJ2308" s="15"/>
      <c r="AK2308" s="15"/>
      <c r="AL2308" s="15"/>
      <c r="AM2308" s="15"/>
      <c r="AN2308" s="15"/>
      <c r="AO2308" s="15"/>
    </row>
    <row r="2309" spans="1:41" x14ac:dyDescent="0.25">
      <c r="A2309" s="10"/>
      <c r="B2309" s="10"/>
      <c r="C2309" s="10"/>
      <c r="D2309" s="10"/>
      <c r="E2309" s="10"/>
      <c r="F2309" s="10"/>
      <c r="G2309" s="10"/>
      <c r="H2309" s="10"/>
      <c r="I2309" s="10"/>
      <c r="J2309" s="10"/>
      <c r="K2309" s="10"/>
      <c r="L2309" s="10"/>
      <c r="M2309" s="10"/>
      <c r="N2309" s="10"/>
      <c r="O2309" s="10"/>
      <c r="P2309" s="10"/>
      <c r="Q2309" s="10"/>
      <c r="R2309" s="10"/>
      <c r="S2309" s="10"/>
      <c r="T2309" s="10"/>
      <c r="U2309" s="10"/>
      <c r="V2309" s="10"/>
      <c r="W2309" s="10"/>
      <c r="X2309" s="10"/>
      <c r="Y2309" s="10"/>
      <c r="Z2309" s="10"/>
      <c r="AA2309" s="10"/>
      <c r="AB2309" s="10"/>
      <c r="AC2309" s="10"/>
      <c r="AD2309" s="10"/>
      <c r="AE2309" s="10"/>
      <c r="AF2309" s="10"/>
      <c r="AG2309" s="10"/>
      <c r="AH2309" s="10"/>
      <c r="AI2309" s="10"/>
      <c r="AJ2309" s="15"/>
      <c r="AK2309" s="15"/>
      <c r="AL2309" s="15"/>
      <c r="AM2309" s="15"/>
      <c r="AN2309" s="15"/>
      <c r="AO2309" s="15"/>
    </row>
    <row r="2310" spans="1:41" x14ac:dyDescent="0.25">
      <c r="A2310" s="10"/>
      <c r="B2310" s="10"/>
      <c r="C2310" s="10"/>
      <c r="D2310" s="10"/>
      <c r="E2310" s="10"/>
      <c r="F2310" s="10"/>
      <c r="G2310" s="10"/>
      <c r="H2310" s="10"/>
      <c r="I2310" s="10"/>
      <c r="J2310" s="10"/>
      <c r="K2310" s="10"/>
      <c r="L2310" s="10"/>
      <c r="M2310" s="10"/>
      <c r="N2310" s="10"/>
      <c r="O2310" s="10"/>
      <c r="P2310" s="10"/>
      <c r="Q2310" s="10"/>
      <c r="R2310" s="10"/>
      <c r="S2310" s="10"/>
      <c r="T2310" s="10"/>
      <c r="U2310" s="10"/>
      <c r="V2310" s="10"/>
      <c r="W2310" s="10"/>
      <c r="X2310" s="10"/>
      <c r="Y2310" s="10"/>
      <c r="Z2310" s="10"/>
      <c r="AA2310" s="10"/>
      <c r="AB2310" s="10"/>
      <c r="AC2310" s="10"/>
      <c r="AD2310" s="10"/>
      <c r="AE2310" s="10"/>
      <c r="AF2310" s="10"/>
      <c r="AG2310" s="10"/>
      <c r="AH2310" s="10"/>
      <c r="AI2310" s="10"/>
      <c r="AJ2310" s="15"/>
      <c r="AK2310" s="15"/>
      <c r="AL2310" s="15"/>
      <c r="AM2310" s="15"/>
      <c r="AN2310" s="15"/>
      <c r="AO2310" s="15"/>
    </row>
    <row r="2311" spans="1:41" x14ac:dyDescent="0.25">
      <c r="A2311" s="12"/>
      <c r="B2311" s="12"/>
      <c r="C2311" s="12"/>
      <c r="D2311" s="12"/>
      <c r="E2311" s="12"/>
      <c r="F2311" s="12"/>
      <c r="G2311" s="12"/>
      <c r="H2311" s="12"/>
      <c r="I2311" s="12"/>
      <c r="J2311" s="12"/>
      <c r="K2311" s="12"/>
      <c r="L2311" s="12"/>
      <c r="M2311" s="12"/>
      <c r="N2311" s="12"/>
      <c r="O2311" s="12"/>
      <c r="P2311" s="12"/>
      <c r="Q2311" s="12"/>
      <c r="R2311" s="10"/>
      <c r="S2311" s="10"/>
      <c r="T2311" s="10"/>
      <c r="U2311" s="10"/>
      <c r="V2311" s="10"/>
      <c r="W2311" s="10"/>
      <c r="X2311" s="10"/>
      <c r="Y2311" s="12"/>
      <c r="Z2311" s="12"/>
      <c r="AA2311" s="12"/>
      <c r="AB2311" s="12"/>
      <c r="AC2311" s="12"/>
      <c r="AD2311" s="12"/>
      <c r="AE2311" s="12"/>
      <c r="AF2311" s="12"/>
      <c r="AG2311" s="12"/>
      <c r="AH2311" s="12"/>
      <c r="AI2311" s="12"/>
      <c r="AJ2311" s="15"/>
      <c r="AK2311" s="15"/>
      <c r="AL2311" s="15"/>
      <c r="AM2311" s="15"/>
      <c r="AN2311" s="15"/>
      <c r="AO2311" s="15"/>
    </row>
    <row r="2312" spans="1:41" x14ac:dyDescent="0.25">
      <c r="A2312" s="12"/>
      <c r="B2312" s="12"/>
      <c r="C2312" s="12"/>
      <c r="D2312" s="12"/>
      <c r="E2312" s="12"/>
      <c r="F2312" s="12"/>
      <c r="G2312" s="12"/>
      <c r="H2312" s="12"/>
      <c r="I2312" s="12"/>
      <c r="J2312" s="12"/>
      <c r="K2312" s="12"/>
      <c r="L2312" s="12"/>
      <c r="M2312" s="12"/>
      <c r="N2312" s="12"/>
      <c r="O2312" s="12"/>
      <c r="P2312" s="12"/>
      <c r="Q2312" s="12"/>
      <c r="R2312" s="10"/>
      <c r="S2312" s="10"/>
      <c r="T2312" s="10"/>
      <c r="U2312" s="10"/>
      <c r="V2312" s="10"/>
      <c r="W2312" s="10"/>
      <c r="X2312" s="10"/>
      <c r="Y2312" s="12"/>
      <c r="Z2312" s="12"/>
      <c r="AA2312" s="12"/>
      <c r="AB2312" s="12"/>
      <c r="AC2312" s="12"/>
      <c r="AD2312" s="12"/>
      <c r="AE2312" s="12"/>
      <c r="AF2312" s="12"/>
      <c r="AG2312" s="12"/>
      <c r="AH2312" s="12"/>
      <c r="AI2312" s="12"/>
      <c r="AJ2312" s="15"/>
      <c r="AK2312" s="15"/>
      <c r="AL2312" s="15"/>
      <c r="AM2312" s="15"/>
      <c r="AN2312" s="15"/>
      <c r="AO2312" s="15"/>
    </row>
    <row r="2313" spans="1:41" x14ac:dyDescent="0.25">
      <c r="A2313" s="12"/>
      <c r="B2313" s="12"/>
      <c r="C2313" s="12"/>
      <c r="D2313" s="12"/>
      <c r="E2313" s="12"/>
      <c r="F2313" s="12"/>
      <c r="G2313" s="12"/>
      <c r="H2313" s="12"/>
      <c r="I2313" s="12"/>
      <c r="J2313" s="12"/>
      <c r="K2313" s="12"/>
      <c r="L2313" s="12"/>
      <c r="M2313" s="12"/>
      <c r="N2313" s="12"/>
      <c r="O2313" s="12"/>
      <c r="P2313" s="12"/>
      <c r="Q2313" s="12"/>
      <c r="R2313" s="10"/>
      <c r="S2313" s="10"/>
      <c r="T2313" s="10"/>
      <c r="U2313" s="10"/>
      <c r="V2313" s="10"/>
      <c r="W2313" s="10"/>
      <c r="X2313" s="10"/>
      <c r="Y2313" s="12"/>
      <c r="Z2313" s="12"/>
      <c r="AA2313" s="12"/>
      <c r="AB2313" s="12"/>
      <c r="AC2313" s="12"/>
      <c r="AD2313" s="12"/>
      <c r="AE2313" s="12"/>
      <c r="AF2313" s="12"/>
      <c r="AG2313" s="12"/>
      <c r="AH2313" s="12"/>
      <c r="AI2313" s="12"/>
      <c r="AJ2313" s="15"/>
      <c r="AK2313" s="15"/>
      <c r="AL2313" s="15"/>
      <c r="AM2313" s="15"/>
      <c r="AN2313" s="15"/>
      <c r="AO2313" s="15"/>
    </row>
    <row r="2314" spans="1:41" x14ac:dyDescent="0.25">
      <c r="A2314" s="10"/>
      <c r="B2314" s="10"/>
      <c r="C2314" s="10"/>
      <c r="D2314" s="10"/>
      <c r="E2314" s="10"/>
      <c r="F2314" s="10"/>
      <c r="G2314" s="10"/>
      <c r="H2314" s="10"/>
      <c r="I2314" s="10"/>
      <c r="J2314" s="10"/>
      <c r="K2314" s="10"/>
      <c r="L2314" s="10"/>
      <c r="M2314" s="10"/>
      <c r="N2314" s="10"/>
      <c r="O2314" s="10"/>
      <c r="P2314" s="10"/>
      <c r="Q2314" s="10"/>
      <c r="R2314" s="10"/>
      <c r="S2314" s="10"/>
      <c r="T2314" s="10"/>
      <c r="U2314" s="10"/>
      <c r="V2314" s="10"/>
      <c r="W2314" s="10"/>
      <c r="X2314" s="10"/>
      <c r="Y2314" s="10"/>
      <c r="Z2314" s="10"/>
      <c r="AA2314" s="10"/>
      <c r="AB2314" s="10"/>
      <c r="AC2314" s="10"/>
      <c r="AD2314" s="10"/>
      <c r="AE2314" s="10"/>
      <c r="AF2314" s="10"/>
      <c r="AG2314" s="10"/>
      <c r="AH2314" s="10"/>
      <c r="AI2314" s="10"/>
      <c r="AJ2314" s="15"/>
      <c r="AK2314" s="15"/>
      <c r="AL2314" s="15"/>
      <c r="AM2314" s="15"/>
      <c r="AN2314" s="15"/>
      <c r="AO2314" s="15"/>
    </row>
    <row r="2315" spans="1:41" x14ac:dyDescent="0.25">
      <c r="A2315" s="10"/>
      <c r="B2315" s="10"/>
      <c r="C2315" s="10"/>
      <c r="D2315" s="10"/>
      <c r="E2315" s="10"/>
      <c r="F2315" s="10"/>
      <c r="G2315" s="10"/>
      <c r="H2315" s="10"/>
      <c r="I2315" s="10"/>
      <c r="J2315" s="10"/>
      <c r="K2315" s="10"/>
      <c r="L2315" s="10"/>
      <c r="M2315" s="10"/>
      <c r="N2315" s="10"/>
      <c r="O2315" s="10"/>
      <c r="P2315" s="10"/>
      <c r="Q2315" s="10"/>
      <c r="R2315" s="10"/>
      <c r="S2315" s="10"/>
      <c r="T2315" s="10"/>
      <c r="U2315" s="10"/>
      <c r="V2315" s="10"/>
      <c r="W2315" s="10"/>
      <c r="X2315" s="10"/>
      <c r="Y2315" s="10"/>
      <c r="Z2315" s="10"/>
      <c r="AA2315" s="10"/>
      <c r="AB2315" s="10"/>
      <c r="AC2315" s="10"/>
      <c r="AD2315" s="10"/>
      <c r="AE2315" s="10"/>
      <c r="AF2315" s="10"/>
      <c r="AG2315" s="10"/>
      <c r="AH2315" s="10"/>
      <c r="AI2315" s="10"/>
      <c r="AJ2315" s="15"/>
      <c r="AK2315" s="15"/>
      <c r="AL2315" s="15"/>
      <c r="AM2315" s="15"/>
      <c r="AN2315" s="15"/>
      <c r="AO2315" s="15"/>
    </row>
    <row r="2316" spans="1:41" x14ac:dyDescent="0.25">
      <c r="A2316" s="10"/>
      <c r="B2316" s="10"/>
      <c r="C2316" s="10"/>
      <c r="D2316" s="10"/>
      <c r="E2316" s="10"/>
      <c r="F2316" s="10"/>
      <c r="G2316" s="10"/>
      <c r="H2316" s="10"/>
      <c r="I2316" s="10"/>
      <c r="J2316" s="10"/>
      <c r="K2316" s="10"/>
      <c r="L2316" s="10"/>
      <c r="M2316" s="10"/>
      <c r="N2316" s="10"/>
      <c r="O2316" s="10"/>
      <c r="P2316" s="10"/>
      <c r="Q2316" s="10"/>
      <c r="R2316" s="10"/>
      <c r="S2316" s="10"/>
      <c r="T2316" s="10"/>
      <c r="U2316" s="10"/>
      <c r="V2316" s="10"/>
      <c r="W2316" s="10"/>
      <c r="X2316" s="10"/>
      <c r="Y2316" s="10"/>
      <c r="Z2316" s="10"/>
      <c r="AA2316" s="10"/>
      <c r="AB2316" s="10"/>
      <c r="AC2316" s="10"/>
      <c r="AD2316" s="10"/>
      <c r="AE2316" s="10"/>
      <c r="AF2316" s="10"/>
      <c r="AG2316" s="10"/>
      <c r="AH2316" s="10"/>
      <c r="AI2316" s="10"/>
      <c r="AJ2316" s="15"/>
      <c r="AK2316" s="15"/>
      <c r="AL2316" s="15"/>
      <c r="AM2316" s="15"/>
      <c r="AN2316" s="15"/>
      <c r="AO2316" s="15"/>
    </row>
    <row r="2317" spans="1:41" x14ac:dyDescent="0.25">
      <c r="A2317" s="10"/>
      <c r="B2317" s="10"/>
      <c r="C2317" s="10"/>
      <c r="D2317" s="10"/>
      <c r="E2317" s="10"/>
      <c r="F2317" s="10"/>
      <c r="G2317" s="10"/>
      <c r="H2317" s="10"/>
      <c r="I2317" s="10"/>
      <c r="J2317" s="10"/>
      <c r="K2317" s="10"/>
      <c r="L2317" s="10"/>
      <c r="M2317" s="10"/>
      <c r="N2317" s="10"/>
      <c r="O2317" s="10"/>
      <c r="P2317" s="10"/>
      <c r="Q2317" s="10"/>
      <c r="R2317" s="10"/>
      <c r="S2317" s="10"/>
      <c r="T2317" s="10"/>
      <c r="U2317" s="10"/>
      <c r="V2317" s="10"/>
      <c r="W2317" s="10"/>
      <c r="X2317" s="10"/>
      <c r="Y2317" s="10"/>
      <c r="Z2317" s="10"/>
      <c r="AA2317" s="10"/>
      <c r="AB2317" s="10"/>
      <c r="AC2317" s="10"/>
      <c r="AD2317" s="10"/>
      <c r="AE2317" s="10"/>
      <c r="AF2317" s="10"/>
      <c r="AG2317" s="10"/>
      <c r="AH2317" s="10"/>
      <c r="AI2317" s="10"/>
      <c r="AJ2317" s="15"/>
      <c r="AK2317" s="15"/>
      <c r="AL2317" s="15"/>
      <c r="AM2317" s="15"/>
      <c r="AN2317" s="15"/>
      <c r="AO2317" s="15"/>
    </row>
    <row r="2318" spans="1:41" x14ac:dyDescent="0.25">
      <c r="A2318" s="10"/>
      <c r="B2318" s="10"/>
      <c r="C2318" s="10"/>
      <c r="D2318" s="10"/>
      <c r="E2318" s="10"/>
      <c r="F2318" s="10"/>
      <c r="G2318" s="10"/>
      <c r="H2318" s="10"/>
      <c r="I2318" s="10"/>
      <c r="J2318" s="10"/>
      <c r="K2318" s="10"/>
      <c r="L2318" s="10"/>
      <c r="M2318" s="10"/>
      <c r="N2318" s="10"/>
      <c r="O2318" s="10"/>
      <c r="P2318" s="10"/>
      <c r="Q2318" s="10"/>
      <c r="R2318" s="10"/>
      <c r="S2318" s="10"/>
      <c r="T2318" s="10"/>
      <c r="U2318" s="10"/>
      <c r="V2318" s="10"/>
      <c r="W2318" s="10"/>
      <c r="X2318" s="10"/>
      <c r="Y2318" s="10"/>
      <c r="Z2318" s="10"/>
      <c r="AA2318" s="10"/>
      <c r="AB2318" s="10"/>
      <c r="AC2318" s="10"/>
      <c r="AD2318" s="10"/>
      <c r="AE2318" s="10"/>
      <c r="AF2318" s="10"/>
      <c r="AG2318" s="10"/>
      <c r="AH2318" s="10"/>
      <c r="AI2318" s="10"/>
      <c r="AJ2318" s="15"/>
      <c r="AK2318" s="15"/>
      <c r="AL2318" s="15"/>
      <c r="AM2318" s="15"/>
      <c r="AN2318" s="15"/>
      <c r="AO2318" s="15"/>
    </row>
    <row r="2319" spans="1:41" x14ac:dyDescent="0.25">
      <c r="A2319" s="10"/>
      <c r="B2319" s="10"/>
      <c r="C2319" s="10"/>
      <c r="D2319" s="10"/>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0"/>
      <c r="AA2319" s="10"/>
      <c r="AB2319" s="10"/>
      <c r="AC2319" s="10"/>
      <c r="AD2319" s="10"/>
      <c r="AE2319" s="10"/>
      <c r="AF2319" s="10"/>
      <c r="AG2319" s="10"/>
      <c r="AH2319" s="10"/>
      <c r="AI2319" s="10"/>
      <c r="AJ2319" s="15"/>
      <c r="AK2319" s="15"/>
      <c r="AL2319" s="15"/>
      <c r="AM2319" s="15"/>
      <c r="AN2319" s="15"/>
      <c r="AO2319" s="15"/>
    </row>
    <row r="2320" spans="1:41" x14ac:dyDescent="0.25">
      <c r="A2320" s="10"/>
      <c r="B2320" s="10"/>
      <c r="C2320" s="10"/>
      <c r="D2320" s="10"/>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0"/>
      <c r="AA2320" s="10"/>
      <c r="AB2320" s="10"/>
      <c r="AC2320" s="10"/>
      <c r="AD2320" s="10"/>
      <c r="AE2320" s="10"/>
      <c r="AF2320" s="10"/>
      <c r="AG2320" s="10"/>
      <c r="AH2320" s="10"/>
      <c r="AI2320" s="10"/>
      <c r="AJ2320" s="15"/>
      <c r="AK2320" s="15"/>
      <c r="AL2320" s="15"/>
      <c r="AM2320" s="15"/>
      <c r="AN2320" s="15"/>
      <c r="AO2320" s="15"/>
    </row>
    <row r="2321" spans="1:41" x14ac:dyDescent="0.25">
      <c r="A2321" s="10"/>
      <c r="B2321" s="10"/>
      <c r="C2321" s="10"/>
      <c r="D2321" s="10"/>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0"/>
      <c r="AA2321" s="10"/>
      <c r="AB2321" s="10"/>
      <c r="AC2321" s="10"/>
      <c r="AD2321" s="10"/>
      <c r="AE2321" s="10"/>
      <c r="AF2321" s="10"/>
      <c r="AG2321" s="10"/>
      <c r="AH2321" s="10"/>
      <c r="AI2321" s="10"/>
      <c r="AJ2321" s="15"/>
      <c r="AK2321" s="15"/>
      <c r="AL2321" s="15"/>
      <c r="AM2321" s="15"/>
      <c r="AN2321" s="15"/>
      <c r="AO2321" s="15"/>
    </row>
    <row r="2322" spans="1:41" x14ac:dyDescent="0.25">
      <c r="A2322" s="12"/>
      <c r="B2322" s="12"/>
      <c r="C2322" s="12"/>
      <c r="D2322" s="12"/>
      <c r="E2322" s="12"/>
      <c r="F2322" s="12"/>
      <c r="G2322" s="12"/>
      <c r="H2322" s="12"/>
      <c r="I2322" s="12"/>
      <c r="J2322" s="12"/>
      <c r="K2322" s="12"/>
      <c r="L2322" s="12"/>
      <c r="M2322" s="12"/>
      <c r="N2322" s="12"/>
      <c r="O2322" s="12"/>
      <c r="P2322" s="12"/>
      <c r="Q2322" s="12"/>
      <c r="R2322" s="10"/>
      <c r="S2322" s="10"/>
      <c r="T2322" s="10"/>
      <c r="U2322" s="10"/>
      <c r="V2322" s="10"/>
      <c r="W2322" s="10"/>
      <c r="X2322" s="10"/>
      <c r="Y2322" s="12"/>
      <c r="Z2322" s="12"/>
      <c r="AA2322" s="12"/>
      <c r="AB2322" s="12"/>
      <c r="AC2322" s="12"/>
      <c r="AD2322" s="12"/>
      <c r="AE2322" s="12"/>
      <c r="AF2322" s="12"/>
      <c r="AG2322" s="12"/>
      <c r="AH2322" s="12"/>
      <c r="AI2322" s="12"/>
      <c r="AJ2322" s="15"/>
      <c r="AK2322" s="15"/>
      <c r="AL2322" s="15"/>
      <c r="AM2322" s="15"/>
      <c r="AN2322" s="15"/>
      <c r="AO2322" s="15"/>
    </row>
    <row r="2323" spans="1:41" x14ac:dyDescent="0.25">
      <c r="A2323" s="12"/>
      <c r="B2323" s="12"/>
      <c r="C2323" s="12"/>
      <c r="D2323" s="12"/>
      <c r="E2323" s="12"/>
      <c r="F2323" s="12"/>
      <c r="G2323" s="12"/>
      <c r="H2323" s="12"/>
      <c r="I2323" s="12"/>
      <c r="J2323" s="12"/>
      <c r="K2323" s="12"/>
      <c r="L2323" s="12"/>
      <c r="M2323" s="12"/>
      <c r="N2323" s="12"/>
      <c r="O2323" s="12"/>
      <c r="P2323" s="12"/>
      <c r="Q2323" s="12"/>
      <c r="R2323" s="10"/>
      <c r="S2323" s="10"/>
      <c r="T2323" s="10"/>
      <c r="U2323" s="10"/>
      <c r="V2323" s="10"/>
      <c r="W2323" s="10"/>
      <c r="X2323" s="10"/>
      <c r="Y2323" s="12"/>
      <c r="Z2323" s="12"/>
      <c r="AA2323" s="12"/>
      <c r="AB2323" s="12"/>
      <c r="AC2323" s="12"/>
      <c r="AD2323" s="12"/>
      <c r="AE2323" s="12"/>
      <c r="AF2323" s="12"/>
      <c r="AG2323" s="12"/>
      <c r="AH2323" s="12"/>
      <c r="AI2323" s="12"/>
      <c r="AJ2323" s="15"/>
      <c r="AK2323" s="15"/>
      <c r="AL2323" s="15"/>
      <c r="AM2323" s="15"/>
      <c r="AN2323" s="15"/>
      <c r="AO2323" s="15"/>
    </row>
    <row r="2324" spans="1:41" x14ac:dyDescent="0.25">
      <c r="A2324" s="12"/>
      <c r="B2324" s="12"/>
      <c r="C2324" s="12"/>
      <c r="D2324" s="12"/>
      <c r="E2324" s="12"/>
      <c r="F2324" s="12"/>
      <c r="G2324" s="12"/>
      <c r="H2324" s="12"/>
      <c r="I2324" s="12"/>
      <c r="J2324" s="12"/>
      <c r="K2324" s="12"/>
      <c r="L2324" s="12"/>
      <c r="M2324" s="12"/>
      <c r="N2324" s="12"/>
      <c r="O2324" s="12"/>
      <c r="P2324" s="12"/>
      <c r="Q2324" s="12"/>
      <c r="R2324" s="10"/>
      <c r="S2324" s="10"/>
      <c r="T2324" s="10"/>
      <c r="U2324" s="10"/>
      <c r="V2324" s="10"/>
      <c r="W2324" s="10"/>
      <c r="X2324" s="10"/>
      <c r="Y2324" s="12"/>
      <c r="Z2324" s="12"/>
      <c r="AA2324" s="12"/>
      <c r="AB2324" s="12"/>
      <c r="AC2324" s="12"/>
      <c r="AD2324" s="12"/>
      <c r="AE2324" s="12"/>
      <c r="AF2324" s="12"/>
      <c r="AG2324" s="12"/>
      <c r="AH2324" s="12"/>
      <c r="AI2324" s="12"/>
      <c r="AJ2324" s="15"/>
      <c r="AK2324" s="15"/>
      <c r="AL2324" s="15"/>
      <c r="AM2324" s="15"/>
      <c r="AN2324" s="15"/>
      <c r="AO2324" s="15"/>
    </row>
    <row r="2325" spans="1:41" x14ac:dyDescent="0.25">
      <c r="A2325" s="10"/>
      <c r="B2325" s="10"/>
      <c r="C2325" s="10"/>
      <c r="D2325" s="10"/>
      <c r="E2325" s="10"/>
      <c r="F2325" s="10"/>
      <c r="G2325" s="10"/>
      <c r="H2325" s="10"/>
      <c r="I2325" s="10"/>
      <c r="J2325" s="10"/>
      <c r="K2325" s="10"/>
      <c r="L2325" s="10"/>
      <c r="M2325" s="10"/>
      <c r="N2325" s="10"/>
      <c r="O2325" s="10"/>
      <c r="P2325" s="10"/>
      <c r="Q2325" s="10"/>
      <c r="R2325" s="10"/>
      <c r="S2325" s="10"/>
      <c r="T2325" s="10"/>
      <c r="U2325" s="10"/>
      <c r="V2325" s="10"/>
      <c r="W2325" s="10"/>
      <c r="X2325" s="10"/>
      <c r="Y2325" s="10"/>
      <c r="Z2325" s="10"/>
      <c r="AA2325" s="10"/>
      <c r="AB2325" s="10"/>
      <c r="AC2325" s="10"/>
      <c r="AD2325" s="10"/>
      <c r="AE2325" s="10"/>
      <c r="AF2325" s="10"/>
      <c r="AG2325" s="10"/>
      <c r="AH2325" s="10"/>
      <c r="AI2325" s="10"/>
      <c r="AJ2325" s="15"/>
      <c r="AK2325" s="15"/>
      <c r="AL2325" s="15"/>
      <c r="AM2325" s="15"/>
      <c r="AN2325" s="15"/>
      <c r="AO2325" s="15"/>
    </row>
    <row r="2326" spans="1:41" x14ac:dyDescent="0.25">
      <c r="A2326" s="10"/>
      <c r="B2326" s="10"/>
      <c r="C2326" s="10"/>
      <c r="D2326" s="10"/>
      <c r="E2326" s="10"/>
      <c r="F2326" s="10"/>
      <c r="G2326" s="10"/>
      <c r="H2326" s="10"/>
      <c r="I2326" s="10"/>
      <c r="J2326" s="10"/>
      <c r="K2326" s="10"/>
      <c r="L2326" s="10"/>
      <c r="M2326" s="10"/>
      <c r="N2326" s="10"/>
      <c r="O2326" s="10"/>
      <c r="P2326" s="10"/>
      <c r="Q2326" s="10"/>
      <c r="R2326" s="10"/>
      <c r="S2326" s="10"/>
      <c r="T2326" s="10"/>
      <c r="U2326" s="10"/>
      <c r="V2326" s="10"/>
      <c r="W2326" s="10"/>
      <c r="X2326" s="10"/>
      <c r="Y2326" s="10"/>
      <c r="Z2326" s="10"/>
      <c r="AA2326" s="10"/>
      <c r="AB2326" s="10"/>
      <c r="AC2326" s="10"/>
      <c r="AD2326" s="10"/>
      <c r="AE2326" s="10"/>
      <c r="AF2326" s="10"/>
      <c r="AG2326" s="10"/>
      <c r="AH2326" s="10"/>
      <c r="AI2326" s="10"/>
      <c r="AJ2326" s="15"/>
      <c r="AK2326" s="15"/>
      <c r="AL2326" s="15"/>
      <c r="AM2326" s="15"/>
      <c r="AN2326" s="15"/>
      <c r="AO2326" s="15"/>
    </row>
    <row r="2327" spans="1:41" x14ac:dyDescent="0.25">
      <c r="A2327" s="10"/>
      <c r="B2327" s="10"/>
      <c r="C2327" s="10"/>
      <c r="D2327" s="10"/>
      <c r="E2327" s="10"/>
      <c r="F2327" s="10"/>
      <c r="G2327" s="10"/>
      <c r="H2327" s="10"/>
      <c r="I2327" s="10"/>
      <c r="J2327" s="10"/>
      <c r="K2327" s="10"/>
      <c r="L2327" s="10"/>
      <c r="M2327" s="10"/>
      <c r="N2327" s="10"/>
      <c r="O2327" s="10"/>
      <c r="P2327" s="10"/>
      <c r="Q2327" s="10"/>
      <c r="R2327" s="10"/>
      <c r="S2327" s="10"/>
      <c r="T2327" s="10"/>
      <c r="U2327" s="10"/>
      <c r="V2327" s="10"/>
      <c r="W2327" s="10"/>
      <c r="X2327" s="10"/>
      <c r="Y2327" s="10"/>
      <c r="Z2327" s="10"/>
      <c r="AA2327" s="10"/>
      <c r="AB2327" s="10"/>
      <c r="AC2327" s="10"/>
      <c r="AD2327" s="10"/>
      <c r="AE2327" s="10"/>
      <c r="AF2327" s="10"/>
      <c r="AG2327" s="10"/>
      <c r="AH2327" s="10"/>
      <c r="AI2327" s="10"/>
      <c r="AJ2327" s="15"/>
      <c r="AK2327" s="15"/>
      <c r="AL2327" s="15"/>
      <c r="AM2327" s="15"/>
      <c r="AN2327" s="15"/>
      <c r="AO2327" s="15"/>
    </row>
    <row r="2328" spans="1:41" x14ac:dyDescent="0.25">
      <c r="A2328" s="10"/>
      <c r="B2328" s="10"/>
      <c r="C2328" s="10"/>
      <c r="D2328" s="10"/>
      <c r="E2328" s="10"/>
      <c r="F2328" s="10"/>
      <c r="G2328" s="10"/>
      <c r="H2328" s="10"/>
      <c r="I2328" s="10"/>
      <c r="J2328" s="10"/>
      <c r="K2328" s="10"/>
      <c r="L2328" s="10"/>
      <c r="M2328" s="10"/>
      <c r="N2328" s="10"/>
      <c r="O2328" s="10"/>
      <c r="P2328" s="10"/>
      <c r="Q2328" s="10"/>
      <c r="R2328" s="10"/>
      <c r="S2328" s="10"/>
      <c r="T2328" s="10"/>
      <c r="U2328" s="10"/>
      <c r="V2328" s="10"/>
      <c r="W2328" s="10"/>
      <c r="X2328" s="10"/>
      <c r="Y2328" s="10"/>
      <c r="Z2328" s="10"/>
      <c r="AA2328" s="10"/>
      <c r="AB2328" s="10"/>
      <c r="AC2328" s="10"/>
      <c r="AD2328" s="10"/>
      <c r="AE2328" s="10"/>
      <c r="AF2328" s="10"/>
      <c r="AG2328" s="10"/>
      <c r="AH2328" s="10"/>
      <c r="AI2328" s="10"/>
      <c r="AJ2328" s="15"/>
      <c r="AK2328" s="15"/>
      <c r="AL2328" s="15"/>
      <c r="AM2328" s="15"/>
      <c r="AN2328" s="15"/>
      <c r="AO2328" s="15"/>
    </row>
    <row r="2329" spans="1:41" x14ac:dyDescent="0.25">
      <c r="A2329" s="10"/>
      <c r="B2329" s="10"/>
      <c r="C2329" s="10"/>
      <c r="D2329" s="10"/>
      <c r="E2329" s="10"/>
      <c r="F2329" s="10"/>
      <c r="G2329" s="10"/>
      <c r="H2329" s="10"/>
      <c r="I2329" s="10"/>
      <c r="J2329" s="10"/>
      <c r="K2329" s="10"/>
      <c r="L2329" s="10"/>
      <c r="M2329" s="10"/>
      <c r="N2329" s="10"/>
      <c r="O2329" s="10"/>
      <c r="P2329" s="10"/>
      <c r="Q2329" s="10"/>
      <c r="R2329" s="10"/>
      <c r="S2329" s="10"/>
      <c r="T2329" s="10"/>
      <c r="U2329" s="10"/>
      <c r="V2329" s="10"/>
      <c r="W2329" s="10"/>
      <c r="X2329" s="10"/>
      <c r="Y2329" s="10"/>
      <c r="Z2329" s="10"/>
      <c r="AA2329" s="10"/>
      <c r="AB2329" s="10"/>
      <c r="AC2329" s="10"/>
      <c r="AD2329" s="10"/>
      <c r="AE2329" s="10"/>
      <c r="AF2329" s="10"/>
      <c r="AG2329" s="10"/>
      <c r="AH2329" s="10"/>
      <c r="AI2329" s="10"/>
      <c r="AJ2329" s="15"/>
      <c r="AK2329" s="15"/>
      <c r="AL2329" s="15"/>
      <c r="AM2329" s="15"/>
      <c r="AN2329" s="15"/>
      <c r="AO2329" s="15"/>
    </row>
    <row r="2330" spans="1:41" x14ac:dyDescent="0.25">
      <c r="A2330" s="10"/>
      <c r="B2330" s="10"/>
      <c r="C2330" s="10"/>
      <c r="D2330" s="10"/>
      <c r="E2330" s="10"/>
      <c r="F2330" s="10"/>
      <c r="G2330" s="10"/>
      <c r="H2330" s="10"/>
      <c r="I2330" s="10"/>
      <c r="J2330" s="10"/>
      <c r="K2330" s="10"/>
      <c r="L2330" s="10"/>
      <c r="M2330" s="10"/>
      <c r="N2330" s="10"/>
      <c r="O2330" s="10"/>
      <c r="P2330" s="10"/>
      <c r="Q2330" s="10"/>
      <c r="R2330" s="10"/>
      <c r="S2330" s="10"/>
      <c r="T2330" s="10"/>
      <c r="U2330" s="10"/>
      <c r="V2330" s="10"/>
      <c r="W2330" s="10"/>
      <c r="X2330" s="10"/>
      <c r="Y2330" s="10"/>
      <c r="Z2330" s="10"/>
      <c r="AA2330" s="10"/>
      <c r="AB2330" s="10"/>
      <c r="AC2330" s="10"/>
      <c r="AD2330" s="10"/>
      <c r="AE2330" s="10"/>
      <c r="AF2330" s="10"/>
      <c r="AG2330" s="10"/>
      <c r="AH2330" s="10"/>
      <c r="AI2330" s="10"/>
      <c r="AJ2330" s="15"/>
      <c r="AK2330" s="15"/>
      <c r="AL2330" s="15"/>
      <c r="AM2330" s="15"/>
      <c r="AN2330" s="15"/>
      <c r="AO2330" s="15"/>
    </row>
    <row r="2331" spans="1:41" x14ac:dyDescent="0.25">
      <c r="A2331" s="10"/>
      <c r="B2331" s="10"/>
      <c r="C2331" s="10"/>
      <c r="D2331" s="10"/>
      <c r="E2331" s="10"/>
      <c r="F2331" s="10"/>
      <c r="G2331" s="10"/>
      <c r="H2331" s="10"/>
      <c r="I2331" s="10"/>
      <c r="J2331" s="10"/>
      <c r="K2331" s="10"/>
      <c r="L2331" s="10"/>
      <c r="M2331" s="10"/>
      <c r="N2331" s="10"/>
      <c r="O2331" s="10"/>
      <c r="P2331" s="10"/>
      <c r="Q2331" s="10"/>
      <c r="R2331" s="10"/>
      <c r="S2331" s="10"/>
      <c r="T2331" s="10"/>
      <c r="U2331" s="10"/>
      <c r="V2331" s="10"/>
      <c r="W2331" s="10"/>
      <c r="X2331" s="10"/>
      <c r="Y2331" s="10"/>
      <c r="Z2331" s="10"/>
      <c r="AA2331" s="10"/>
      <c r="AB2331" s="10"/>
      <c r="AC2331" s="10"/>
      <c r="AD2331" s="10"/>
      <c r="AE2331" s="10"/>
      <c r="AF2331" s="10"/>
      <c r="AG2331" s="10"/>
      <c r="AH2331" s="10"/>
      <c r="AI2331" s="10"/>
      <c r="AJ2331" s="15"/>
      <c r="AK2331" s="15"/>
      <c r="AL2331" s="15"/>
      <c r="AM2331" s="15"/>
      <c r="AN2331" s="15"/>
      <c r="AO2331" s="15"/>
    </row>
    <row r="2332" spans="1:41" x14ac:dyDescent="0.25">
      <c r="A2332" s="10"/>
      <c r="B2332" s="10"/>
      <c r="C2332" s="10"/>
      <c r="D2332" s="10"/>
      <c r="E2332" s="10"/>
      <c r="F2332" s="10"/>
      <c r="G2332" s="10"/>
      <c r="H2332" s="10"/>
      <c r="I2332" s="10"/>
      <c r="J2332" s="10"/>
      <c r="K2332" s="10"/>
      <c r="L2332" s="10"/>
      <c r="M2332" s="10"/>
      <c r="N2332" s="10"/>
      <c r="O2332" s="10"/>
      <c r="P2332" s="10"/>
      <c r="Q2332" s="10"/>
      <c r="R2332" s="10"/>
      <c r="S2332" s="10"/>
      <c r="T2332" s="10"/>
      <c r="U2332" s="10"/>
      <c r="V2332" s="10"/>
      <c r="W2332" s="10"/>
      <c r="X2332" s="10"/>
      <c r="Y2332" s="10"/>
      <c r="Z2332" s="10"/>
      <c r="AA2332" s="10"/>
      <c r="AB2332" s="10"/>
      <c r="AC2332" s="10"/>
      <c r="AD2332" s="10"/>
      <c r="AE2332" s="10"/>
      <c r="AF2332" s="10"/>
      <c r="AG2332" s="10"/>
      <c r="AH2332" s="10"/>
      <c r="AI2332" s="10"/>
      <c r="AJ2332" s="15"/>
      <c r="AK2332" s="15"/>
      <c r="AL2332" s="15"/>
      <c r="AM2332" s="15"/>
      <c r="AN2332" s="15"/>
      <c r="AO2332" s="15"/>
    </row>
    <row r="2333" spans="1:41" x14ac:dyDescent="0.25">
      <c r="A2333" s="12"/>
      <c r="B2333" s="12"/>
      <c r="C2333" s="12"/>
      <c r="D2333" s="12"/>
      <c r="E2333" s="12"/>
      <c r="F2333" s="12"/>
      <c r="G2333" s="12"/>
      <c r="H2333" s="12"/>
      <c r="I2333" s="12"/>
      <c r="J2333" s="12"/>
      <c r="K2333" s="12"/>
      <c r="L2333" s="12"/>
      <c r="M2333" s="12"/>
      <c r="N2333" s="12"/>
      <c r="O2333" s="12"/>
      <c r="P2333" s="12"/>
      <c r="Q2333" s="12"/>
      <c r="R2333" s="10"/>
      <c r="S2333" s="10"/>
      <c r="T2333" s="10"/>
      <c r="U2333" s="10"/>
      <c r="V2333" s="10"/>
      <c r="W2333" s="10"/>
      <c r="X2333" s="10"/>
      <c r="Y2333" s="12"/>
      <c r="Z2333" s="12"/>
      <c r="AA2333" s="12"/>
      <c r="AB2333" s="12"/>
      <c r="AC2333" s="12"/>
      <c r="AD2333" s="12"/>
      <c r="AE2333" s="12"/>
      <c r="AF2333" s="12"/>
      <c r="AG2333" s="12"/>
      <c r="AH2333" s="12"/>
      <c r="AI2333" s="12"/>
      <c r="AJ2333" s="15"/>
      <c r="AK2333" s="15"/>
      <c r="AL2333" s="15"/>
      <c r="AM2333" s="15"/>
      <c r="AN2333" s="15"/>
      <c r="AO2333" s="15"/>
    </row>
    <row r="2334" spans="1:41" x14ac:dyDescent="0.25">
      <c r="A2334" s="12"/>
      <c r="B2334" s="12"/>
      <c r="C2334" s="12"/>
      <c r="D2334" s="12"/>
      <c r="E2334" s="12"/>
      <c r="F2334" s="12"/>
      <c r="G2334" s="12"/>
      <c r="H2334" s="12"/>
      <c r="I2334" s="12"/>
      <c r="J2334" s="12"/>
      <c r="K2334" s="12"/>
      <c r="L2334" s="12"/>
      <c r="M2334" s="12"/>
      <c r="N2334" s="12"/>
      <c r="O2334" s="12"/>
      <c r="P2334" s="12"/>
      <c r="Q2334" s="12"/>
      <c r="R2334" s="10"/>
      <c r="S2334" s="10"/>
      <c r="T2334" s="10"/>
      <c r="U2334" s="10"/>
      <c r="V2334" s="10"/>
      <c r="W2334" s="10"/>
      <c r="X2334" s="10"/>
      <c r="Y2334" s="12"/>
      <c r="Z2334" s="12"/>
      <c r="AA2334" s="12"/>
      <c r="AB2334" s="12"/>
      <c r="AC2334" s="12"/>
      <c r="AD2334" s="12"/>
      <c r="AE2334" s="12"/>
      <c r="AF2334" s="12"/>
      <c r="AG2334" s="12"/>
      <c r="AH2334" s="12"/>
      <c r="AI2334" s="12"/>
      <c r="AJ2334" s="15"/>
      <c r="AK2334" s="15"/>
      <c r="AL2334" s="15"/>
      <c r="AM2334" s="15"/>
      <c r="AN2334" s="15"/>
      <c r="AO2334" s="15"/>
    </row>
    <row r="2335" spans="1:41" x14ac:dyDescent="0.25">
      <c r="A2335" s="12"/>
      <c r="B2335" s="12"/>
      <c r="C2335" s="12"/>
      <c r="D2335" s="12"/>
      <c r="E2335" s="12"/>
      <c r="F2335" s="12"/>
      <c r="G2335" s="12"/>
      <c r="H2335" s="12"/>
      <c r="I2335" s="12"/>
      <c r="J2335" s="12"/>
      <c r="K2335" s="12"/>
      <c r="L2335" s="12"/>
      <c r="M2335" s="12"/>
      <c r="N2335" s="12"/>
      <c r="O2335" s="12"/>
      <c r="P2335" s="12"/>
      <c r="Q2335" s="12"/>
      <c r="R2335" s="10"/>
      <c r="S2335" s="10"/>
      <c r="T2335" s="10"/>
      <c r="U2335" s="10"/>
      <c r="V2335" s="10"/>
      <c r="W2335" s="10"/>
      <c r="X2335" s="10"/>
      <c r="Y2335" s="12"/>
      <c r="Z2335" s="12"/>
      <c r="AA2335" s="12"/>
      <c r="AB2335" s="12"/>
      <c r="AC2335" s="12"/>
      <c r="AD2335" s="12"/>
      <c r="AE2335" s="12"/>
      <c r="AF2335" s="12"/>
      <c r="AG2335" s="12"/>
      <c r="AH2335" s="12"/>
      <c r="AI2335" s="12"/>
      <c r="AJ2335" s="15"/>
      <c r="AK2335" s="15"/>
      <c r="AL2335" s="15"/>
      <c r="AM2335" s="15"/>
      <c r="AN2335" s="15"/>
      <c r="AO2335" s="15"/>
    </row>
    <row r="2336" spans="1:41" x14ac:dyDescent="0.25">
      <c r="A2336" s="10"/>
      <c r="B2336" s="10"/>
      <c r="C2336" s="10"/>
      <c r="D2336" s="10"/>
      <c r="E2336" s="10"/>
      <c r="F2336" s="10"/>
      <c r="G2336" s="10"/>
      <c r="H2336" s="10"/>
      <c r="I2336" s="10"/>
      <c r="J2336" s="10"/>
      <c r="K2336" s="10"/>
      <c r="L2336" s="10"/>
      <c r="M2336" s="10"/>
      <c r="N2336" s="10"/>
      <c r="O2336" s="10"/>
      <c r="P2336" s="10"/>
      <c r="Q2336" s="10"/>
      <c r="R2336" s="10"/>
      <c r="S2336" s="10"/>
      <c r="T2336" s="10"/>
      <c r="U2336" s="10"/>
      <c r="V2336" s="10"/>
      <c r="W2336" s="10"/>
      <c r="X2336" s="10"/>
      <c r="Y2336" s="10"/>
      <c r="Z2336" s="10"/>
      <c r="AA2336" s="10"/>
      <c r="AB2336" s="10"/>
      <c r="AC2336" s="10"/>
      <c r="AD2336" s="10"/>
      <c r="AE2336" s="10"/>
      <c r="AF2336" s="10"/>
      <c r="AG2336" s="10"/>
      <c r="AH2336" s="10"/>
      <c r="AI2336" s="10"/>
      <c r="AJ2336" s="15"/>
      <c r="AK2336" s="15"/>
      <c r="AL2336" s="15"/>
      <c r="AM2336" s="15"/>
      <c r="AN2336" s="15"/>
      <c r="AO2336" s="15"/>
    </row>
    <row r="2337" spans="1:41" x14ac:dyDescent="0.25">
      <c r="A2337" s="10"/>
      <c r="B2337" s="10"/>
      <c r="C2337" s="10"/>
      <c r="D2337" s="10"/>
      <c r="E2337" s="10"/>
      <c r="F2337" s="10"/>
      <c r="G2337" s="10"/>
      <c r="H2337" s="10"/>
      <c r="I2337" s="10"/>
      <c r="J2337" s="10"/>
      <c r="K2337" s="10"/>
      <c r="L2337" s="10"/>
      <c r="M2337" s="10"/>
      <c r="N2337" s="10"/>
      <c r="O2337" s="10"/>
      <c r="P2337" s="10"/>
      <c r="Q2337" s="10"/>
      <c r="R2337" s="10"/>
      <c r="S2337" s="10"/>
      <c r="T2337" s="10"/>
      <c r="U2337" s="10"/>
      <c r="V2337" s="10"/>
      <c r="W2337" s="10"/>
      <c r="X2337" s="10"/>
      <c r="Y2337" s="10"/>
      <c r="Z2337" s="10"/>
      <c r="AA2337" s="10"/>
      <c r="AB2337" s="10"/>
      <c r="AC2337" s="10"/>
      <c r="AD2337" s="10"/>
      <c r="AE2337" s="10"/>
      <c r="AF2337" s="10"/>
      <c r="AG2337" s="10"/>
      <c r="AH2337" s="10"/>
      <c r="AI2337" s="10"/>
      <c r="AJ2337" s="15"/>
      <c r="AK2337" s="15"/>
      <c r="AL2337" s="15"/>
      <c r="AM2337" s="15"/>
      <c r="AN2337" s="15"/>
      <c r="AO2337" s="15"/>
    </row>
    <row r="2338" spans="1:41" x14ac:dyDescent="0.25">
      <c r="A2338" s="10"/>
      <c r="B2338" s="10"/>
      <c r="C2338" s="10"/>
      <c r="D2338" s="10"/>
      <c r="E2338" s="10"/>
      <c r="F2338" s="10"/>
      <c r="G2338" s="10"/>
      <c r="H2338" s="10"/>
      <c r="I2338" s="10"/>
      <c r="J2338" s="10"/>
      <c r="K2338" s="10"/>
      <c r="L2338" s="10"/>
      <c r="M2338" s="10"/>
      <c r="N2338" s="10"/>
      <c r="O2338" s="10"/>
      <c r="P2338" s="10"/>
      <c r="Q2338" s="10"/>
      <c r="R2338" s="10"/>
      <c r="S2338" s="10"/>
      <c r="T2338" s="10"/>
      <c r="U2338" s="10"/>
      <c r="V2338" s="10"/>
      <c r="W2338" s="10"/>
      <c r="X2338" s="10"/>
      <c r="Y2338" s="10"/>
      <c r="Z2338" s="10"/>
      <c r="AA2338" s="10"/>
      <c r="AB2338" s="10"/>
      <c r="AC2338" s="10"/>
      <c r="AD2338" s="10"/>
      <c r="AE2338" s="10"/>
      <c r="AF2338" s="10"/>
      <c r="AG2338" s="10"/>
      <c r="AH2338" s="10"/>
      <c r="AI2338" s="10"/>
      <c r="AJ2338" s="15"/>
      <c r="AK2338" s="15"/>
      <c r="AL2338" s="15"/>
      <c r="AM2338" s="15"/>
      <c r="AN2338" s="15"/>
      <c r="AO2338" s="15"/>
    </row>
    <row r="2339" spans="1:41" x14ac:dyDescent="0.25">
      <c r="A2339" s="10"/>
      <c r="B2339" s="10"/>
      <c r="C2339" s="10"/>
      <c r="D2339" s="10"/>
      <c r="E2339" s="10"/>
      <c r="F2339" s="10"/>
      <c r="G2339" s="10"/>
      <c r="H2339" s="10"/>
      <c r="I2339" s="10"/>
      <c r="J2339" s="10"/>
      <c r="K2339" s="10"/>
      <c r="L2339" s="10"/>
      <c r="M2339" s="10"/>
      <c r="N2339" s="10"/>
      <c r="O2339" s="10"/>
      <c r="P2339" s="10"/>
      <c r="Q2339" s="10"/>
      <c r="R2339" s="10"/>
      <c r="S2339" s="10"/>
      <c r="T2339" s="10"/>
      <c r="U2339" s="10"/>
      <c r="V2339" s="10"/>
      <c r="W2339" s="10"/>
      <c r="X2339" s="10"/>
      <c r="Y2339" s="10"/>
      <c r="Z2339" s="10"/>
      <c r="AA2339" s="10"/>
      <c r="AB2339" s="10"/>
      <c r="AC2339" s="10"/>
      <c r="AD2339" s="10"/>
      <c r="AE2339" s="10"/>
      <c r="AF2339" s="10"/>
      <c r="AG2339" s="10"/>
      <c r="AH2339" s="10"/>
      <c r="AI2339" s="10"/>
      <c r="AJ2339" s="15"/>
      <c r="AK2339" s="15"/>
      <c r="AL2339" s="15"/>
      <c r="AM2339" s="15"/>
      <c r="AN2339" s="15"/>
      <c r="AO2339" s="15"/>
    </row>
    <row r="2340" spans="1:41" x14ac:dyDescent="0.25">
      <c r="A2340" s="10"/>
      <c r="B2340" s="10"/>
      <c r="C2340" s="10"/>
      <c r="D2340" s="10"/>
      <c r="E2340" s="10"/>
      <c r="F2340" s="10"/>
      <c r="G2340" s="10"/>
      <c r="H2340" s="10"/>
      <c r="I2340" s="10"/>
      <c r="J2340" s="10"/>
      <c r="K2340" s="10"/>
      <c r="L2340" s="10"/>
      <c r="M2340" s="10"/>
      <c r="N2340" s="10"/>
      <c r="O2340" s="10"/>
      <c r="P2340" s="10"/>
      <c r="Q2340" s="10"/>
      <c r="R2340" s="10"/>
      <c r="S2340" s="10"/>
      <c r="T2340" s="10"/>
      <c r="U2340" s="10"/>
      <c r="V2340" s="10"/>
      <c r="W2340" s="10"/>
      <c r="X2340" s="10"/>
      <c r="Y2340" s="10"/>
      <c r="Z2340" s="10"/>
      <c r="AA2340" s="10"/>
      <c r="AB2340" s="10"/>
      <c r="AC2340" s="10"/>
      <c r="AD2340" s="10"/>
      <c r="AE2340" s="10"/>
      <c r="AF2340" s="10"/>
      <c r="AG2340" s="10"/>
      <c r="AH2340" s="10"/>
      <c r="AI2340" s="10"/>
      <c r="AJ2340" s="15"/>
      <c r="AK2340" s="15"/>
      <c r="AL2340" s="15"/>
      <c r="AM2340" s="15"/>
      <c r="AN2340" s="15"/>
      <c r="AO2340" s="15"/>
    </row>
    <row r="2341" spans="1:41" x14ac:dyDescent="0.25">
      <c r="A2341" s="10"/>
      <c r="B2341" s="10"/>
      <c r="C2341" s="10"/>
      <c r="D2341" s="10"/>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0"/>
      <c r="AA2341" s="10"/>
      <c r="AB2341" s="10"/>
      <c r="AC2341" s="10"/>
      <c r="AD2341" s="10"/>
      <c r="AE2341" s="10"/>
      <c r="AF2341" s="10"/>
      <c r="AG2341" s="10"/>
      <c r="AH2341" s="10"/>
      <c r="AI2341" s="10"/>
      <c r="AJ2341" s="15"/>
      <c r="AK2341" s="15"/>
      <c r="AL2341" s="15"/>
      <c r="AM2341" s="15"/>
      <c r="AN2341" s="15"/>
      <c r="AO2341" s="15"/>
    </row>
    <row r="2342" spans="1:41" x14ac:dyDescent="0.25">
      <c r="A2342" s="10"/>
      <c r="B2342" s="10"/>
      <c r="C2342" s="10"/>
      <c r="D2342" s="10"/>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0"/>
      <c r="AA2342" s="10"/>
      <c r="AB2342" s="10"/>
      <c r="AC2342" s="10"/>
      <c r="AD2342" s="10"/>
      <c r="AE2342" s="10"/>
      <c r="AF2342" s="10"/>
      <c r="AG2342" s="10"/>
      <c r="AH2342" s="10"/>
      <c r="AI2342" s="10"/>
      <c r="AJ2342" s="15"/>
      <c r="AK2342" s="15"/>
      <c r="AL2342" s="15"/>
      <c r="AM2342" s="15"/>
      <c r="AN2342" s="15"/>
      <c r="AO2342" s="15"/>
    </row>
    <row r="2343" spans="1:41" x14ac:dyDescent="0.25">
      <c r="A2343" s="10"/>
      <c r="B2343" s="10"/>
      <c r="C2343" s="10"/>
      <c r="D2343" s="10"/>
      <c r="E2343" s="10"/>
      <c r="F2343" s="10"/>
      <c r="G2343" s="10"/>
      <c r="H2343" s="10"/>
      <c r="I2343" s="10"/>
      <c r="J2343" s="10"/>
      <c r="K2343" s="10"/>
      <c r="L2343" s="10"/>
      <c r="M2343" s="10"/>
      <c r="N2343" s="10"/>
      <c r="O2343" s="10"/>
      <c r="P2343" s="10"/>
      <c r="Q2343" s="10"/>
      <c r="R2343" s="10"/>
      <c r="S2343" s="10"/>
      <c r="T2343" s="10"/>
      <c r="U2343" s="10"/>
      <c r="V2343" s="10"/>
      <c r="W2343" s="10"/>
      <c r="X2343" s="10"/>
      <c r="Y2343" s="10"/>
      <c r="Z2343" s="10"/>
      <c r="AA2343" s="10"/>
      <c r="AB2343" s="10"/>
      <c r="AC2343" s="10"/>
      <c r="AD2343" s="10"/>
      <c r="AE2343" s="10"/>
      <c r="AF2343" s="10"/>
      <c r="AG2343" s="10"/>
      <c r="AH2343" s="10"/>
      <c r="AI2343" s="10"/>
      <c r="AJ2343" s="15"/>
      <c r="AK2343" s="15"/>
      <c r="AL2343" s="15"/>
      <c r="AM2343" s="15"/>
      <c r="AN2343" s="15"/>
      <c r="AO2343" s="15"/>
    </row>
    <row r="2344" spans="1:41" x14ac:dyDescent="0.25">
      <c r="A2344" s="12"/>
      <c r="B2344" s="12"/>
      <c r="C2344" s="12"/>
      <c r="D2344" s="12"/>
      <c r="E2344" s="12"/>
      <c r="F2344" s="12"/>
      <c r="G2344" s="12"/>
      <c r="H2344" s="12"/>
      <c r="I2344" s="12"/>
      <c r="J2344" s="12"/>
      <c r="K2344" s="12"/>
      <c r="L2344" s="12"/>
      <c r="M2344" s="12"/>
      <c r="N2344" s="12"/>
      <c r="O2344" s="12"/>
      <c r="P2344" s="12"/>
      <c r="Q2344" s="12"/>
      <c r="R2344" s="10"/>
      <c r="S2344" s="10"/>
      <c r="T2344" s="10"/>
      <c r="U2344" s="10"/>
      <c r="V2344" s="10"/>
      <c r="W2344" s="10"/>
      <c r="X2344" s="10"/>
      <c r="Y2344" s="12"/>
      <c r="Z2344" s="12"/>
      <c r="AA2344" s="12"/>
      <c r="AB2344" s="12"/>
      <c r="AC2344" s="12"/>
      <c r="AD2344" s="12"/>
      <c r="AE2344" s="12"/>
      <c r="AF2344" s="12"/>
      <c r="AG2344" s="12"/>
      <c r="AH2344" s="12"/>
      <c r="AI2344" s="12"/>
      <c r="AJ2344" s="15"/>
      <c r="AK2344" s="15"/>
      <c r="AL2344" s="15"/>
      <c r="AM2344" s="15"/>
      <c r="AN2344" s="15"/>
      <c r="AO2344" s="15"/>
    </row>
    <row r="2345" spans="1:41" x14ac:dyDescent="0.25">
      <c r="A2345" s="12"/>
      <c r="B2345" s="12"/>
      <c r="C2345" s="12"/>
      <c r="D2345" s="12"/>
      <c r="E2345" s="12"/>
      <c r="F2345" s="12"/>
      <c r="G2345" s="12"/>
      <c r="H2345" s="12"/>
      <c r="I2345" s="12"/>
      <c r="J2345" s="12"/>
      <c r="K2345" s="12"/>
      <c r="L2345" s="12"/>
      <c r="M2345" s="12"/>
      <c r="N2345" s="12"/>
      <c r="O2345" s="12"/>
      <c r="P2345" s="12"/>
      <c r="Q2345" s="12"/>
      <c r="R2345" s="10"/>
      <c r="S2345" s="10"/>
      <c r="T2345" s="10"/>
      <c r="U2345" s="10"/>
      <c r="V2345" s="10"/>
      <c r="W2345" s="10"/>
      <c r="X2345" s="10"/>
      <c r="Y2345" s="12"/>
      <c r="Z2345" s="12"/>
      <c r="AA2345" s="12"/>
      <c r="AB2345" s="12"/>
      <c r="AC2345" s="12"/>
      <c r="AD2345" s="12"/>
      <c r="AE2345" s="12"/>
      <c r="AF2345" s="12"/>
      <c r="AG2345" s="12"/>
      <c r="AH2345" s="12"/>
      <c r="AI2345" s="12"/>
      <c r="AJ2345" s="15"/>
      <c r="AK2345" s="15"/>
      <c r="AL2345" s="15"/>
      <c r="AM2345" s="15"/>
      <c r="AN2345" s="15"/>
      <c r="AO2345" s="15"/>
    </row>
    <row r="2346" spans="1:41" x14ac:dyDescent="0.25">
      <c r="A2346" s="12"/>
      <c r="B2346" s="12"/>
      <c r="C2346" s="12"/>
      <c r="D2346" s="12"/>
      <c r="E2346" s="12"/>
      <c r="F2346" s="12"/>
      <c r="G2346" s="12"/>
      <c r="H2346" s="12"/>
      <c r="I2346" s="12"/>
      <c r="J2346" s="12"/>
      <c r="K2346" s="12"/>
      <c r="L2346" s="12"/>
      <c r="M2346" s="12"/>
      <c r="N2346" s="12"/>
      <c r="O2346" s="12"/>
      <c r="P2346" s="12"/>
      <c r="Q2346" s="12"/>
      <c r="R2346" s="10"/>
      <c r="S2346" s="10"/>
      <c r="T2346" s="10"/>
      <c r="U2346" s="10"/>
      <c r="V2346" s="10"/>
      <c r="W2346" s="10"/>
      <c r="X2346" s="10"/>
      <c r="Y2346" s="12"/>
      <c r="Z2346" s="12"/>
      <c r="AA2346" s="12"/>
      <c r="AB2346" s="12"/>
      <c r="AC2346" s="12"/>
      <c r="AD2346" s="12"/>
      <c r="AE2346" s="12"/>
      <c r="AF2346" s="12"/>
      <c r="AG2346" s="12"/>
      <c r="AH2346" s="12"/>
      <c r="AI2346" s="12"/>
      <c r="AJ2346" s="15"/>
      <c r="AK2346" s="15"/>
      <c r="AL2346" s="15"/>
      <c r="AM2346" s="15"/>
      <c r="AN2346" s="15"/>
      <c r="AO2346" s="15"/>
    </row>
    <row r="2347" spans="1:41" x14ac:dyDescent="0.25">
      <c r="A2347" s="10"/>
      <c r="B2347" s="10"/>
      <c r="C2347" s="10"/>
      <c r="D2347" s="10"/>
      <c r="E2347" s="10"/>
      <c r="F2347" s="10"/>
      <c r="G2347" s="10"/>
      <c r="H2347" s="10"/>
      <c r="I2347" s="10"/>
      <c r="J2347" s="10"/>
      <c r="K2347" s="10"/>
      <c r="L2347" s="10"/>
      <c r="M2347" s="10"/>
      <c r="N2347" s="10"/>
      <c r="O2347" s="10"/>
      <c r="P2347" s="10"/>
      <c r="Q2347" s="10"/>
      <c r="R2347" s="10"/>
      <c r="S2347" s="10"/>
      <c r="T2347" s="10"/>
      <c r="U2347" s="10"/>
      <c r="V2347" s="10"/>
      <c r="W2347" s="10"/>
      <c r="X2347" s="10"/>
      <c r="Y2347" s="10"/>
      <c r="Z2347" s="10"/>
      <c r="AA2347" s="10"/>
      <c r="AB2347" s="10"/>
      <c r="AC2347" s="10"/>
      <c r="AD2347" s="10"/>
      <c r="AE2347" s="10"/>
      <c r="AF2347" s="10"/>
      <c r="AG2347" s="10"/>
      <c r="AH2347" s="10"/>
      <c r="AI2347" s="10"/>
      <c r="AJ2347" s="15"/>
      <c r="AK2347" s="15"/>
      <c r="AL2347" s="15"/>
      <c r="AM2347" s="15"/>
      <c r="AN2347" s="15"/>
      <c r="AO2347" s="15"/>
    </row>
    <row r="2348" spans="1:41" x14ac:dyDescent="0.25">
      <c r="A2348" s="10"/>
      <c r="B2348" s="10"/>
      <c r="C2348" s="10"/>
      <c r="D2348" s="10"/>
      <c r="E2348" s="10"/>
      <c r="F2348" s="10"/>
      <c r="G2348" s="10"/>
      <c r="H2348" s="10"/>
      <c r="I2348" s="10"/>
      <c r="J2348" s="10"/>
      <c r="K2348" s="10"/>
      <c r="L2348" s="10"/>
      <c r="M2348" s="10"/>
      <c r="N2348" s="10"/>
      <c r="O2348" s="10"/>
      <c r="P2348" s="10"/>
      <c r="Q2348" s="10"/>
      <c r="R2348" s="10"/>
      <c r="S2348" s="10"/>
      <c r="T2348" s="10"/>
      <c r="U2348" s="10"/>
      <c r="V2348" s="10"/>
      <c r="W2348" s="10"/>
      <c r="X2348" s="10"/>
      <c r="Y2348" s="10"/>
      <c r="Z2348" s="10"/>
      <c r="AA2348" s="10"/>
      <c r="AB2348" s="10"/>
      <c r="AC2348" s="10"/>
      <c r="AD2348" s="10"/>
      <c r="AE2348" s="10"/>
      <c r="AF2348" s="10"/>
      <c r="AG2348" s="10"/>
      <c r="AH2348" s="10"/>
      <c r="AI2348" s="10"/>
      <c r="AJ2348" s="15"/>
      <c r="AK2348" s="15"/>
      <c r="AL2348" s="15"/>
      <c r="AM2348" s="15"/>
      <c r="AN2348" s="15"/>
      <c r="AO2348" s="15"/>
    </row>
    <row r="2349" spans="1:41" x14ac:dyDescent="0.25">
      <c r="A2349" s="10"/>
      <c r="B2349" s="10"/>
      <c r="C2349" s="10"/>
      <c r="D2349" s="10"/>
      <c r="E2349" s="10"/>
      <c r="F2349" s="10"/>
      <c r="G2349" s="10"/>
      <c r="H2349" s="10"/>
      <c r="I2349" s="10"/>
      <c r="J2349" s="10"/>
      <c r="K2349" s="10"/>
      <c r="L2349" s="10"/>
      <c r="M2349" s="10"/>
      <c r="N2349" s="10"/>
      <c r="O2349" s="10"/>
      <c r="P2349" s="10"/>
      <c r="Q2349" s="10"/>
      <c r="R2349" s="10"/>
      <c r="S2349" s="10"/>
      <c r="T2349" s="10"/>
      <c r="U2349" s="10"/>
      <c r="V2349" s="10"/>
      <c r="W2349" s="10"/>
      <c r="X2349" s="10"/>
      <c r="Y2349" s="10"/>
      <c r="Z2349" s="10"/>
      <c r="AA2349" s="10"/>
      <c r="AB2349" s="10"/>
      <c r="AC2349" s="10"/>
      <c r="AD2349" s="10"/>
      <c r="AE2349" s="10"/>
      <c r="AF2349" s="10"/>
      <c r="AG2349" s="10"/>
      <c r="AH2349" s="10"/>
      <c r="AI2349" s="10"/>
      <c r="AJ2349" s="15"/>
      <c r="AK2349" s="15"/>
      <c r="AL2349" s="15"/>
      <c r="AM2349" s="15"/>
      <c r="AN2349" s="15"/>
      <c r="AO2349" s="15"/>
    </row>
    <row r="2350" spans="1:41" x14ac:dyDescent="0.25">
      <c r="A2350" s="10"/>
      <c r="B2350" s="10"/>
      <c r="C2350" s="10"/>
      <c r="D2350" s="10"/>
      <c r="E2350" s="10"/>
      <c r="F2350" s="10"/>
      <c r="G2350" s="10"/>
      <c r="H2350" s="10"/>
      <c r="I2350" s="10"/>
      <c r="J2350" s="10"/>
      <c r="K2350" s="10"/>
      <c r="L2350" s="10"/>
      <c r="M2350" s="10"/>
      <c r="N2350" s="10"/>
      <c r="O2350" s="10"/>
      <c r="P2350" s="10"/>
      <c r="Q2350" s="10"/>
      <c r="R2350" s="10"/>
      <c r="S2350" s="10"/>
      <c r="T2350" s="10"/>
      <c r="U2350" s="10"/>
      <c r="V2350" s="10"/>
      <c r="W2350" s="10"/>
      <c r="X2350" s="10"/>
      <c r="Y2350" s="10"/>
      <c r="Z2350" s="10"/>
      <c r="AA2350" s="10"/>
      <c r="AB2350" s="10"/>
      <c r="AC2350" s="10"/>
      <c r="AD2350" s="10"/>
      <c r="AE2350" s="10"/>
      <c r="AF2350" s="10"/>
      <c r="AG2350" s="10"/>
      <c r="AH2350" s="10"/>
      <c r="AI2350" s="10"/>
      <c r="AJ2350" s="15"/>
      <c r="AK2350" s="15"/>
      <c r="AL2350" s="15"/>
      <c r="AM2350" s="15"/>
      <c r="AN2350" s="15"/>
      <c r="AO2350" s="15"/>
    </row>
    <row r="2351" spans="1:41" x14ac:dyDescent="0.25">
      <c r="A2351" s="10"/>
      <c r="B2351" s="10"/>
      <c r="C2351" s="10"/>
      <c r="D2351" s="10"/>
      <c r="E2351" s="10"/>
      <c r="F2351" s="10"/>
      <c r="G2351" s="10"/>
      <c r="H2351" s="10"/>
      <c r="I2351" s="10"/>
      <c r="J2351" s="10"/>
      <c r="K2351" s="10"/>
      <c r="L2351" s="10"/>
      <c r="M2351" s="10"/>
      <c r="N2351" s="10"/>
      <c r="O2351" s="10"/>
      <c r="P2351" s="10"/>
      <c r="Q2351" s="10"/>
      <c r="R2351" s="10"/>
      <c r="S2351" s="10"/>
      <c r="T2351" s="10"/>
      <c r="U2351" s="10"/>
      <c r="V2351" s="10"/>
      <c r="W2351" s="10"/>
      <c r="X2351" s="10"/>
      <c r="Y2351" s="10"/>
      <c r="Z2351" s="10"/>
      <c r="AA2351" s="10"/>
      <c r="AB2351" s="10"/>
      <c r="AC2351" s="10"/>
      <c r="AD2351" s="10"/>
      <c r="AE2351" s="10"/>
      <c r="AF2351" s="10"/>
      <c r="AG2351" s="10"/>
      <c r="AH2351" s="10"/>
      <c r="AI2351" s="10"/>
      <c r="AJ2351" s="15"/>
      <c r="AK2351" s="15"/>
      <c r="AL2351" s="15"/>
      <c r="AM2351" s="15"/>
      <c r="AN2351" s="15"/>
      <c r="AO2351" s="15"/>
    </row>
    <row r="2352" spans="1:41" x14ac:dyDescent="0.25">
      <c r="A2352" s="10"/>
      <c r="B2352" s="10"/>
      <c r="C2352" s="10"/>
      <c r="D2352" s="10"/>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0"/>
      <c r="AA2352" s="10"/>
      <c r="AB2352" s="10"/>
      <c r="AC2352" s="10"/>
      <c r="AD2352" s="10"/>
      <c r="AE2352" s="10"/>
      <c r="AF2352" s="10"/>
      <c r="AG2352" s="10"/>
      <c r="AH2352" s="10"/>
      <c r="AI2352" s="10"/>
      <c r="AJ2352" s="15"/>
      <c r="AK2352" s="15"/>
      <c r="AL2352" s="15"/>
      <c r="AM2352" s="15"/>
      <c r="AN2352" s="15"/>
      <c r="AO2352" s="15"/>
    </row>
    <row r="2353" spans="1:41" x14ac:dyDescent="0.25">
      <c r="A2353" s="10"/>
      <c r="B2353" s="10"/>
      <c r="C2353" s="10"/>
      <c r="D2353" s="10"/>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0"/>
      <c r="AA2353" s="10"/>
      <c r="AB2353" s="10"/>
      <c r="AC2353" s="10"/>
      <c r="AD2353" s="10"/>
      <c r="AE2353" s="10"/>
      <c r="AF2353" s="10"/>
      <c r="AG2353" s="10"/>
      <c r="AH2353" s="10"/>
      <c r="AI2353" s="10"/>
      <c r="AJ2353" s="15"/>
      <c r="AK2353" s="15"/>
      <c r="AL2353" s="15"/>
      <c r="AM2353" s="15"/>
      <c r="AN2353" s="15"/>
      <c r="AO2353" s="15"/>
    </row>
    <row r="2354" spans="1:41" x14ac:dyDescent="0.25">
      <c r="A2354" s="10"/>
      <c r="B2354" s="10"/>
      <c r="C2354" s="10"/>
      <c r="D2354" s="10"/>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0"/>
      <c r="AA2354" s="10"/>
      <c r="AB2354" s="10"/>
      <c r="AC2354" s="10"/>
      <c r="AD2354" s="10"/>
      <c r="AE2354" s="10"/>
      <c r="AF2354" s="10"/>
      <c r="AG2354" s="10"/>
      <c r="AH2354" s="10"/>
      <c r="AI2354" s="10"/>
      <c r="AJ2354" s="15"/>
      <c r="AK2354" s="15"/>
      <c r="AL2354" s="15"/>
      <c r="AM2354" s="15"/>
      <c r="AN2354" s="15"/>
      <c r="AO2354" s="15"/>
    </row>
    <row r="2355" spans="1:41" x14ac:dyDescent="0.25">
      <c r="A2355" s="12"/>
      <c r="B2355" s="12"/>
      <c r="C2355" s="12"/>
      <c r="D2355" s="12"/>
      <c r="E2355" s="12"/>
      <c r="F2355" s="12"/>
      <c r="G2355" s="12"/>
      <c r="H2355" s="12"/>
      <c r="I2355" s="12"/>
      <c r="J2355" s="12"/>
      <c r="K2355" s="12"/>
      <c r="L2355" s="12"/>
      <c r="M2355" s="12"/>
      <c r="N2355" s="12"/>
      <c r="O2355" s="12"/>
      <c r="P2355" s="12"/>
      <c r="Q2355" s="12"/>
      <c r="R2355" s="10"/>
      <c r="S2355" s="10"/>
      <c r="T2355" s="10"/>
      <c r="U2355" s="10"/>
      <c r="V2355" s="10"/>
      <c r="W2355" s="10"/>
      <c r="X2355" s="10"/>
      <c r="Y2355" s="12"/>
      <c r="Z2355" s="12"/>
      <c r="AA2355" s="12"/>
      <c r="AB2355" s="12"/>
      <c r="AC2355" s="12"/>
      <c r="AD2355" s="12"/>
      <c r="AE2355" s="12"/>
      <c r="AF2355" s="12"/>
      <c r="AG2355" s="12"/>
      <c r="AH2355" s="12"/>
      <c r="AI2355" s="12"/>
      <c r="AJ2355" s="15"/>
      <c r="AK2355" s="15"/>
      <c r="AL2355" s="15"/>
      <c r="AM2355" s="15"/>
      <c r="AN2355" s="15"/>
      <c r="AO2355" s="15"/>
    </row>
    <row r="2356" spans="1:41" x14ac:dyDescent="0.25">
      <c r="A2356" s="12"/>
      <c r="B2356" s="12"/>
      <c r="C2356" s="12"/>
      <c r="D2356" s="12"/>
      <c r="E2356" s="12"/>
      <c r="F2356" s="12"/>
      <c r="G2356" s="12"/>
      <c r="H2356" s="12"/>
      <c r="I2356" s="12"/>
      <c r="J2356" s="12"/>
      <c r="K2356" s="12"/>
      <c r="L2356" s="12"/>
      <c r="M2356" s="12"/>
      <c r="N2356" s="12"/>
      <c r="O2356" s="12"/>
      <c r="P2356" s="12"/>
      <c r="Q2356" s="12"/>
      <c r="R2356" s="10"/>
      <c r="S2356" s="10"/>
      <c r="T2356" s="10"/>
      <c r="U2356" s="10"/>
      <c r="V2356" s="10"/>
      <c r="W2356" s="10"/>
      <c r="X2356" s="10"/>
      <c r="Y2356" s="12"/>
      <c r="Z2356" s="12"/>
      <c r="AA2356" s="12"/>
      <c r="AB2356" s="12"/>
      <c r="AC2356" s="12"/>
      <c r="AD2356" s="12"/>
      <c r="AE2356" s="12"/>
      <c r="AF2356" s="12"/>
      <c r="AG2356" s="12"/>
      <c r="AH2356" s="12"/>
      <c r="AI2356" s="12"/>
      <c r="AJ2356" s="15"/>
      <c r="AK2356" s="15"/>
      <c r="AL2356" s="15"/>
      <c r="AM2356" s="15"/>
      <c r="AN2356" s="15"/>
      <c r="AO2356" s="15"/>
    </row>
    <row r="2357" spans="1:41" x14ac:dyDescent="0.25">
      <c r="A2357" s="12"/>
      <c r="B2357" s="12"/>
      <c r="C2357" s="12"/>
      <c r="D2357" s="12"/>
      <c r="E2357" s="12"/>
      <c r="F2357" s="12"/>
      <c r="G2357" s="12"/>
      <c r="H2357" s="12"/>
      <c r="I2357" s="12"/>
      <c r="J2357" s="12"/>
      <c r="K2357" s="12"/>
      <c r="L2357" s="12"/>
      <c r="M2357" s="12"/>
      <c r="N2357" s="12"/>
      <c r="O2357" s="12"/>
      <c r="P2357" s="12"/>
      <c r="Q2357" s="12"/>
      <c r="R2357" s="10"/>
      <c r="S2357" s="10"/>
      <c r="T2357" s="10"/>
      <c r="U2357" s="10"/>
      <c r="V2357" s="10"/>
      <c r="W2357" s="10"/>
      <c r="X2357" s="10"/>
      <c r="Y2357" s="12"/>
      <c r="Z2357" s="12"/>
      <c r="AA2357" s="12"/>
      <c r="AB2357" s="12"/>
      <c r="AC2357" s="12"/>
      <c r="AD2357" s="12"/>
      <c r="AE2357" s="12"/>
      <c r="AF2357" s="12"/>
      <c r="AG2357" s="12"/>
      <c r="AH2357" s="12"/>
      <c r="AI2357" s="12"/>
      <c r="AJ2357" s="15"/>
      <c r="AK2357" s="15"/>
      <c r="AL2357" s="15"/>
      <c r="AM2357" s="15"/>
      <c r="AN2357" s="15"/>
      <c r="AO2357" s="15"/>
    </row>
    <row r="2358" spans="1:41" x14ac:dyDescent="0.25">
      <c r="A2358" s="10"/>
      <c r="B2358" s="10"/>
      <c r="C2358" s="10"/>
      <c r="D2358" s="10"/>
      <c r="E2358" s="10"/>
      <c r="F2358" s="10"/>
      <c r="G2358" s="10"/>
      <c r="H2358" s="10"/>
      <c r="I2358" s="10"/>
      <c r="J2358" s="10"/>
      <c r="K2358" s="10"/>
      <c r="L2358" s="10"/>
      <c r="M2358" s="10"/>
      <c r="N2358" s="10"/>
      <c r="O2358" s="10"/>
      <c r="P2358" s="10"/>
      <c r="Q2358" s="10"/>
      <c r="R2358" s="10"/>
      <c r="S2358" s="10"/>
      <c r="T2358" s="10"/>
      <c r="U2358" s="10"/>
      <c r="V2358" s="10"/>
      <c r="W2358" s="10"/>
      <c r="X2358" s="10"/>
      <c r="Y2358" s="10"/>
      <c r="Z2358" s="10"/>
      <c r="AA2358" s="10"/>
      <c r="AB2358" s="10"/>
      <c r="AC2358" s="10"/>
      <c r="AD2358" s="10"/>
      <c r="AE2358" s="10"/>
      <c r="AF2358" s="10"/>
      <c r="AG2358" s="10"/>
      <c r="AH2358" s="10"/>
      <c r="AI2358" s="10"/>
      <c r="AJ2358" s="15"/>
      <c r="AK2358" s="15"/>
      <c r="AL2358" s="15"/>
      <c r="AM2358" s="15"/>
      <c r="AN2358" s="15"/>
      <c r="AO2358" s="15"/>
    </row>
    <row r="2359" spans="1:41" x14ac:dyDescent="0.25">
      <c r="A2359" s="10"/>
      <c r="B2359" s="10"/>
      <c r="C2359" s="10"/>
      <c r="D2359" s="10"/>
      <c r="E2359" s="10"/>
      <c r="F2359" s="10"/>
      <c r="G2359" s="10"/>
      <c r="H2359" s="10"/>
      <c r="I2359" s="10"/>
      <c r="J2359" s="10"/>
      <c r="K2359" s="10"/>
      <c r="L2359" s="10"/>
      <c r="M2359" s="10"/>
      <c r="N2359" s="10"/>
      <c r="O2359" s="10"/>
      <c r="P2359" s="10"/>
      <c r="Q2359" s="10"/>
      <c r="R2359" s="10"/>
      <c r="S2359" s="10"/>
      <c r="T2359" s="10"/>
      <c r="U2359" s="10"/>
      <c r="V2359" s="10"/>
      <c r="W2359" s="10"/>
      <c r="X2359" s="10"/>
      <c r="Y2359" s="10"/>
      <c r="Z2359" s="10"/>
      <c r="AA2359" s="10"/>
      <c r="AB2359" s="10"/>
      <c r="AC2359" s="10"/>
      <c r="AD2359" s="10"/>
      <c r="AE2359" s="10"/>
      <c r="AF2359" s="10"/>
      <c r="AG2359" s="10"/>
      <c r="AH2359" s="10"/>
      <c r="AI2359" s="10"/>
      <c r="AJ2359" s="15"/>
      <c r="AK2359" s="15"/>
      <c r="AL2359" s="15"/>
      <c r="AM2359" s="15"/>
      <c r="AN2359" s="15"/>
      <c r="AO2359" s="15"/>
    </row>
    <row r="2360" spans="1:41" x14ac:dyDescent="0.25">
      <c r="A2360" s="10"/>
      <c r="B2360" s="10"/>
      <c r="C2360" s="10"/>
      <c r="D2360" s="10"/>
      <c r="E2360" s="10"/>
      <c r="F2360" s="10"/>
      <c r="G2360" s="10"/>
      <c r="H2360" s="10"/>
      <c r="I2360" s="10"/>
      <c r="J2360" s="10"/>
      <c r="K2360" s="10"/>
      <c r="L2360" s="10"/>
      <c r="M2360" s="10"/>
      <c r="N2360" s="10"/>
      <c r="O2360" s="10"/>
      <c r="P2360" s="10"/>
      <c r="Q2360" s="10"/>
      <c r="R2360" s="10"/>
      <c r="S2360" s="10"/>
      <c r="T2360" s="10"/>
      <c r="U2360" s="10"/>
      <c r="V2360" s="10"/>
      <c r="W2360" s="10"/>
      <c r="X2360" s="10"/>
      <c r="Y2360" s="10"/>
      <c r="Z2360" s="10"/>
      <c r="AA2360" s="10"/>
      <c r="AB2360" s="10"/>
      <c r="AC2360" s="10"/>
      <c r="AD2360" s="10"/>
      <c r="AE2360" s="10"/>
      <c r="AF2360" s="10"/>
      <c r="AG2360" s="10"/>
      <c r="AH2360" s="10"/>
      <c r="AI2360" s="10"/>
      <c r="AJ2360" s="15"/>
      <c r="AK2360" s="15"/>
      <c r="AL2360" s="15"/>
      <c r="AM2360" s="15"/>
      <c r="AN2360" s="15"/>
      <c r="AO2360" s="15"/>
    </row>
    <row r="2361" spans="1:41" x14ac:dyDescent="0.25">
      <c r="A2361" s="10"/>
      <c r="B2361" s="10"/>
      <c r="C2361" s="10"/>
      <c r="D2361" s="10"/>
      <c r="E2361" s="10"/>
      <c r="F2361" s="10"/>
      <c r="G2361" s="10"/>
      <c r="H2361" s="10"/>
      <c r="I2361" s="10"/>
      <c r="J2361" s="10"/>
      <c r="K2361" s="10"/>
      <c r="L2361" s="10"/>
      <c r="M2361" s="10"/>
      <c r="N2361" s="10"/>
      <c r="O2361" s="10"/>
      <c r="P2361" s="10"/>
      <c r="Q2361" s="10"/>
      <c r="R2361" s="10"/>
      <c r="S2361" s="10"/>
      <c r="T2361" s="10"/>
      <c r="U2361" s="10"/>
      <c r="V2361" s="10"/>
      <c r="W2361" s="10"/>
      <c r="X2361" s="10"/>
      <c r="Y2361" s="10"/>
      <c r="Z2361" s="10"/>
      <c r="AA2361" s="10"/>
      <c r="AB2361" s="10"/>
      <c r="AC2361" s="10"/>
      <c r="AD2361" s="10"/>
      <c r="AE2361" s="10"/>
      <c r="AF2361" s="10"/>
      <c r="AG2361" s="10"/>
      <c r="AH2361" s="10"/>
      <c r="AI2361" s="10"/>
      <c r="AJ2361" s="15"/>
      <c r="AK2361" s="15"/>
      <c r="AL2361" s="15"/>
      <c r="AM2361" s="15"/>
      <c r="AN2361" s="15"/>
      <c r="AO2361" s="15"/>
    </row>
    <row r="2362" spans="1:41" x14ac:dyDescent="0.25">
      <c r="A2362" s="10"/>
      <c r="B2362" s="10"/>
      <c r="C2362" s="10"/>
      <c r="D2362" s="10"/>
      <c r="E2362" s="10"/>
      <c r="F2362" s="10"/>
      <c r="G2362" s="10"/>
      <c r="H2362" s="10"/>
      <c r="I2362" s="10"/>
      <c r="J2362" s="10"/>
      <c r="K2362" s="10"/>
      <c r="L2362" s="10"/>
      <c r="M2362" s="10"/>
      <c r="N2362" s="10"/>
      <c r="O2362" s="10"/>
      <c r="P2362" s="10"/>
      <c r="Q2362" s="10"/>
      <c r="R2362" s="10"/>
      <c r="S2362" s="10"/>
      <c r="T2362" s="10"/>
      <c r="U2362" s="10"/>
      <c r="V2362" s="10"/>
      <c r="W2362" s="10"/>
      <c r="X2362" s="10"/>
      <c r="Y2362" s="10"/>
      <c r="Z2362" s="10"/>
      <c r="AA2362" s="10"/>
      <c r="AB2362" s="10"/>
      <c r="AC2362" s="10"/>
      <c r="AD2362" s="10"/>
      <c r="AE2362" s="10"/>
      <c r="AF2362" s="10"/>
      <c r="AG2362" s="10"/>
      <c r="AH2362" s="10"/>
      <c r="AI2362" s="10"/>
      <c r="AJ2362" s="15"/>
      <c r="AK2362" s="15"/>
      <c r="AL2362" s="15"/>
      <c r="AM2362" s="15"/>
      <c r="AN2362" s="15"/>
      <c r="AO2362" s="15"/>
    </row>
    <row r="2363" spans="1:41" x14ac:dyDescent="0.25">
      <c r="A2363" s="10"/>
      <c r="B2363" s="10"/>
      <c r="C2363" s="10"/>
      <c r="D2363" s="10"/>
      <c r="E2363" s="10"/>
      <c r="F2363" s="10"/>
      <c r="G2363" s="10"/>
      <c r="H2363" s="10"/>
      <c r="I2363" s="10"/>
      <c r="J2363" s="10"/>
      <c r="K2363" s="10"/>
      <c r="L2363" s="10"/>
      <c r="M2363" s="10"/>
      <c r="N2363" s="10"/>
      <c r="O2363" s="10"/>
      <c r="P2363" s="10"/>
      <c r="Q2363" s="10"/>
      <c r="R2363" s="10"/>
      <c r="S2363" s="10"/>
      <c r="T2363" s="10"/>
      <c r="U2363" s="10"/>
      <c r="V2363" s="10"/>
      <c r="W2363" s="10"/>
      <c r="X2363" s="10"/>
      <c r="Y2363" s="10"/>
      <c r="Z2363" s="10"/>
      <c r="AA2363" s="10"/>
      <c r="AB2363" s="10"/>
      <c r="AC2363" s="10"/>
      <c r="AD2363" s="10"/>
      <c r="AE2363" s="10"/>
      <c r="AF2363" s="10"/>
      <c r="AG2363" s="10"/>
      <c r="AH2363" s="10"/>
      <c r="AI2363" s="10"/>
      <c r="AJ2363" s="15"/>
      <c r="AK2363" s="15"/>
      <c r="AL2363" s="15"/>
      <c r="AM2363" s="15"/>
      <c r="AN2363" s="15"/>
      <c r="AO2363" s="15"/>
    </row>
    <row r="2364" spans="1:41" x14ac:dyDescent="0.25">
      <c r="A2364" s="10"/>
      <c r="B2364" s="10"/>
      <c r="C2364" s="10"/>
      <c r="D2364" s="10"/>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0"/>
      <c r="AA2364" s="10"/>
      <c r="AB2364" s="10"/>
      <c r="AC2364" s="10"/>
      <c r="AD2364" s="10"/>
      <c r="AE2364" s="10"/>
      <c r="AF2364" s="10"/>
      <c r="AG2364" s="10"/>
      <c r="AH2364" s="10"/>
      <c r="AI2364" s="10"/>
      <c r="AJ2364" s="15"/>
      <c r="AK2364" s="15"/>
      <c r="AL2364" s="15"/>
      <c r="AM2364" s="15"/>
      <c r="AN2364" s="15"/>
      <c r="AO2364" s="15"/>
    </row>
    <row r="2365" spans="1:41" x14ac:dyDescent="0.25">
      <c r="A2365" s="10"/>
      <c r="B2365" s="10"/>
      <c r="C2365" s="10"/>
      <c r="D2365" s="10"/>
      <c r="E2365" s="10"/>
      <c r="F2365" s="10"/>
      <c r="G2365" s="10"/>
      <c r="H2365" s="10"/>
      <c r="I2365" s="10"/>
      <c r="J2365" s="10"/>
      <c r="K2365" s="10"/>
      <c r="L2365" s="10"/>
      <c r="M2365" s="10"/>
      <c r="N2365" s="10"/>
      <c r="O2365" s="10"/>
      <c r="P2365" s="10"/>
      <c r="Q2365" s="10"/>
      <c r="R2365" s="10"/>
      <c r="S2365" s="10"/>
      <c r="T2365" s="10"/>
      <c r="U2365" s="10"/>
      <c r="V2365" s="10"/>
      <c r="W2365" s="10"/>
      <c r="X2365" s="10"/>
      <c r="Y2365" s="10"/>
      <c r="Z2365" s="10"/>
      <c r="AA2365" s="10"/>
      <c r="AB2365" s="10"/>
      <c r="AC2365" s="10"/>
      <c r="AD2365" s="10"/>
      <c r="AE2365" s="10"/>
      <c r="AF2365" s="10"/>
      <c r="AG2365" s="10"/>
      <c r="AH2365" s="10"/>
      <c r="AI2365" s="10"/>
      <c r="AJ2365" s="15"/>
      <c r="AK2365" s="15"/>
      <c r="AL2365" s="15"/>
      <c r="AM2365" s="15"/>
      <c r="AN2365" s="15"/>
      <c r="AO2365" s="15"/>
    </row>
    <row r="2366" spans="1:41" x14ac:dyDescent="0.25">
      <c r="A2366" s="12"/>
      <c r="B2366" s="12"/>
      <c r="C2366" s="12"/>
      <c r="D2366" s="12"/>
      <c r="E2366" s="12"/>
      <c r="F2366" s="12"/>
      <c r="G2366" s="12"/>
      <c r="H2366" s="12"/>
      <c r="I2366" s="12"/>
      <c r="J2366" s="12"/>
      <c r="K2366" s="12"/>
      <c r="L2366" s="12"/>
      <c r="M2366" s="12"/>
      <c r="N2366" s="12"/>
      <c r="O2366" s="12"/>
      <c r="P2366" s="12"/>
      <c r="Q2366" s="12"/>
      <c r="R2366" s="10"/>
      <c r="S2366" s="10"/>
      <c r="T2366" s="10"/>
      <c r="U2366" s="10"/>
      <c r="V2366" s="10"/>
      <c r="W2366" s="10"/>
      <c r="X2366" s="10"/>
      <c r="Y2366" s="12"/>
      <c r="Z2366" s="12"/>
      <c r="AA2366" s="12"/>
      <c r="AB2366" s="12"/>
      <c r="AC2366" s="12"/>
      <c r="AD2366" s="12"/>
      <c r="AE2366" s="12"/>
      <c r="AF2366" s="12"/>
      <c r="AG2366" s="12"/>
      <c r="AH2366" s="12"/>
      <c r="AI2366" s="12"/>
      <c r="AJ2366" s="15"/>
      <c r="AK2366" s="15"/>
      <c r="AL2366" s="15"/>
      <c r="AM2366" s="15"/>
      <c r="AN2366" s="15"/>
      <c r="AO2366" s="15"/>
    </row>
    <row r="2367" spans="1:41" x14ac:dyDescent="0.25">
      <c r="A2367" s="12"/>
      <c r="B2367" s="12"/>
      <c r="C2367" s="12"/>
      <c r="D2367" s="12"/>
      <c r="E2367" s="12"/>
      <c r="F2367" s="12"/>
      <c r="G2367" s="12"/>
      <c r="H2367" s="12"/>
      <c r="I2367" s="12"/>
      <c r="J2367" s="12"/>
      <c r="K2367" s="12"/>
      <c r="L2367" s="12"/>
      <c r="M2367" s="12"/>
      <c r="N2367" s="12"/>
      <c r="O2367" s="12"/>
      <c r="P2367" s="12"/>
      <c r="Q2367" s="12"/>
      <c r="R2367" s="10"/>
      <c r="S2367" s="10"/>
      <c r="T2367" s="10"/>
      <c r="U2367" s="10"/>
      <c r="V2367" s="10"/>
      <c r="W2367" s="10"/>
      <c r="X2367" s="10"/>
      <c r="Y2367" s="12"/>
      <c r="Z2367" s="12"/>
      <c r="AA2367" s="12"/>
      <c r="AB2367" s="12"/>
      <c r="AC2367" s="12"/>
      <c r="AD2367" s="12"/>
      <c r="AE2367" s="12"/>
      <c r="AF2367" s="12"/>
      <c r="AG2367" s="12"/>
      <c r="AH2367" s="12"/>
      <c r="AI2367" s="12"/>
      <c r="AJ2367" s="15"/>
      <c r="AK2367" s="15"/>
      <c r="AL2367" s="15"/>
      <c r="AM2367" s="15"/>
      <c r="AN2367" s="15"/>
      <c r="AO2367" s="15"/>
    </row>
    <row r="2368" spans="1:41" x14ac:dyDescent="0.25">
      <c r="A2368" s="12"/>
      <c r="B2368" s="12"/>
      <c r="C2368" s="12"/>
      <c r="D2368" s="12"/>
      <c r="E2368" s="12"/>
      <c r="F2368" s="12"/>
      <c r="G2368" s="12"/>
      <c r="H2368" s="12"/>
      <c r="I2368" s="12"/>
      <c r="J2368" s="12"/>
      <c r="K2368" s="12"/>
      <c r="L2368" s="12"/>
      <c r="M2368" s="12"/>
      <c r="N2368" s="12"/>
      <c r="O2368" s="12"/>
      <c r="P2368" s="12"/>
      <c r="Q2368" s="12"/>
      <c r="R2368" s="10"/>
      <c r="S2368" s="10"/>
      <c r="T2368" s="10"/>
      <c r="U2368" s="10"/>
      <c r="V2368" s="10"/>
      <c r="W2368" s="10"/>
      <c r="X2368" s="10"/>
      <c r="Y2368" s="12"/>
      <c r="Z2368" s="12"/>
      <c r="AA2368" s="12"/>
      <c r="AB2368" s="12"/>
      <c r="AC2368" s="12"/>
      <c r="AD2368" s="12"/>
      <c r="AE2368" s="12"/>
      <c r="AF2368" s="12"/>
      <c r="AG2368" s="12"/>
      <c r="AH2368" s="12"/>
      <c r="AI2368" s="12"/>
      <c r="AJ2368" s="15"/>
      <c r="AK2368" s="15"/>
      <c r="AL2368" s="15"/>
      <c r="AM2368" s="15"/>
      <c r="AN2368" s="15"/>
      <c r="AO2368" s="15"/>
    </row>
    <row r="2369" spans="1:41" x14ac:dyDescent="0.25">
      <c r="A2369" s="10"/>
      <c r="B2369" s="10"/>
      <c r="C2369" s="10"/>
      <c r="D2369" s="10"/>
      <c r="E2369" s="10"/>
      <c r="F2369" s="10"/>
      <c r="G2369" s="10"/>
      <c r="H2369" s="10"/>
      <c r="I2369" s="10"/>
      <c r="J2369" s="10"/>
      <c r="K2369" s="10"/>
      <c r="L2369" s="10"/>
      <c r="M2369" s="10"/>
      <c r="N2369" s="10"/>
      <c r="O2369" s="10"/>
      <c r="P2369" s="10"/>
      <c r="Q2369" s="10"/>
      <c r="R2369" s="10"/>
      <c r="S2369" s="10"/>
      <c r="T2369" s="10"/>
      <c r="U2369" s="10"/>
      <c r="V2369" s="10"/>
      <c r="W2369" s="10"/>
      <c r="X2369" s="10"/>
      <c r="Y2369" s="10"/>
      <c r="Z2369" s="10"/>
      <c r="AA2369" s="10"/>
      <c r="AB2369" s="10"/>
      <c r="AC2369" s="10"/>
      <c r="AD2369" s="10"/>
      <c r="AE2369" s="10"/>
      <c r="AF2369" s="10"/>
      <c r="AG2369" s="10"/>
      <c r="AH2369" s="10"/>
      <c r="AI2369" s="10"/>
      <c r="AJ2369" s="15"/>
      <c r="AK2369" s="15"/>
      <c r="AL2369" s="15"/>
      <c r="AM2369" s="15"/>
      <c r="AN2369" s="15"/>
      <c r="AO2369" s="15"/>
    </row>
    <row r="2370" spans="1:41" x14ac:dyDescent="0.25">
      <c r="A2370" s="10"/>
      <c r="B2370" s="10"/>
      <c r="C2370" s="10"/>
      <c r="D2370" s="10"/>
      <c r="E2370" s="10"/>
      <c r="F2370" s="10"/>
      <c r="G2370" s="10"/>
      <c r="H2370" s="10"/>
      <c r="I2370" s="10"/>
      <c r="J2370" s="10"/>
      <c r="K2370" s="10"/>
      <c r="L2370" s="10"/>
      <c r="M2370" s="10"/>
      <c r="N2370" s="10"/>
      <c r="O2370" s="10"/>
      <c r="P2370" s="10"/>
      <c r="Q2370" s="10"/>
      <c r="R2370" s="10"/>
      <c r="S2370" s="10"/>
      <c r="T2370" s="10"/>
      <c r="U2370" s="10"/>
      <c r="V2370" s="10"/>
      <c r="W2370" s="10"/>
      <c r="X2370" s="10"/>
      <c r="Y2370" s="10"/>
      <c r="Z2370" s="10"/>
      <c r="AA2370" s="10"/>
      <c r="AB2370" s="10"/>
      <c r="AC2370" s="10"/>
      <c r="AD2370" s="10"/>
      <c r="AE2370" s="10"/>
      <c r="AF2370" s="10"/>
      <c r="AG2370" s="10"/>
      <c r="AH2370" s="10"/>
      <c r="AI2370" s="10"/>
      <c r="AJ2370" s="15"/>
      <c r="AK2370" s="15"/>
      <c r="AL2370" s="15"/>
      <c r="AM2370" s="15"/>
      <c r="AN2370" s="15"/>
      <c r="AO2370" s="15"/>
    </row>
    <row r="2371" spans="1:41" x14ac:dyDescent="0.25">
      <c r="A2371" s="10"/>
      <c r="B2371" s="10"/>
      <c r="C2371" s="10"/>
      <c r="D2371" s="10"/>
      <c r="E2371" s="10"/>
      <c r="F2371" s="10"/>
      <c r="G2371" s="10"/>
      <c r="H2371" s="10"/>
      <c r="I2371" s="10"/>
      <c r="J2371" s="10"/>
      <c r="K2371" s="10"/>
      <c r="L2371" s="10"/>
      <c r="M2371" s="10"/>
      <c r="N2371" s="10"/>
      <c r="O2371" s="10"/>
      <c r="P2371" s="10"/>
      <c r="Q2371" s="10"/>
      <c r="R2371" s="10"/>
      <c r="S2371" s="10"/>
      <c r="T2371" s="10"/>
      <c r="U2371" s="10"/>
      <c r="V2371" s="10"/>
      <c r="W2371" s="10"/>
      <c r="X2371" s="10"/>
      <c r="Y2371" s="10"/>
      <c r="Z2371" s="10"/>
      <c r="AA2371" s="10"/>
      <c r="AB2371" s="10"/>
      <c r="AC2371" s="10"/>
      <c r="AD2371" s="10"/>
      <c r="AE2371" s="10"/>
      <c r="AF2371" s="10"/>
      <c r="AG2371" s="10"/>
      <c r="AH2371" s="10"/>
      <c r="AI2371" s="10"/>
      <c r="AJ2371" s="15"/>
      <c r="AK2371" s="15"/>
      <c r="AL2371" s="15"/>
      <c r="AM2371" s="15"/>
      <c r="AN2371" s="15"/>
      <c r="AO2371" s="15"/>
    </row>
    <row r="2372" spans="1:41" x14ac:dyDescent="0.25">
      <c r="A2372" s="10"/>
      <c r="B2372" s="10"/>
      <c r="C2372" s="10"/>
      <c r="D2372" s="10"/>
      <c r="E2372" s="10"/>
      <c r="F2372" s="10"/>
      <c r="G2372" s="10"/>
      <c r="H2372" s="10"/>
      <c r="I2372" s="10"/>
      <c r="J2372" s="10"/>
      <c r="K2372" s="10"/>
      <c r="L2372" s="10"/>
      <c r="M2372" s="10"/>
      <c r="N2372" s="10"/>
      <c r="O2372" s="10"/>
      <c r="P2372" s="10"/>
      <c r="Q2372" s="10"/>
      <c r="R2372" s="10"/>
      <c r="S2372" s="10"/>
      <c r="T2372" s="10"/>
      <c r="U2372" s="10"/>
      <c r="V2372" s="10"/>
      <c r="W2372" s="10"/>
      <c r="X2372" s="10"/>
      <c r="Y2372" s="10"/>
      <c r="Z2372" s="10"/>
      <c r="AA2372" s="10"/>
      <c r="AB2372" s="10"/>
      <c r="AC2372" s="10"/>
      <c r="AD2372" s="10"/>
      <c r="AE2372" s="10"/>
      <c r="AF2372" s="10"/>
      <c r="AG2372" s="10"/>
      <c r="AH2372" s="10"/>
      <c r="AI2372" s="10"/>
      <c r="AJ2372" s="15"/>
      <c r="AK2372" s="15"/>
      <c r="AL2372" s="15"/>
      <c r="AM2372" s="15"/>
      <c r="AN2372" s="15"/>
      <c r="AO2372" s="15"/>
    </row>
    <row r="2373" spans="1:41" x14ac:dyDescent="0.25">
      <c r="A2373" s="10"/>
      <c r="B2373" s="10"/>
      <c r="C2373" s="10"/>
      <c r="D2373" s="10"/>
      <c r="E2373" s="10"/>
      <c r="F2373" s="10"/>
      <c r="G2373" s="10"/>
      <c r="H2373" s="10"/>
      <c r="I2373" s="10"/>
      <c r="J2373" s="10"/>
      <c r="K2373" s="10"/>
      <c r="L2373" s="10"/>
      <c r="M2373" s="10"/>
      <c r="N2373" s="10"/>
      <c r="O2373" s="10"/>
      <c r="P2373" s="10"/>
      <c r="Q2373" s="10"/>
      <c r="R2373" s="10"/>
      <c r="S2373" s="10"/>
      <c r="T2373" s="10"/>
      <c r="U2373" s="10"/>
      <c r="V2373" s="10"/>
      <c r="W2373" s="10"/>
      <c r="X2373" s="10"/>
      <c r="Y2373" s="10"/>
      <c r="Z2373" s="10"/>
      <c r="AA2373" s="10"/>
      <c r="AB2373" s="10"/>
      <c r="AC2373" s="10"/>
      <c r="AD2373" s="10"/>
      <c r="AE2373" s="10"/>
      <c r="AF2373" s="10"/>
      <c r="AG2373" s="10"/>
      <c r="AH2373" s="10"/>
      <c r="AI2373" s="10"/>
      <c r="AJ2373" s="15"/>
      <c r="AK2373" s="15"/>
      <c r="AL2373" s="15"/>
      <c r="AM2373" s="15"/>
      <c r="AN2373" s="15"/>
      <c r="AO2373" s="15"/>
    </row>
    <row r="2374" spans="1:41" x14ac:dyDescent="0.25">
      <c r="A2374" s="10"/>
      <c r="B2374" s="10"/>
      <c r="C2374" s="10"/>
      <c r="D2374" s="10"/>
      <c r="E2374" s="10"/>
      <c r="F2374" s="10"/>
      <c r="G2374" s="10"/>
      <c r="H2374" s="10"/>
      <c r="I2374" s="10"/>
      <c r="J2374" s="10"/>
      <c r="K2374" s="10"/>
      <c r="L2374" s="10"/>
      <c r="M2374" s="10"/>
      <c r="N2374" s="10"/>
      <c r="O2374" s="10"/>
      <c r="P2374" s="10"/>
      <c r="Q2374" s="10"/>
      <c r="R2374" s="10"/>
      <c r="S2374" s="10"/>
      <c r="T2374" s="10"/>
      <c r="U2374" s="10"/>
      <c r="V2374" s="10"/>
      <c r="W2374" s="10"/>
      <c r="X2374" s="10"/>
      <c r="Y2374" s="10"/>
      <c r="Z2374" s="10"/>
      <c r="AA2374" s="10"/>
      <c r="AB2374" s="10"/>
      <c r="AC2374" s="10"/>
      <c r="AD2374" s="10"/>
      <c r="AE2374" s="10"/>
      <c r="AF2374" s="10"/>
      <c r="AG2374" s="10"/>
      <c r="AH2374" s="10"/>
      <c r="AI2374" s="10"/>
      <c r="AJ2374" s="15"/>
      <c r="AK2374" s="15"/>
      <c r="AL2374" s="15"/>
      <c r="AM2374" s="15"/>
      <c r="AN2374" s="15"/>
      <c r="AO2374" s="15"/>
    </row>
    <row r="2375" spans="1:41" x14ac:dyDescent="0.25">
      <c r="A2375" s="10"/>
      <c r="B2375" s="10"/>
      <c r="C2375" s="10"/>
      <c r="D2375" s="10"/>
      <c r="E2375" s="10"/>
      <c r="F2375" s="10"/>
      <c r="G2375" s="10"/>
      <c r="H2375" s="10"/>
      <c r="I2375" s="10"/>
      <c r="J2375" s="10"/>
      <c r="K2375" s="10"/>
      <c r="L2375" s="10"/>
      <c r="M2375" s="10"/>
      <c r="N2375" s="10"/>
      <c r="O2375" s="10"/>
      <c r="P2375" s="10"/>
      <c r="Q2375" s="10"/>
      <c r="R2375" s="10"/>
      <c r="S2375" s="10"/>
      <c r="T2375" s="10"/>
      <c r="U2375" s="10"/>
      <c r="V2375" s="10"/>
      <c r="W2375" s="10"/>
      <c r="X2375" s="10"/>
      <c r="Y2375" s="10"/>
      <c r="Z2375" s="10"/>
      <c r="AA2375" s="10"/>
      <c r="AB2375" s="10"/>
      <c r="AC2375" s="10"/>
      <c r="AD2375" s="10"/>
      <c r="AE2375" s="10"/>
      <c r="AF2375" s="10"/>
      <c r="AG2375" s="10"/>
      <c r="AH2375" s="10"/>
      <c r="AI2375" s="10"/>
      <c r="AJ2375" s="15"/>
      <c r="AK2375" s="15"/>
      <c r="AL2375" s="15"/>
      <c r="AM2375" s="15"/>
      <c r="AN2375" s="15"/>
      <c r="AO2375" s="15"/>
    </row>
    <row r="2376" spans="1:41" x14ac:dyDescent="0.25">
      <c r="A2376" s="10"/>
      <c r="B2376" s="10"/>
      <c r="C2376" s="10"/>
      <c r="D2376" s="10"/>
      <c r="E2376" s="10"/>
      <c r="F2376" s="10"/>
      <c r="G2376" s="10"/>
      <c r="H2376" s="10"/>
      <c r="I2376" s="10"/>
      <c r="J2376" s="10"/>
      <c r="K2376" s="10"/>
      <c r="L2376" s="10"/>
      <c r="M2376" s="10"/>
      <c r="N2376" s="10"/>
      <c r="O2376" s="10"/>
      <c r="P2376" s="10"/>
      <c r="Q2376" s="10"/>
      <c r="R2376" s="10"/>
      <c r="S2376" s="10"/>
      <c r="T2376" s="10"/>
      <c r="U2376" s="10"/>
      <c r="V2376" s="10"/>
      <c r="W2376" s="10"/>
      <c r="X2376" s="10"/>
      <c r="Y2376" s="10"/>
      <c r="Z2376" s="10"/>
      <c r="AA2376" s="10"/>
      <c r="AB2376" s="10"/>
      <c r="AC2376" s="10"/>
      <c r="AD2376" s="10"/>
      <c r="AE2376" s="10"/>
      <c r="AF2376" s="10"/>
      <c r="AG2376" s="10"/>
      <c r="AH2376" s="10"/>
      <c r="AI2376" s="10"/>
      <c r="AJ2376" s="15"/>
      <c r="AK2376" s="15"/>
      <c r="AL2376" s="15"/>
      <c r="AM2376" s="15"/>
      <c r="AN2376" s="15"/>
      <c r="AO2376" s="15"/>
    </row>
    <row r="2377" spans="1:41" x14ac:dyDescent="0.25">
      <c r="A2377" s="12"/>
      <c r="B2377" s="12"/>
      <c r="C2377" s="12"/>
      <c r="D2377" s="12"/>
      <c r="E2377" s="12"/>
      <c r="F2377" s="12"/>
      <c r="G2377" s="12"/>
      <c r="H2377" s="12"/>
      <c r="I2377" s="12"/>
      <c r="J2377" s="12"/>
      <c r="K2377" s="12"/>
      <c r="L2377" s="12"/>
      <c r="M2377" s="12"/>
      <c r="N2377" s="12"/>
      <c r="O2377" s="12"/>
      <c r="P2377" s="12"/>
      <c r="Q2377" s="12"/>
      <c r="R2377" s="10"/>
      <c r="S2377" s="10"/>
      <c r="T2377" s="10"/>
      <c r="U2377" s="10"/>
      <c r="V2377" s="10"/>
      <c r="W2377" s="10"/>
      <c r="X2377" s="10"/>
      <c r="Y2377" s="12"/>
      <c r="Z2377" s="12"/>
      <c r="AA2377" s="12"/>
      <c r="AB2377" s="12"/>
      <c r="AC2377" s="12"/>
      <c r="AD2377" s="12"/>
      <c r="AE2377" s="12"/>
      <c r="AF2377" s="12"/>
      <c r="AG2377" s="12"/>
      <c r="AH2377" s="12"/>
      <c r="AI2377" s="12"/>
      <c r="AJ2377" s="15"/>
      <c r="AK2377" s="15"/>
      <c r="AL2377" s="15"/>
      <c r="AM2377" s="15"/>
      <c r="AN2377" s="15"/>
      <c r="AO2377" s="15"/>
    </row>
    <row r="2378" spans="1:41" x14ac:dyDescent="0.25">
      <c r="A2378" s="12"/>
      <c r="B2378" s="12"/>
      <c r="C2378" s="12"/>
      <c r="D2378" s="12"/>
      <c r="E2378" s="12"/>
      <c r="F2378" s="12"/>
      <c r="G2378" s="12"/>
      <c r="H2378" s="12"/>
      <c r="I2378" s="12"/>
      <c r="J2378" s="12"/>
      <c r="K2378" s="12"/>
      <c r="L2378" s="12"/>
      <c r="M2378" s="12"/>
      <c r="N2378" s="12"/>
      <c r="O2378" s="12"/>
      <c r="P2378" s="12"/>
      <c r="Q2378" s="12"/>
      <c r="R2378" s="10"/>
      <c r="S2378" s="10"/>
      <c r="T2378" s="10"/>
      <c r="U2378" s="10"/>
      <c r="V2378" s="10"/>
      <c r="W2378" s="10"/>
      <c r="X2378" s="10"/>
      <c r="Y2378" s="12"/>
      <c r="Z2378" s="12"/>
      <c r="AA2378" s="12"/>
      <c r="AB2378" s="12"/>
      <c r="AC2378" s="12"/>
      <c r="AD2378" s="12"/>
      <c r="AE2378" s="12"/>
      <c r="AF2378" s="12"/>
      <c r="AG2378" s="12"/>
      <c r="AH2378" s="12"/>
      <c r="AI2378" s="12"/>
      <c r="AJ2378" s="15"/>
      <c r="AK2378" s="15"/>
      <c r="AL2378" s="15"/>
      <c r="AM2378" s="15"/>
      <c r="AN2378" s="15"/>
      <c r="AO2378" s="15"/>
    </row>
    <row r="2379" spans="1:41" x14ac:dyDescent="0.25">
      <c r="A2379" s="12"/>
      <c r="B2379" s="12"/>
      <c r="C2379" s="12"/>
      <c r="D2379" s="12"/>
      <c r="E2379" s="12"/>
      <c r="F2379" s="12"/>
      <c r="G2379" s="12"/>
      <c r="H2379" s="12"/>
      <c r="I2379" s="12"/>
      <c r="J2379" s="12"/>
      <c r="K2379" s="12"/>
      <c r="L2379" s="12"/>
      <c r="M2379" s="12"/>
      <c r="N2379" s="12"/>
      <c r="O2379" s="12"/>
      <c r="P2379" s="12"/>
      <c r="Q2379" s="12"/>
      <c r="R2379" s="10"/>
      <c r="S2379" s="10"/>
      <c r="T2379" s="10"/>
      <c r="U2379" s="10"/>
      <c r="V2379" s="10"/>
      <c r="W2379" s="10"/>
      <c r="X2379" s="10"/>
      <c r="Y2379" s="12"/>
      <c r="Z2379" s="12"/>
      <c r="AA2379" s="12"/>
      <c r="AB2379" s="12"/>
      <c r="AC2379" s="12"/>
      <c r="AD2379" s="12"/>
      <c r="AE2379" s="12"/>
      <c r="AF2379" s="12"/>
      <c r="AG2379" s="12"/>
      <c r="AH2379" s="12"/>
      <c r="AI2379" s="12"/>
      <c r="AJ2379" s="15"/>
      <c r="AK2379" s="15"/>
      <c r="AL2379" s="15"/>
      <c r="AM2379" s="15"/>
      <c r="AN2379" s="15"/>
      <c r="AO2379" s="15"/>
    </row>
    <row r="2380" spans="1:41" x14ac:dyDescent="0.25">
      <c r="A2380" s="10"/>
      <c r="B2380" s="10"/>
      <c r="C2380" s="10"/>
      <c r="D2380" s="10"/>
      <c r="E2380" s="10"/>
      <c r="F2380" s="10"/>
      <c r="G2380" s="10"/>
      <c r="H2380" s="10"/>
      <c r="I2380" s="10"/>
      <c r="J2380" s="10"/>
      <c r="K2380" s="10"/>
      <c r="L2380" s="10"/>
      <c r="M2380" s="10"/>
      <c r="N2380" s="10"/>
      <c r="O2380" s="10"/>
      <c r="P2380" s="10"/>
      <c r="Q2380" s="10"/>
      <c r="R2380" s="10"/>
      <c r="S2380" s="10"/>
      <c r="T2380" s="10"/>
      <c r="U2380" s="10"/>
      <c r="V2380" s="10"/>
      <c r="W2380" s="10"/>
      <c r="X2380" s="10"/>
      <c r="Y2380" s="10"/>
      <c r="Z2380" s="10"/>
      <c r="AA2380" s="10"/>
      <c r="AB2380" s="10"/>
      <c r="AC2380" s="10"/>
      <c r="AD2380" s="10"/>
      <c r="AE2380" s="10"/>
      <c r="AF2380" s="10"/>
      <c r="AG2380" s="10"/>
      <c r="AH2380" s="10"/>
      <c r="AI2380" s="10"/>
      <c r="AJ2380" s="15"/>
      <c r="AK2380" s="15"/>
      <c r="AL2380" s="15"/>
      <c r="AM2380" s="15"/>
      <c r="AN2380" s="15"/>
      <c r="AO2380" s="15"/>
    </row>
    <row r="2381" spans="1:41" x14ac:dyDescent="0.25">
      <c r="A2381" s="10"/>
      <c r="B2381" s="10"/>
      <c r="C2381" s="10"/>
      <c r="D2381" s="10"/>
      <c r="E2381" s="10"/>
      <c r="F2381" s="10"/>
      <c r="G2381" s="10"/>
      <c r="H2381" s="10"/>
      <c r="I2381" s="10"/>
      <c r="J2381" s="10"/>
      <c r="K2381" s="10"/>
      <c r="L2381" s="10"/>
      <c r="M2381" s="10"/>
      <c r="N2381" s="10"/>
      <c r="O2381" s="10"/>
      <c r="P2381" s="10"/>
      <c r="Q2381" s="10"/>
      <c r="R2381" s="10"/>
      <c r="S2381" s="10"/>
      <c r="T2381" s="10"/>
      <c r="U2381" s="10"/>
      <c r="V2381" s="10"/>
      <c r="W2381" s="10"/>
      <c r="X2381" s="10"/>
      <c r="Y2381" s="10"/>
      <c r="Z2381" s="10"/>
      <c r="AA2381" s="10"/>
      <c r="AB2381" s="10"/>
      <c r="AC2381" s="10"/>
      <c r="AD2381" s="10"/>
      <c r="AE2381" s="10"/>
      <c r="AF2381" s="10"/>
      <c r="AG2381" s="10"/>
      <c r="AH2381" s="10"/>
      <c r="AI2381" s="10"/>
      <c r="AJ2381" s="15"/>
      <c r="AK2381" s="15"/>
      <c r="AL2381" s="15"/>
      <c r="AM2381" s="15"/>
      <c r="AN2381" s="15"/>
      <c r="AO2381" s="15"/>
    </row>
    <row r="2382" spans="1:41" x14ac:dyDescent="0.25">
      <c r="A2382" s="10"/>
      <c r="B2382" s="10"/>
      <c r="C2382" s="10"/>
      <c r="D2382" s="10"/>
      <c r="E2382" s="10"/>
      <c r="F2382" s="10"/>
      <c r="G2382" s="10"/>
      <c r="H2382" s="10"/>
      <c r="I2382" s="10"/>
      <c r="J2382" s="10"/>
      <c r="K2382" s="10"/>
      <c r="L2382" s="10"/>
      <c r="M2382" s="10"/>
      <c r="N2382" s="10"/>
      <c r="O2382" s="10"/>
      <c r="P2382" s="10"/>
      <c r="Q2382" s="10"/>
      <c r="R2382" s="10"/>
      <c r="S2382" s="10"/>
      <c r="T2382" s="10"/>
      <c r="U2382" s="10"/>
      <c r="V2382" s="10"/>
      <c r="W2382" s="10"/>
      <c r="X2382" s="10"/>
      <c r="Y2382" s="10"/>
      <c r="Z2382" s="10"/>
      <c r="AA2382" s="10"/>
      <c r="AB2382" s="10"/>
      <c r="AC2382" s="10"/>
      <c r="AD2382" s="10"/>
      <c r="AE2382" s="10"/>
      <c r="AF2382" s="10"/>
      <c r="AG2382" s="10"/>
      <c r="AH2382" s="10"/>
      <c r="AI2382" s="10"/>
      <c r="AJ2382" s="15"/>
      <c r="AK2382" s="15"/>
      <c r="AL2382" s="15"/>
      <c r="AM2382" s="15"/>
      <c r="AN2382" s="15"/>
      <c r="AO2382" s="15"/>
    </row>
    <row r="2383" spans="1:41" x14ac:dyDescent="0.25">
      <c r="A2383" s="10"/>
      <c r="B2383" s="10"/>
      <c r="C2383" s="10"/>
      <c r="D2383" s="10"/>
      <c r="E2383" s="10"/>
      <c r="F2383" s="10"/>
      <c r="G2383" s="10"/>
      <c r="H2383" s="10"/>
      <c r="I2383" s="10"/>
      <c r="J2383" s="10"/>
      <c r="K2383" s="10"/>
      <c r="L2383" s="10"/>
      <c r="M2383" s="10"/>
      <c r="N2383" s="10"/>
      <c r="O2383" s="10"/>
      <c r="P2383" s="10"/>
      <c r="Q2383" s="10"/>
      <c r="R2383" s="10"/>
      <c r="S2383" s="10"/>
      <c r="T2383" s="10"/>
      <c r="U2383" s="10"/>
      <c r="V2383" s="10"/>
      <c r="W2383" s="10"/>
      <c r="X2383" s="10"/>
      <c r="Y2383" s="10"/>
      <c r="Z2383" s="10"/>
      <c r="AA2383" s="10"/>
      <c r="AB2383" s="10"/>
      <c r="AC2383" s="10"/>
      <c r="AD2383" s="10"/>
      <c r="AE2383" s="10"/>
      <c r="AF2383" s="10"/>
      <c r="AG2383" s="10"/>
      <c r="AH2383" s="10"/>
      <c r="AI2383" s="10"/>
      <c r="AJ2383" s="15"/>
      <c r="AK2383" s="15"/>
      <c r="AL2383" s="15"/>
      <c r="AM2383" s="15"/>
      <c r="AN2383" s="15"/>
      <c r="AO2383" s="15"/>
    </row>
    <row r="2384" spans="1:41" x14ac:dyDescent="0.25">
      <c r="A2384" s="10"/>
      <c r="B2384" s="10"/>
      <c r="C2384" s="10"/>
      <c r="D2384" s="10"/>
      <c r="E2384" s="10"/>
      <c r="F2384" s="10"/>
      <c r="G2384" s="10"/>
      <c r="H2384" s="10"/>
      <c r="I2384" s="10"/>
      <c r="J2384" s="10"/>
      <c r="K2384" s="10"/>
      <c r="L2384" s="10"/>
      <c r="M2384" s="10"/>
      <c r="N2384" s="10"/>
      <c r="O2384" s="10"/>
      <c r="P2384" s="10"/>
      <c r="Q2384" s="10"/>
      <c r="R2384" s="10"/>
      <c r="S2384" s="10"/>
      <c r="T2384" s="10"/>
      <c r="U2384" s="10"/>
      <c r="V2384" s="10"/>
      <c r="W2384" s="10"/>
      <c r="X2384" s="10"/>
      <c r="Y2384" s="10"/>
      <c r="Z2384" s="10"/>
      <c r="AA2384" s="10"/>
      <c r="AB2384" s="10"/>
      <c r="AC2384" s="10"/>
      <c r="AD2384" s="10"/>
      <c r="AE2384" s="10"/>
      <c r="AF2384" s="10"/>
      <c r="AG2384" s="10"/>
      <c r="AH2384" s="10"/>
      <c r="AI2384" s="10"/>
      <c r="AJ2384" s="15"/>
      <c r="AK2384" s="15"/>
      <c r="AL2384" s="15"/>
      <c r="AM2384" s="15"/>
      <c r="AN2384" s="15"/>
      <c r="AO2384" s="15"/>
    </row>
    <row r="2385" spans="1:41" x14ac:dyDescent="0.25">
      <c r="A2385" s="10"/>
      <c r="B2385" s="10"/>
      <c r="C2385" s="10"/>
      <c r="D2385" s="10"/>
      <c r="E2385" s="10"/>
      <c r="F2385" s="10"/>
      <c r="G2385" s="10"/>
      <c r="H2385" s="10"/>
      <c r="I2385" s="10"/>
      <c r="J2385" s="10"/>
      <c r="K2385" s="10"/>
      <c r="L2385" s="10"/>
      <c r="M2385" s="10"/>
      <c r="N2385" s="10"/>
      <c r="O2385" s="10"/>
      <c r="P2385" s="10"/>
      <c r="Q2385" s="10"/>
      <c r="R2385" s="10"/>
      <c r="S2385" s="10"/>
      <c r="T2385" s="10"/>
      <c r="U2385" s="10"/>
      <c r="V2385" s="10"/>
      <c r="W2385" s="10"/>
      <c r="X2385" s="10"/>
      <c r="Y2385" s="10"/>
      <c r="Z2385" s="10"/>
      <c r="AA2385" s="10"/>
      <c r="AB2385" s="10"/>
      <c r="AC2385" s="10"/>
      <c r="AD2385" s="10"/>
      <c r="AE2385" s="10"/>
      <c r="AF2385" s="10"/>
      <c r="AG2385" s="10"/>
      <c r="AH2385" s="10"/>
      <c r="AI2385" s="10"/>
      <c r="AJ2385" s="15"/>
      <c r="AK2385" s="15"/>
      <c r="AL2385" s="15"/>
      <c r="AM2385" s="15"/>
      <c r="AN2385" s="15"/>
      <c r="AO2385" s="15"/>
    </row>
    <row r="2386" spans="1:41" x14ac:dyDescent="0.25">
      <c r="A2386" s="10"/>
      <c r="B2386" s="10"/>
      <c r="C2386" s="10"/>
      <c r="D2386" s="10"/>
      <c r="E2386" s="10"/>
      <c r="F2386" s="10"/>
      <c r="G2386" s="10"/>
      <c r="H2386" s="10"/>
      <c r="I2386" s="10"/>
      <c r="J2386" s="10"/>
      <c r="K2386" s="10"/>
      <c r="L2386" s="10"/>
      <c r="M2386" s="10"/>
      <c r="N2386" s="10"/>
      <c r="O2386" s="10"/>
      <c r="P2386" s="10"/>
      <c r="Q2386" s="10"/>
      <c r="R2386" s="10"/>
      <c r="S2386" s="10"/>
      <c r="T2386" s="10"/>
      <c r="U2386" s="10"/>
      <c r="V2386" s="10"/>
      <c r="W2386" s="10"/>
      <c r="X2386" s="10"/>
      <c r="Y2386" s="10"/>
      <c r="Z2386" s="10"/>
      <c r="AA2386" s="10"/>
      <c r="AB2386" s="10"/>
      <c r="AC2386" s="10"/>
      <c r="AD2386" s="10"/>
      <c r="AE2386" s="10"/>
      <c r="AF2386" s="10"/>
      <c r="AG2386" s="10"/>
      <c r="AH2386" s="10"/>
      <c r="AI2386" s="10"/>
      <c r="AJ2386" s="15"/>
      <c r="AK2386" s="15"/>
      <c r="AL2386" s="15"/>
      <c r="AM2386" s="15"/>
      <c r="AN2386" s="15"/>
      <c r="AO2386" s="15"/>
    </row>
    <row r="2387" spans="1:41" x14ac:dyDescent="0.25">
      <c r="A2387" s="10"/>
      <c r="B2387" s="10"/>
      <c r="C2387" s="10"/>
      <c r="D2387" s="10"/>
      <c r="E2387" s="10"/>
      <c r="F2387" s="10"/>
      <c r="G2387" s="10"/>
      <c r="H2387" s="10"/>
      <c r="I2387" s="10"/>
      <c r="J2387" s="10"/>
      <c r="K2387" s="10"/>
      <c r="L2387" s="10"/>
      <c r="M2387" s="10"/>
      <c r="N2387" s="10"/>
      <c r="O2387" s="10"/>
      <c r="P2387" s="10"/>
      <c r="Q2387" s="10"/>
      <c r="R2387" s="10"/>
      <c r="S2387" s="10"/>
      <c r="T2387" s="10"/>
      <c r="U2387" s="10"/>
      <c r="V2387" s="10"/>
      <c r="W2387" s="10"/>
      <c r="X2387" s="10"/>
      <c r="Y2387" s="10"/>
      <c r="Z2387" s="10"/>
      <c r="AA2387" s="10"/>
      <c r="AB2387" s="10"/>
      <c r="AC2387" s="10"/>
      <c r="AD2387" s="10"/>
      <c r="AE2387" s="10"/>
      <c r="AF2387" s="10"/>
      <c r="AG2387" s="10"/>
      <c r="AH2387" s="10"/>
      <c r="AI2387" s="10"/>
      <c r="AJ2387" s="15"/>
      <c r="AK2387" s="15"/>
      <c r="AL2387" s="15"/>
      <c r="AM2387" s="15"/>
      <c r="AN2387" s="15"/>
      <c r="AO2387" s="15"/>
    </row>
    <row r="2388" spans="1:41" x14ac:dyDescent="0.25">
      <c r="A2388" s="12"/>
      <c r="B2388" s="12"/>
      <c r="C2388" s="12"/>
      <c r="D2388" s="12"/>
      <c r="E2388" s="12"/>
      <c r="F2388" s="12"/>
      <c r="G2388" s="12"/>
      <c r="H2388" s="12"/>
      <c r="I2388" s="12"/>
      <c r="J2388" s="12"/>
      <c r="K2388" s="12"/>
      <c r="L2388" s="12"/>
      <c r="M2388" s="12"/>
      <c r="N2388" s="12"/>
      <c r="O2388" s="12"/>
      <c r="P2388" s="12"/>
      <c r="Q2388" s="12"/>
      <c r="R2388" s="10"/>
      <c r="S2388" s="10"/>
      <c r="T2388" s="10"/>
      <c r="U2388" s="10"/>
      <c r="V2388" s="10"/>
      <c r="W2388" s="10"/>
      <c r="X2388" s="10"/>
      <c r="Y2388" s="12"/>
      <c r="Z2388" s="12"/>
      <c r="AA2388" s="12"/>
      <c r="AB2388" s="12"/>
      <c r="AC2388" s="12"/>
      <c r="AD2388" s="12"/>
      <c r="AE2388" s="12"/>
      <c r="AF2388" s="12"/>
      <c r="AG2388" s="12"/>
      <c r="AH2388" s="12"/>
      <c r="AI2388" s="12"/>
      <c r="AJ2388" s="15"/>
      <c r="AK2388" s="15"/>
      <c r="AL2388" s="15"/>
      <c r="AM2388" s="15"/>
      <c r="AN2388" s="15"/>
      <c r="AO2388" s="15"/>
    </row>
    <row r="2389" spans="1:41" x14ac:dyDescent="0.25">
      <c r="A2389" s="12"/>
      <c r="B2389" s="12"/>
      <c r="C2389" s="12"/>
      <c r="D2389" s="12"/>
      <c r="E2389" s="12"/>
      <c r="F2389" s="12"/>
      <c r="G2389" s="12"/>
      <c r="H2389" s="12"/>
      <c r="I2389" s="12"/>
      <c r="J2389" s="12"/>
      <c r="K2389" s="12"/>
      <c r="L2389" s="12"/>
      <c r="M2389" s="12"/>
      <c r="N2389" s="12"/>
      <c r="O2389" s="12"/>
      <c r="P2389" s="12"/>
      <c r="Q2389" s="12"/>
      <c r="R2389" s="10"/>
      <c r="S2389" s="10"/>
      <c r="T2389" s="10"/>
      <c r="U2389" s="10"/>
      <c r="V2389" s="10"/>
      <c r="W2389" s="10"/>
      <c r="X2389" s="10"/>
      <c r="Y2389" s="12"/>
      <c r="Z2389" s="12"/>
      <c r="AA2389" s="12"/>
      <c r="AB2389" s="12"/>
      <c r="AC2389" s="12"/>
      <c r="AD2389" s="12"/>
      <c r="AE2389" s="12"/>
      <c r="AF2389" s="12"/>
      <c r="AG2389" s="12"/>
      <c r="AH2389" s="12"/>
      <c r="AI2389" s="12"/>
      <c r="AJ2389" s="15"/>
      <c r="AK2389" s="15"/>
      <c r="AL2389" s="15"/>
      <c r="AM2389" s="15"/>
      <c r="AN2389" s="15"/>
      <c r="AO2389" s="15"/>
    </row>
    <row r="2390" spans="1:41" x14ac:dyDescent="0.25">
      <c r="A2390" s="12"/>
      <c r="B2390" s="12"/>
      <c r="C2390" s="12"/>
      <c r="D2390" s="12"/>
      <c r="E2390" s="12"/>
      <c r="F2390" s="12"/>
      <c r="G2390" s="12"/>
      <c r="H2390" s="12"/>
      <c r="I2390" s="12"/>
      <c r="J2390" s="12"/>
      <c r="K2390" s="12"/>
      <c r="L2390" s="12"/>
      <c r="M2390" s="12"/>
      <c r="N2390" s="12"/>
      <c r="O2390" s="12"/>
      <c r="P2390" s="12"/>
      <c r="Q2390" s="12"/>
      <c r="R2390" s="10"/>
      <c r="S2390" s="10"/>
      <c r="T2390" s="10"/>
      <c r="U2390" s="10"/>
      <c r="V2390" s="10"/>
      <c r="W2390" s="10"/>
      <c r="X2390" s="10"/>
      <c r="Y2390" s="12"/>
      <c r="Z2390" s="12"/>
      <c r="AA2390" s="12"/>
      <c r="AB2390" s="12"/>
      <c r="AC2390" s="12"/>
      <c r="AD2390" s="12"/>
      <c r="AE2390" s="12"/>
      <c r="AF2390" s="12"/>
      <c r="AG2390" s="12"/>
      <c r="AH2390" s="12"/>
      <c r="AI2390" s="12"/>
      <c r="AJ2390" s="15"/>
      <c r="AK2390" s="15"/>
      <c r="AL2390" s="15"/>
      <c r="AM2390" s="15"/>
      <c r="AN2390" s="15"/>
      <c r="AO2390" s="15"/>
    </row>
    <row r="2391" spans="1:41" x14ac:dyDescent="0.25">
      <c r="A2391" s="10"/>
      <c r="B2391" s="10"/>
      <c r="C2391" s="10"/>
      <c r="D2391" s="10"/>
      <c r="E2391" s="10"/>
      <c r="F2391" s="10"/>
      <c r="G2391" s="10"/>
      <c r="H2391" s="10"/>
      <c r="I2391" s="10"/>
      <c r="J2391" s="10"/>
      <c r="K2391" s="10"/>
      <c r="L2391" s="10"/>
      <c r="M2391" s="10"/>
      <c r="N2391" s="10"/>
      <c r="O2391" s="10"/>
      <c r="P2391" s="10"/>
      <c r="Q2391" s="10"/>
      <c r="R2391" s="10"/>
      <c r="S2391" s="10"/>
      <c r="T2391" s="10"/>
      <c r="U2391" s="10"/>
      <c r="V2391" s="10"/>
      <c r="W2391" s="10"/>
      <c r="X2391" s="10"/>
      <c r="Y2391" s="10"/>
      <c r="Z2391" s="10"/>
      <c r="AA2391" s="10"/>
      <c r="AB2391" s="10"/>
      <c r="AC2391" s="10"/>
      <c r="AD2391" s="10"/>
      <c r="AE2391" s="10"/>
      <c r="AF2391" s="10"/>
      <c r="AG2391" s="10"/>
      <c r="AH2391" s="10"/>
      <c r="AI2391" s="10"/>
      <c r="AJ2391" s="15"/>
      <c r="AK2391" s="15"/>
      <c r="AL2391" s="15"/>
      <c r="AM2391" s="15"/>
      <c r="AN2391" s="15"/>
      <c r="AO2391" s="15"/>
    </row>
    <row r="2392" spans="1:41" x14ac:dyDescent="0.25">
      <c r="A2392" s="10"/>
      <c r="B2392" s="10"/>
      <c r="C2392" s="10"/>
      <c r="D2392" s="10"/>
      <c r="E2392" s="10"/>
      <c r="F2392" s="10"/>
      <c r="G2392" s="10"/>
      <c r="H2392" s="10"/>
      <c r="I2392" s="10"/>
      <c r="J2392" s="10"/>
      <c r="K2392" s="10"/>
      <c r="L2392" s="10"/>
      <c r="M2392" s="10"/>
      <c r="N2392" s="10"/>
      <c r="O2392" s="10"/>
      <c r="P2392" s="10"/>
      <c r="Q2392" s="10"/>
      <c r="R2392" s="10"/>
      <c r="S2392" s="10"/>
      <c r="T2392" s="10"/>
      <c r="U2392" s="10"/>
      <c r="V2392" s="10"/>
      <c r="W2392" s="10"/>
      <c r="X2392" s="10"/>
      <c r="Y2392" s="10"/>
      <c r="Z2392" s="10"/>
      <c r="AA2392" s="10"/>
      <c r="AB2392" s="10"/>
      <c r="AC2392" s="10"/>
      <c r="AD2392" s="10"/>
      <c r="AE2392" s="10"/>
      <c r="AF2392" s="10"/>
      <c r="AG2392" s="10"/>
      <c r="AH2392" s="10"/>
      <c r="AI2392" s="10"/>
      <c r="AJ2392" s="15"/>
      <c r="AK2392" s="15"/>
      <c r="AL2392" s="15"/>
      <c r="AM2392" s="15"/>
      <c r="AN2392" s="15"/>
      <c r="AO2392" s="15"/>
    </row>
    <row r="2393" spans="1:41" x14ac:dyDescent="0.25">
      <c r="A2393" s="10"/>
      <c r="B2393" s="10"/>
      <c r="C2393" s="10"/>
      <c r="D2393" s="10"/>
      <c r="E2393" s="10"/>
      <c r="F2393" s="10"/>
      <c r="G2393" s="10"/>
      <c r="H2393" s="10"/>
      <c r="I2393" s="10"/>
      <c r="J2393" s="10"/>
      <c r="K2393" s="10"/>
      <c r="L2393" s="10"/>
      <c r="M2393" s="10"/>
      <c r="N2393" s="10"/>
      <c r="O2393" s="10"/>
      <c r="P2393" s="10"/>
      <c r="Q2393" s="10"/>
      <c r="R2393" s="10"/>
      <c r="S2393" s="10"/>
      <c r="T2393" s="10"/>
      <c r="U2393" s="10"/>
      <c r="V2393" s="10"/>
      <c r="W2393" s="10"/>
      <c r="X2393" s="10"/>
      <c r="Y2393" s="10"/>
      <c r="Z2393" s="10"/>
      <c r="AA2393" s="10"/>
      <c r="AB2393" s="10"/>
      <c r="AC2393" s="10"/>
      <c r="AD2393" s="10"/>
      <c r="AE2393" s="10"/>
      <c r="AF2393" s="10"/>
      <c r="AG2393" s="10"/>
      <c r="AH2393" s="10"/>
      <c r="AI2393" s="10"/>
      <c r="AJ2393" s="15"/>
      <c r="AK2393" s="15"/>
      <c r="AL2393" s="15"/>
      <c r="AM2393" s="15"/>
      <c r="AN2393" s="15"/>
      <c r="AO2393" s="15"/>
    </row>
    <row r="2394" spans="1:41" x14ac:dyDescent="0.25">
      <c r="A2394" s="10"/>
      <c r="B2394" s="10"/>
      <c r="C2394" s="10"/>
      <c r="D2394" s="10"/>
      <c r="E2394" s="10"/>
      <c r="F2394" s="10"/>
      <c r="G2394" s="10"/>
      <c r="H2394" s="10"/>
      <c r="I2394" s="10"/>
      <c r="J2394" s="10"/>
      <c r="K2394" s="10"/>
      <c r="L2394" s="10"/>
      <c r="M2394" s="10"/>
      <c r="N2394" s="10"/>
      <c r="O2394" s="10"/>
      <c r="P2394" s="10"/>
      <c r="Q2394" s="10"/>
      <c r="R2394" s="10"/>
      <c r="S2394" s="10"/>
      <c r="T2394" s="10"/>
      <c r="U2394" s="10"/>
      <c r="V2394" s="10"/>
      <c r="W2394" s="10"/>
      <c r="X2394" s="10"/>
      <c r="Y2394" s="10"/>
      <c r="Z2394" s="10"/>
      <c r="AA2394" s="10"/>
      <c r="AB2394" s="10"/>
      <c r="AC2394" s="10"/>
      <c r="AD2394" s="10"/>
      <c r="AE2394" s="10"/>
      <c r="AF2394" s="10"/>
      <c r="AG2394" s="10"/>
      <c r="AH2394" s="10"/>
      <c r="AI2394" s="10"/>
      <c r="AJ2394" s="15"/>
      <c r="AK2394" s="15"/>
      <c r="AL2394" s="15"/>
      <c r="AM2394" s="15"/>
      <c r="AN2394" s="15"/>
      <c r="AO2394" s="15"/>
    </row>
    <row r="2395" spans="1:41" x14ac:dyDescent="0.25">
      <c r="A2395" s="10"/>
      <c r="B2395" s="10"/>
      <c r="C2395" s="10"/>
      <c r="D2395" s="10"/>
      <c r="E2395" s="10"/>
      <c r="F2395" s="10"/>
      <c r="G2395" s="10"/>
      <c r="H2395" s="10"/>
      <c r="I2395" s="10"/>
      <c r="J2395" s="10"/>
      <c r="K2395" s="10"/>
      <c r="L2395" s="10"/>
      <c r="M2395" s="10"/>
      <c r="N2395" s="10"/>
      <c r="O2395" s="10"/>
      <c r="P2395" s="10"/>
      <c r="Q2395" s="10"/>
      <c r="R2395" s="10"/>
      <c r="S2395" s="10"/>
      <c r="T2395" s="10"/>
      <c r="U2395" s="10"/>
      <c r="V2395" s="10"/>
      <c r="W2395" s="10"/>
      <c r="X2395" s="10"/>
      <c r="Y2395" s="10"/>
      <c r="Z2395" s="10"/>
      <c r="AA2395" s="10"/>
      <c r="AB2395" s="10"/>
      <c r="AC2395" s="10"/>
      <c r="AD2395" s="10"/>
      <c r="AE2395" s="10"/>
      <c r="AF2395" s="10"/>
      <c r="AG2395" s="10"/>
      <c r="AH2395" s="10"/>
      <c r="AI2395" s="10"/>
      <c r="AJ2395" s="15"/>
      <c r="AK2395" s="15"/>
      <c r="AL2395" s="15"/>
      <c r="AM2395" s="15"/>
      <c r="AN2395" s="15"/>
      <c r="AO2395" s="15"/>
    </row>
    <row r="2396" spans="1:41" x14ac:dyDescent="0.25">
      <c r="A2396" s="10"/>
      <c r="B2396" s="10"/>
      <c r="C2396" s="10"/>
      <c r="D2396" s="10"/>
      <c r="E2396" s="10"/>
      <c r="F2396" s="10"/>
      <c r="G2396" s="10"/>
      <c r="H2396" s="10"/>
      <c r="I2396" s="10"/>
      <c r="J2396" s="10"/>
      <c r="K2396" s="10"/>
      <c r="L2396" s="10"/>
      <c r="M2396" s="10"/>
      <c r="N2396" s="10"/>
      <c r="O2396" s="10"/>
      <c r="P2396" s="10"/>
      <c r="Q2396" s="10"/>
      <c r="R2396" s="10"/>
      <c r="S2396" s="10"/>
      <c r="T2396" s="10"/>
      <c r="U2396" s="10"/>
      <c r="V2396" s="10"/>
      <c r="W2396" s="10"/>
      <c r="X2396" s="10"/>
      <c r="Y2396" s="10"/>
      <c r="Z2396" s="10"/>
      <c r="AA2396" s="10"/>
      <c r="AB2396" s="10"/>
      <c r="AC2396" s="10"/>
      <c r="AD2396" s="10"/>
      <c r="AE2396" s="10"/>
      <c r="AF2396" s="10"/>
      <c r="AG2396" s="10"/>
      <c r="AH2396" s="10"/>
      <c r="AI2396" s="10"/>
      <c r="AJ2396" s="15"/>
      <c r="AK2396" s="15"/>
      <c r="AL2396" s="15"/>
      <c r="AM2396" s="15"/>
      <c r="AN2396" s="15"/>
      <c r="AO2396" s="15"/>
    </row>
    <row r="2397" spans="1:41" x14ac:dyDescent="0.25">
      <c r="A2397" s="10"/>
      <c r="B2397" s="10"/>
      <c r="C2397" s="10"/>
      <c r="D2397" s="10"/>
      <c r="E2397" s="10"/>
      <c r="F2397" s="10"/>
      <c r="G2397" s="10"/>
      <c r="H2397" s="10"/>
      <c r="I2397" s="10"/>
      <c r="J2397" s="10"/>
      <c r="K2397" s="10"/>
      <c r="L2397" s="10"/>
      <c r="M2397" s="10"/>
      <c r="N2397" s="10"/>
      <c r="O2397" s="10"/>
      <c r="P2397" s="10"/>
      <c r="Q2397" s="10"/>
      <c r="R2397" s="10"/>
      <c r="S2397" s="10"/>
      <c r="T2397" s="10"/>
      <c r="U2397" s="10"/>
      <c r="V2397" s="10"/>
      <c r="W2397" s="10"/>
      <c r="X2397" s="10"/>
      <c r="Y2397" s="10"/>
      <c r="Z2397" s="10"/>
      <c r="AA2397" s="10"/>
      <c r="AB2397" s="10"/>
      <c r="AC2397" s="10"/>
      <c r="AD2397" s="10"/>
      <c r="AE2397" s="10"/>
      <c r="AF2397" s="10"/>
      <c r="AG2397" s="10"/>
      <c r="AH2397" s="10"/>
      <c r="AI2397" s="10"/>
      <c r="AJ2397" s="15"/>
      <c r="AK2397" s="15"/>
      <c r="AL2397" s="15"/>
      <c r="AM2397" s="15"/>
      <c r="AN2397" s="15"/>
      <c r="AO2397" s="15"/>
    </row>
    <row r="2398" spans="1:41" x14ac:dyDescent="0.25">
      <c r="A2398" s="10"/>
      <c r="B2398" s="10"/>
      <c r="C2398" s="10"/>
      <c r="D2398" s="10"/>
      <c r="E2398" s="10"/>
      <c r="F2398" s="10"/>
      <c r="G2398" s="10"/>
      <c r="H2398" s="10"/>
      <c r="I2398" s="10"/>
      <c r="J2398" s="10"/>
      <c r="K2398" s="10"/>
      <c r="L2398" s="10"/>
      <c r="M2398" s="10"/>
      <c r="N2398" s="10"/>
      <c r="O2398" s="10"/>
      <c r="P2398" s="10"/>
      <c r="Q2398" s="10"/>
      <c r="R2398" s="10"/>
      <c r="S2398" s="10"/>
      <c r="T2398" s="10"/>
      <c r="U2398" s="10"/>
      <c r="V2398" s="10"/>
      <c r="W2398" s="10"/>
      <c r="X2398" s="10"/>
      <c r="Y2398" s="10"/>
      <c r="Z2398" s="10"/>
      <c r="AA2398" s="10"/>
      <c r="AB2398" s="10"/>
      <c r="AC2398" s="10"/>
      <c r="AD2398" s="10"/>
      <c r="AE2398" s="10"/>
      <c r="AF2398" s="10"/>
      <c r="AG2398" s="10"/>
      <c r="AH2398" s="10"/>
      <c r="AI2398" s="10"/>
      <c r="AJ2398" s="15"/>
      <c r="AK2398" s="15"/>
      <c r="AL2398" s="15"/>
      <c r="AM2398" s="15"/>
      <c r="AN2398" s="15"/>
      <c r="AO2398" s="15"/>
    </row>
    <row r="2399" spans="1:41" x14ac:dyDescent="0.25">
      <c r="A2399" s="12"/>
      <c r="B2399" s="12"/>
      <c r="C2399" s="12"/>
      <c r="D2399" s="12"/>
      <c r="E2399" s="12"/>
      <c r="F2399" s="12"/>
      <c r="G2399" s="12"/>
      <c r="H2399" s="12"/>
      <c r="I2399" s="12"/>
      <c r="J2399" s="12"/>
      <c r="K2399" s="12"/>
      <c r="L2399" s="12"/>
      <c r="M2399" s="12"/>
      <c r="N2399" s="12"/>
      <c r="O2399" s="12"/>
      <c r="P2399" s="12"/>
      <c r="Q2399" s="12"/>
      <c r="R2399" s="10"/>
      <c r="S2399" s="10"/>
      <c r="T2399" s="10"/>
      <c r="U2399" s="10"/>
      <c r="V2399" s="10"/>
      <c r="W2399" s="10"/>
      <c r="X2399" s="10"/>
      <c r="Y2399" s="12"/>
      <c r="Z2399" s="12"/>
      <c r="AA2399" s="12"/>
      <c r="AB2399" s="12"/>
      <c r="AC2399" s="12"/>
      <c r="AD2399" s="12"/>
      <c r="AE2399" s="12"/>
      <c r="AF2399" s="12"/>
      <c r="AG2399" s="12"/>
      <c r="AH2399" s="12"/>
      <c r="AI2399" s="12"/>
      <c r="AJ2399" s="15"/>
      <c r="AK2399" s="15"/>
      <c r="AL2399" s="15"/>
      <c r="AM2399" s="15"/>
      <c r="AN2399" s="15"/>
      <c r="AO2399" s="15"/>
    </row>
    <row r="2400" spans="1:41" x14ac:dyDescent="0.25">
      <c r="A2400" s="12"/>
      <c r="B2400" s="12"/>
      <c r="C2400" s="12"/>
      <c r="D2400" s="12"/>
      <c r="E2400" s="12"/>
      <c r="F2400" s="12"/>
      <c r="G2400" s="12"/>
      <c r="H2400" s="12"/>
      <c r="I2400" s="12"/>
      <c r="J2400" s="12"/>
      <c r="K2400" s="12"/>
      <c r="L2400" s="12"/>
      <c r="M2400" s="12"/>
      <c r="N2400" s="12"/>
      <c r="O2400" s="12"/>
      <c r="P2400" s="12"/>
      <c r="Q2400" s="12"/>
      <c r="R2400" s="10"/>
      <c r="S2400" s="10"/>
      <c r="T2400" s="10"/>
      <c r="U2400" s="10"/>
      <c r="V2400" s="10"/>
      <c r="W2400" s="10"/>
      <c r="X2400" s="10"/>
      <c r="Y2400" s="12"/>
      <c r="Z2400" s="12"/>
      <c r="AA2400" s="12"/>
      <c r="AB2400" s="12"/>
      <c r="AC2400" s="12"/>
      <c r="AD2400" s="12"/>
      <c r="AE2400" s="12"/>
      <c r="AF2400" s="12"/>
      <c r="AG2400" s="12"/>
      <c r="AH2400" s="12"/>
      <c r="AI2400" s="12"/>
      <c r="AJ2400" s="15"/>
      <c r="AK2400" s="15"/>
      <c r="AL2400" s="15"/>
      <c r="AM2400" s="15"/>
      <c r="AN2400" s="15"/>
      <c r="AO2400" s="15"/>
    </row>
    <row r="2401" spans="1:41" x14ac:dyDescent="0.25">
      <c r="A2401" s="12"/>
      <c r="B2401" s="12"/>
      <c r="C2401" s="12"/>
      <c r="D2401" s="12"/>
      <c r="E2401" s="12"/>
      <c r="F2401" s="12"/>
      <c r="G2401" s="12"/>
      <c r="H2401" s="12"/>
      <c r="I2401" s="12"/>
      <c r="J2401" s="12"/>
      <c r="K2401" s="12"/>
      <c r="L2401" s="12"/>
      <c r="M2401" s="12"/>
      <c r="N2401" s="12"/>
      <c r="O2401" s="12"/>
      <c r="P2401" s="12"/>
      <c r="Q2401" s="12"/>
      <c r="R2401" s="10"/>
      <c r="S2401" s="10"/>
      <c r="T2401" s="10"/>
      <c r="U2401" s="10"/>
      <c r="V2401" s="10"/>
      <c r="W2401" s="10"/>
      <c r="X2401" s="10"/>
      <c r="Y2401" s="12"/>
      <c r="Z2401" s="12"/>
      <c r="AA2401" s="12"/>
      <c r="AB2401" s="12"/>
      <c r="AC2401" s="12"/>
      <c r="AD2401" s="12"/>
      <c r="AE2401" s="12"/>
      <c r="AF2401" s="12"/>
      <c r="AG2401" s="12"/>
      <c r="AH2401" s="12"/>
      <c r="AI2401" s="12"/>
      <c r="AJ2401" s="15"/>
      <c r="AK2401" s="15"/>
      <c r="AL2401" s="15"/>
      <c r="AM2401" s="15"/>
      <c r="AN2401" s="15"/>
      <c r="AO2401" s="15"/>
    </row>
    <row r="2402" spans="1:41" x14ac:dyDescent="0.25">
      <c r="A2402" s="10"/>
      <c r="B2402" s="10"/>
      <c r="C2402" s="10"/>
      <c r="D2402" s="10"/>
      <c r="E2402" s="10"/>
      <c r="F2402" s="10"/>
      <c r="G2402" s="10"/>
      <c r="H2402" s="10"/>
      <c r="I2402" s="10"/>
      <c r="J2402" s="10"/>
      <c r="K2402" s="10"/>
      <c r="L2402" s="10"/>
      <c r="M2402" s="10"/>
      <c r="N2402" s="10"/>
      <c r="O2402" s="10"/>
      <c r="P2402" s="10"/>
      <c r="Q2402" s="10"/>
      <c r="R2402" s="10"/>
      <c r="S2402" s="10"/>
      <c r="T2402" s="10"/>
      <c r="U2402" s="10"/>
      <c r="V2402" s="10"/>
      <c r="W2402" s="10"/>
      <c r="X2402" s="10"/>
      <c r="Y2402" s="10"/>
      <c r="Z2402" s="10"/>
      <c r="AA2402" s="10"/>
      <c r="AB2402" s="10"/>
      <c r="AC2402" s="10"/>
      <c r="AD2402" s="10"/>
      <c r="AE2402" s="10"/>
      <c r="AF2402" s="10"/>
      <c r="AG2402" s="10"/>
      <c r="AH2402" s="10"/>
      <c r="AI2402" s="10"/>
      <c r="AJ2402" s="15"/>
      <c r="AK2402" s="15"/>
      <c r="AL2402" s="15"/>
      <c r="AM2402" s="15"/>
      <c r="AN2402" s="15"/>
      <c r="AO2402" s="15"/>
    </row>
    <row r="2403" spans="1:41" x14ac:dyDescent="0.25">
      <c r="A2403" s="10"/>
      <c r="B2403" s="10"/>
      <c r="C2403" s="10"/>
      <c r="D2403" s="10"/>
      <c r="E2403" s="10"/>
      <c r="F2403" s="10"/>
      <c r="G2403" s="10"/>
      <c r="H2403" s="10"/>
      <c r="I2403" s="10"/>
      <c r="J2403" s="10"/>
      <c r="K2403" s="10"/>
      <c r="L2403" s="10"/>
      <c r="M2403" s="10"/>
      <c r="N2403" s="10"/>
      <c r="O2403" s="10"/>
      <c r="P2403" s="10"/>
      <c r="Q2403" s="10"/>
      <c r="R2403" s="10"/>
      <c r="S2403" s="10"/>
      <c r="T2403" s="10"/>
      <c r="U2403" s="10"/>
      <c r="V2403" s="10"/>
      <c r="W2403" s="10"/>
      <c r="X2403" s="10"/>
      <c r="Y2403" s="10"/>
      <c r="Z2403" s="10"/>
      <c r="AA2403" s="10"/>
      <c r="AB2403" s="10"/>
      <c r="AC2403" s="10"/>
      <c r="AD2403" s="10"/>
      <c r="AE2403" s="10"/>
      <c r="AF2403" s="10"/>
      <c r="AG2403" s="10"/>
      <c r="AH2403" s="10"/>
      <c r="AI2403" s="10"/>
      <c r="AJ2403" s="15"/>
      <c r="AK2403" s="15"/>
      <c r="AL2403" s="15"/>
      <c r="AM2403" s="15"/>
      <c r="AN2403" s="15"/>
      <c r="AO2403" s="15"/>
    </row>
    <row r="2404" spans="1:41" x14ac:dyDescent="0.25">
      <c r="A2404" s="10"/>
      <c r="B2404" s="10"/>
      <c r="C2404" s="10"/>
      <c r="D2404" s="10"/>
      <c r="E2404" s="10"/>
      <c r="F2404" s="10"/>
      <c r="G2404" s="10"/>
      <c r="H2404" s="10"/>
      <c r="I2404" s="10"/>
      <c r="J2404" s="10"/>
      <c r="K2404" s="10"/>
      <c r="L2404" s="10"/>
      <c r="M2404" s="10"/>
      <c r="N2404" s="10"/>
      <c r="O2404" s="10"/>
      <c r="P2404" s="10"/>
      <c r="Q2404" s="10"/>
      <c r="R2404" s="10"/>
      <c r="S2404" s="10"/>
      <c r="T2404" s="10"/>
      <c r="U2404" s="10"/>
      <c r="V2404" s="10"/>
      <c r="W2404" s="10"/>
      <c r="X2404" s="10"/>
      <c r="Y2404" s="10"/>
      <c r="Z2404" s="10"/>
      <c r="AA2404" s="10"/>
      <c r="AB2404" s="10"/>
      <c r="AC2404" s="10"/>
      <c r="AD2404" s="10"/>
      <c r="AE2404" s="10"/>
      <c r="AF2404" s="10"/>
      <c r="AG2404" s="10"/>
      <c r="AH2404" s="10"/>
      <c r="AI2404" s="10"/>
      <c r="AJ2404" s="15"/>
      <c r="AK2404" s="15"/>
      <c r="AL2404" s="15"/>
      <c r="AM2404" s="15"/>
      <c r="AN2404" s="15"/>
      <c r="AO2404" s="15"/>
    </row>
    <row r="2405" spans="1:41" x14ac:dyDescent="0.25">
      <c r="A2405" s="10"/>
      <c r="B2405" s="10"/>
      <c r="C2405" s="10"/>
      <c r="D2405" s="10"/>
      <c r="E2405" s="10"/>
      <c r="F2405" s="10"/>
      <c r="G2405" s="10"/>
      <c r="H2405" s="10"/>
      <c r="I2405" s="10"/>
      <c r="J2405" s="10"/>
      <c r="K2405" s="10"/>
      <c r="L2405" s="10"/>
      <c r="M2405" s="10"/>
      <c r="N2405" s="10"/>
      <c r="O2405" s="10"/>
      <c r="P2405" s="10"/>
      <c r="Q2405" s="10"/>
      <c r="R2405" s="10"/>
      <c r="S2405" s="10"/>
      <c r="T2405" s="10"/>
      <c r="U2405" s="10"/>
      <c r="V2405" s="10"/>
      <c r="W2405" s="10"/>
      <c r="X2405" s="10"/>
      <c r="Y2405" s="10"/>
      <c r="Z2405" s="10"/>
      <c r="AA2405" s="10"/>
      <c r="AB2405" s="10"/>
      <c r="AC2405" s="10"/>
      <c r="AD2405" s="10"/>
      <c r="AE2405" s="10"/>
      <c r="AF2405" s="10"/>
      <c r="AG2405" s="10"/>
      <c r="AH2405" s="10"/>
      <c r="AI2405" s="10"/>
      <c r="AJ2405" s="15"/>
      <c r="AK2405" s="15"/>
      <c r="AL2405" s="15"/>
      <c r="AM2405" s="15"/>
      <c r="AN2405" s="15"/>
      <c r="AO2405" s="15"/>
    </row>
    <row r="2406" spans="1:41" x14ac:dyDescent="0.25">
      <c r="A2406" s="10"/>
      <c r="B2406" s="10"/>
      <c r="C2406" s="10"/>
      <c r="D2406" s="10"/>
      <c r="E2406" s="10"/>
      <c r="F2406" s="10"/>
      <c r="G2406" s="10"/>
      <c r="H2406" s="10"/>
      <c r="I2406" s="10"/>
      <c r="J2406" s="10"/>
      <c r="K2406" s="10"/>
      <c r="L2406" s="10"/>
      <c r="M2406" s="10"/>
      <c r="N2406" s="10"/>
      <c r="O2406" s="10"/>
      <c r="P2406" s="10"/>
      <c r="Q2406" s="10"/>
      <c r="R2406" s="10"/>
      <c r="S2406" s="10"/>
      <c r="T2406" s="10"/>
      <c r="U2406" s="10"/>
      <c r="V2406" s="10"/>
      <c r="W2406" s="10"/>
      <c r="X2406" s="10"/>
      <c r="Y2406" s="10"/>
      <c r="Z2406" s="10"/>
      <c r="AA2406" s="10"/>
      <c r="AB2406" s="10"/>
      <c r="AC2406" s="10"/>
      <c r="AD2406" s="10"/>
      <c r="AE2406" s="10"/>
      <c r="AF2406" s="10"/>
      <c r="AG2406" s="10"/>
      <c r="AH2406" s="10"/>
      <c r="AI2406" s="10"/>
      <c r="AJ2406" s="15"/>
      <c r="AK2406" s="15"/>
      <c r="AL2406" s="15"/>
      <c r="AM2406" s="15"/>
      <c r="AN2406" s="15"/>
      <c r="AO2406" s="15"/>
    </row>
    <row r="2407" spans="1:41" x14ac:dyDescent="0.25">
      <c r="A2407" s="10"/>
      <c r="B2407" s="10"/>
      <c r="C2407" s="10"/>
      <c r="D2407" s="10"/>
      <c r="E2407" s="10"/>
      <c r="F2407" s="10"/>
      <c r="G2407" s="10"/>
      <c r="H2407" s="10"/>
      <c r="I2407" s="10"/>
      <c r="J2407" s="10"/>
      <c r="K2407" s="10"/>
      <c r="L2407" s="10"/>
      <c r="M2407" s="10"/>
      <c r="N2407" s="10"/>
      <c r="O2407" s="10"/>
      <c r="P2407" s="10"/>
      <c r="Q2407" s="10"/>
      <c r="R2407" s="10"/>
      <c r="S2407" s="10"/>
      <c r="T2407" s="10"/>
      <c r="U2407" s="10"/>
      <c r="V2407" s="10"/>
      <c r="W2407" s="10"/>
      <c r="X2407" s="10"/>
      <c r="Y2407" s="10"/>
      <c r="Z2407" s="10"/>
      <c r="AA2407" s="10"/>
      <c r="AB2407" s="10"/>
      <c r="AC2407" s="10"/>
      <c r="AD2407" s="10"/>
      <c r="AE2407" s="10"/>
      <c r="AF2407" s="10"/>
      <c r="AG2407" s="10"/>
      <c r="AH2407" s="10"/>
      <c r="AI2407" s="10"/>
      <c r="AJ2407" s="15"/>
      <c r="AK2407" s="15"/>
      <c r="AL2407" s="15"/>
      <c r="AM2407" s="15"/>
      <c r="AN2407" s="15"/>
      <c r="AO2407" s="15"/>
    </row>
    <row r="2408" spans="1:41" x14ac:dyDescent="0.25">
      <c r="A2408" s="10"/>
      <c r="B2408" s="10"/>
      <c r="C2408" s="10"/>
      <c r="D2408" s="10"/>
      <c r="E2408" s="10"/>
      <c r="F2408" s="10"/>
      <c r="G2408" s="10"/>
      <c r="H2408" s="10"/>
      <c r="I2408" s="10"/>
      <c r="J2408" s="10"/>
      <c r="K2408" s="10"/>
      <c r="L2408" s="10"/>
      <c r="M2408" s="10"/>
      <c r="N2408" s="10"/>
      <c r="O2408" s="10"/>
      <c r="P2408" s="10"/>
      <c r="Q2408" s="10"/>
      <c r="R2408" s="10"/>
      <c r="S2408" s="10"/>
      <c r="T2408" s="10"/>
      <c r="U2408" s="10"/>
      <c r="V2408" s="10"/>
      <c r="W2408" s="10"/>
      <c r="X2408" s="10"/>
      <c r="Y2408" s="10"/>
      <c r="Z2408" s="10"/>
      <c r="AA2408" s="10"/>
      <c r="AB2408" s="10"/>
      <c r="AC2408" s="10"/>
      <c r="AD2408" s="10"/>
      <c r="AE2408" s="10"/>
      <c r="AF2408" s="10"/>
      <c r="AG2408" s="10"/>
      <c r="AH2408" s="10"/>
      <c r="AI2408" s="10"/>
      <c r="AJ2408" s="15"/>
      <c r="AK2408" s="15"/>
      <c r="AL2408" s="15"/>
      <c r="AM2408" s="15"/>
      <c r="AN2408" s="15"/>
      <c r="AO2408" s="15"/>
    </row>
    <row r="2409" spans="1:41" x14ac:dyDescent="0.25">
      <c r="A2409" s="10"/>
      <c r="B2409" s="10"/>
      <c r="C2409" s="10"/>
      <c r="D2409" s="10"/>
      <c r="E2409" s="10"/>
      <c r="F2409" s="10"/>
      <c r="G2409" s="10"/>
      <c r="H2409" s="10"/>
      <c r="I2409" s="10"/>
      <c r="J2409" s="10"/>
      <c r="K2409" s="10"/>
      <c r="L2409" s="10"/>
      <c r="M2409" s="10"/>
      <c r="N2409" s="10"/>
      <c r="O2409" s="10"/>
      <c r="P2409" s="10"/>
      <c r="Q2409" s="10"/>
      <c r="R2409" s="10"/>
      <c r="S2409" s="10"/>
      <c r="T2409" s="10"/>
      <c r="U2409" s="10"/>
      <c r="V2409" s="10"/>
      <c r="W2409" s="10"/>
      <c r="X2409" s="10"/>
      <c r="Y2409" s="10"/>
      <c r="Z2409" s="10"/>
      <c r="AA2409" s="10"/>
      <c r="AB2409" s="10"/>
      <c r="AC2409" s="10"/>
      <c r="AD2409" s="10"/>
      <c r="AE2409" s="10"/>
      <c r="AF2409" s="10"/>
      <c r="AG2409" s="10"/>
      <c r="AH2409" s="10"/>
      <c r="AI2409" s="10"/>
      <c r="AJ2409" s="15"/>
      <c r="AK2409" s="15"/>
      <c r="AL2409" s="15"/>
      <c r="AM2409" s="15"/>
      <c r="AN2409" s="15"/>
      <c r="AO2409" s="15"/>
    </row>
    <row r="2410" spans="1:41" x14ac:dyDescent="0.25">
      <c r="A2410" s="12"/>
      <c r="B2410" s="12"/>
      <c r="C2410" s="12"/>
      <c r="D2410" s="12"/>
      <c r="E2410" s="12"/>
      <c r="F2410" s="12"/>
      <c r="G2410" s="12"/>
      <c r="H2410" s="12"/>
      <c r="I2410" s="12"/>
      <c r="J2410" s="12"/>
      <c r="K2410" s="12"/>
      <c r="L2410" s="12"/>
      <c r="M2410" s="12"/>
      <c r="N2410" s="12"/>
      <c r="O2410" s="12"/>
      <c r="P2410" s="12"/>
      <c r="Q2410" s="12"/>
      <c r="R2410" s="10"/>
      <c r="S2410" s="10"/>
      <c r="T2410" s="10"/>
      <c r="U2410" s="10"/>
      <c r="V2410" s="10"/>
      <c r="W2410" s="10"/>
      <c r="X2410" s="10"/>
      <c r="Y2410" s="12"/>
      <c r="Z2410" s="12"/>
      <c r="AA2410" s="12"/>
      <c r="AB2410" s="12"/>
      <c r="AC2410" s="12"/>
      <c r="AD2410" s="12"/>
      <c r="AE2410" s="12"/>
      <c r="AF2410" s="12"/>
      <c r="AG2410" s="12"/>
      <c r="AH2410" s="12"/>
      <c r="AI2410" s="12"/>
      <c r="AJ2410" s="15"/>
      <c r="AK2410" s="15"/>
      <c r="AL2410" s="15"/>
      <c r="AM2410" s="15"/>
      <c r="AN2410" s="15"/>
      <c r="AO2410" s="15"/>
    </row>
    <row r="2411" spans="1:41" x14ac:dyDescent="0.25">
      <c r="A2411" s="12"/>
      <c r="B2411" s="12"/>
      <c r="C2411" s="12"/>
      <c r="D2411" s="12"/>
      <c r="E2411" s="12"/>
      <c r="F2411" s="12"/>
      <c r="G2411" s="12"/>
      <c r="H2411" s="12"/>
      <c r="I2411" s="12"/>
      <c r="J2411" s="12"/>
      <c r="K2411" s="12"/>
      <c r="L2411" s="12"/>
      <c r="M2411" s="12"/>
      <c r="N2411" s="12"/>
      <c r="O2411" s="12"/>
      <c r="P2411" s="12"/>
      <c r="Q2411" s="12"/>
      <c r="R2411" s="10"/>
      <c r="S2411" s="10"/>
      <c r="T2411" s="10"/>
      <c r="U2411" s="10"/>
      <c r="V2411" s="10"/>
      <c r="W2411" s="10"/>
      <c r="X2411" s="10"/>
      <c r="Y2411" s="12"/>
      <c r="Z2411" s="12"/>
      <c r="AA2411" s="12"/>
      <c r="AB2411" s="12"/>
      <c r="AC2411" s="12"/>
      <c r="AD2411" s="12"/>
      <c r="AE2411" s="12"/>
      <c r="AF2411" s="12"/>
      <c r="AG2411" s="12"/>
      <c r="AH2411" s="12"/>
      <c r="AI2411" s="12"/>
      <c r="AJ2411" s="15"/>
      <c r="AK2411" s="15"/>
      <c r="AL2411" s="15"/>
      <c r="AM2411" s="15"/>
      <c r="AN2411" s="15"/>
      <c r="AO2411" s="15"/>
    </row>
    <row r="2412" spans="1:41" x14ac:dyDescent="0.25">
      <c r="A2412" s="12"/>
      <c r="B2412" s="12"/>
      <c r="C2412" s="12"/>
      <c r="D2412" s="12"/>
      <c r="E2412" s="12"/>
      <c r="F2412" s="12"/>
      <c r="G2412" s="12"/>
      <c r="H2412" s="12"/>
      <c r="I2412" s="12"/>
      <c r="J2412" s="12"/>
      <c r="K2412" s="12"/>
      <c r="L2412" s="12"/>
      <c r="M2412" s="12"/>
      <c r="N2412" s="12"/>
      <c r="O2412" s="12"/>
      <c r="P2412" s="12"/>
      <c r="Q2412" s="12"/>
      <c r="R2412" s="10"/>
      <c r="S2412" s="10"/>
      <c r="T2412" s="10"/>
      <c r="U2412" s="10"/>
      <c r="V2412" s="10"/>
      <c r="W2412" s="10"/>
      <c r="X2412" s="10"/>
      <c r="Y2412" s="12"/>
      <c r="Z2412" s="12"/>
      <c r="AA2412" s="12"/>
      <c r="AB2412" s="12"/>
      <c r="AC2412" s="12"/>
      <c r="AD2412" s="12"/>
      <c r="AE2412" s="12"/>
      <c r="AF2412" s="12"/>
      <c r="AG2412" s="12"/>
      <c r="AH2412" s="12"/>
      <c r="AI2412" s="12"/>
      <c r="AJ2412" s="15"/>
      <c r="AK2412" s="15"/>
      <c r="AL2412" s="15"/>
      <c r="AM2412" s="15"/>
      <c r="AN2412" s="15"/>
      <c r="AO2412" s="15"/>
    </row>
    <row r="2413" spans="1:41" x14ac:dyDescent="0.25">
      <c r="A2413" s="10"/>
      <c r="B2413" s="10"/>
      <c r="C2413" s="10"/>
      <c r="D2413" s="10"/>
      <c r="E2413" s="10"/>
      <c r="F2413" s="10"/>
      <c r="G2413" s="10"/>
      <c r="H2413" s="10"/>
      <c r="I2413" s="10"/>
      <c r="J2413" s="10"/>
      <c r="K2413" s="10"/>
      <c r="L2413" s="10"/>
      <c r="M2413" s="10"/>
      <c r="N2413" s="10"/>
      <c r="O2413" s="10"/>
      <c r="P2413" s="10"/>
      <c r="Q2413" s="10"/>
      <c r="R2413" s="10"/>
      <c r="S2413" s="10"/>
      <c r="T2413" s="10"/>
      <c r="U2413" s="10"/>
      <c r="V2413" s="10"/>
      <c r="W2413" s="10"/>
      <c r="X2413" s="10"/>
      <c r="Y2413" s="10"/>
      <c r="Z2413" s="10"/>
      <c r="AA2413" s="10"/>
      <c r="AB2413" s="10"/>
      <c r="AC2413" s="10"/>
      <c r="AD2413" s="10"/>
      <c r="AE2413" s="10"/>
      <c r="AF2413" s="10"/>
      <c r="AG2413" s="10"/>
      <c r="AH2413" s="10"/>
      <c r="AI2413" s="10"/>
      <c r="AJ2413" s="15"/>
      <c r="AK2413" s="15"/>
      <c r="AL2413" s="15"/>
      <c r="AM2413" s="15"/>
      <c r="AN2413" s="15"/>
      <c r="AO2413" s="15"/>
    </row>
    <row r="2414" spans="1:41" x14ac:dyDescent="0.25">
      <c r="A2414" s="10"/>
      <c r="B2414" s="10"/>
      <c r="C2414" s="10"/>
      <c r="D2414" s="10"/>
      <c r="E2414" s="10"/>
      <c r="F2414" s="10"/>
      <c r="G2414" s="10"/>
      <c r="H2414" s="10"/>
      <c r="I2414" s="10"/>
      <c r="J2414" s="10"/>
      <c r="K2414" s="10"/>
      <c r="L2414" s="10"/>
      <c r="M2414" s="10"/>
      <c r="N2414" s="10"/>
      <c r="O2414" s="10"/>
      <c r="P2414" s="10"/>
      <c r="Q2414" s="10"/>
      <c r="R2414" s="10"/>
      <c r="S2414" s="10"/>
      <c r="T2414" s="10"/>
      <c r="U2414" s="10"/>
      <c r="V2414" s="10"/>
      <c r="W2414" s="10"/>
      <c r="X2414" s="10"/>
      <c r="Y2414" s="10"/>
      <c r="Z2414" s="10"/>
      <c r="AA2414" s="10"/>
      <c r="AB2414" s="10"/>
      <c r="AC2414" s="10"/>
      <c r="AD2414" s="10"/>
      <c r="AE2414" s="10"/>
      <c r="AF2414" s="10"/>
      <c r="AG2414" s="10"/>
      <c r="AH2414" s="10"/>
      <c r="AI2414" s="10"/>
      <c r="AJ2414" s="15"/>
      <c r="AK2414" s="15"/>
      <c r="AL2414" s="15"/>
      <c r="AM2414" s="15"/>
      <c r="AN2414" s="15"/>
      <c r="AO2414" s="15"/>
    </row>
    <row r="2415" spans="1:41" x14ac:dyDescent="0.25">
      <c r="A2415" s="10"/>
      <c r="B2415" s="10"/>
      <c r="C2415" s="10"/>
      <c r="D2415" s="10"/>
      <c r="E2415" s="10"/>
      <c r="F2415" s="10"/>
      <c r="G2415" s="10"/>
      <c r="H2415" s="10"/>
      <c r="I2415" s="10"/>
      <c r="J2415" s="10"/>
      <c r="K2415" s="10"/>
      <c r="L2415" s="10"/>
      <c r="M2415" s="10"/>
      <c r="N2415" s="10"/>
      <c r="O2415" s="10"/>
      <c r="P2415" s="10"/>
      <c r="Q2415" s="10"/>
      <c r="R2415" s="10"/>
      <c r="S2415" s="10"/>
      <c r="T2415" s="10"/>
      <c r="U2415" s="10"/>
      <c r="V2415" s="10"/>
      <c r="W2415" s="10"/>
      <c r="X2415" s="10"/>
      <c r="Y2415" s="10"/>
      <c r="Z2415" s="10"/>
      <c r="AA2415" s="10"/>
      <c r="AB2415" s="10"/>
      <c r="AC2415" s="10"/>
      <c r="AD2415" s="10"/>
      <c r="AE2415" s="10"/>
      <c r="AF2415" s="10"/>
      <c r="AG2415" s="10"/>
      <c r="AH2415" s="10"/>
      <c r="AI2415" s="10"/>
      <c r="AJ2415" s="15"/>
      <c r="AK2415" s="15"/>
      <c r="AL2415" s="15"/>
      <c r="AM2415" s="15"/>
      <c r="AN2415" s="15"/>
      <c r="AO2415" s="15"/>
    </row>
    <row r="2416" spans="1:41" x14ac:dyDescent="0.25">
      <c r="A2416" s="10"/>
      <c r="B2416" s="10"/>
      <c r="C2416" s="10"/>
      <c r="D2416" s="10"/>
      <c r="E2416" s="10"/>
      <c r="F2416" s="10"/>
      <c r="G2416" s="10"/>
      <c r="H2416" s="10"/>
      <c r="I2416" s="10"/>
      <c r="J2416" s="10"/>
      <c r="K2416" s="10"/>
      <c r="L2416" s="10"/>
      <c r="M2416" s="10"/>
      <c r="N2416" s="10"/>
      <c r="O2416" s="10"/>
      <c r="P2416" s="10"/>
      <c r="Q2416" s="10"/>
      <c r="R2416" s="10"/>
      <c r="S2416" s="10"/>
      <c r="T2416" s="10"/>
      <c r="U2416" s="10"/>
      <c r="V2416" s="10"/>
      <c r="W2416" s="10"/>
      <c r="X2416" s="10"/>
      <c r="Y2416" s="10"/>
      <c r="Z2416" s="10"/>
      <c r="AA2416" s="10"/>
      <c r="AB2416" s="10"/>
      <c r="AC2416" s="10"/>
      <c r="AD2416" s="10"/>
      <c r="AE2416" s="10"/>
      <c r="AF2416" s="10"/>
      <c r="AG2416" s="10"/>
      <c r="AH2416" s="10"/>
      <c r="AI2416" s="10"/>
      <c r="AJ2416" s="15"/>
      <c r="AK2416" s="15"/>
      <c r="AL2416" s="15"/>
      <c r="AM2416" s="15"/>
      <c r="AN2416" s="15"/>
      <c r="AO2416" s="15"/>
    </row>
    <row r="2417" spans="1:41" x14ac:dyDescent="0.25">
      <c r="A2417" s="10"/>
      <c r="B2417" s="10"/>
      <c r="C2417" s="10"/>
      <c r="D2417" s="10"/>
      <c r="E2417" s="10"/>
      <c r="F2417" s="10"/>
      <c r="G2417" s="10"/>
      <c r="H2417" s="10"/>
      <c r="I2417" s="10"/>
      <c r="J2417" s="10"/>
      <c r="K2417" s="10"/>
      <c r="L2417" s="10"/>
      <c r="M2417" s="10"/>
      <c r="N2417" s="10"/>
      <c r="O2417" s="10"/>
      <c r="P2417" s="10"/>
      <c r="Q2417" s="10"/>
      <c r="R2417" s="10"/>
      <c r="S2417" s="10"/>
      <c r="T2417" s="10"/>
      <c r="U2417" s="10"/>
      <c r="V2417" s="10"/>
      <c r="W2417" s="10"/>
      <c r="X2417" s="10"/>
      <c r="Y2417" s="10"/>
      <c r="Z2417" s="10"/>
      <c r="AA2417" s="10"/>
      <c r="AB2417" s="10"/>
      <c r="AC2417" s="10"/>
      <c r="AD2417" s="10"/>
      <c r="AE2417" s="10"/>
      <c r="AF2417" s="10"/>
      <c r="AG2417" s="10"/>
      <c r="AH2417" s="10"/>
      <c r="AI2417" s="10"/>
      <c r="AJ2417" s="15"/>
      <c r="AK2417" s="15"/>
      <c r="AL2417" s="15"/>
      <c r="AM2417" s="15"/>
      <c r="AN2417" s="15"/>
      <c r="AO2417" s="15"/>
    </row>
    <row r="2418" spans="1:41" x14ac:dyDescent="0.25">
      <c r="A2418" s="10"/>
      <c r="B2418" s="10"/>
      <c r="C2418" s="10"/>
      <c r="D2418" s="10"/>
      <c r="E2418" s="10"/>
      <c r="F2418" s="10"/>
      <c r="G2418" s="10"/>
      <c r="H2418" s="10"/>
      <c r="I2418" s="10"/>
      <c r="J2418" s="10"/>
      <c r="K2418" s="10"/>
      <c r="L2418" s="10"/>
      <c r="M2418" s="10"/>
      <c r="N2418" s="10"/>
      <c r="O2418" s="10"/>
      <c r="P2418" s="10"/>
      <c r="Q2418" s="10"/>
      <c r="R2418" s="10"/>
      <c r="S2418" s="10"/>
      <c r="T2418" s="10"/>
      <c r="U2418" s="10"/>
      <c r="V2418" s="10"/>
      <c r="W2418" s="10"/>
      <c r="X2418" s="10"/>
      <c r="Y2418" s="10"/>
      <c r="Z2418" s="10"/>
      <c r="AA2418" s="10"/>
      <c r="AB2418" s="10"/>
      <c r="AC2418" s="10"/>
      <c r="AD2418" s="10"/>
      <c r="AE2418" s="10"/>
      <c r="AF2418" s="10"/>
      <c r="AG2418" s="10"/>
      <c r="AH2418" s="10"/>
      <c r="AI2418" s="10"/>
      <c r="AJ2418" s="15"/>
      <c r="AK2418" s="15"/>
      <c r="AL2418" s="15"/>
      <c r="AM2418" s="15"/>
      <c r="AN2418" s="15"/>
      <c r="AO2418" s="15"/>
    </row>
    <row r="2419" spans="1:41" x14ac:dyDescent="0.25">
      <c r="A2419" s="10"/>
      <c r="B2419" s="10"/>
      <c r="C2419" s="10"/>
      <c r="D2419" s="10"/>
      <c r="E2419" s="10"/>
      <c r="F2419" s="10"/>
      <c r="G2419" s="10"/>
      <c r="H2419" s="10"/>
      <c r="I2419" s="10"/>
      <c r="J2419" s="10"/>
      <c r="K2419" s="10"/>
      <c r="L2419" s="10"/>
      <c r="M2419" s="10"/>
      <c r="N2419" s="10"/>
      <c r="O2419" s="10"/>
      <c r="P2419" s="10"/>
      <c r="Q2419" s="10"/>
      <c r="R2419" s="10"/>
      <c r="S2419" s="10"/>
      <c r="T2419" s="10"/>
      <c r="U2419" s="10"/>
      <c r="V2419" s="10"/>
      <c r="W2419" s="10"/>
      <c r="X2419" s="10"/>
      <c r="Y2419" s="10"/>
      <c r="Z2419" s="10"/>
      <c r="AA2419" s="10"/>
      <c r="AB2419" s="10"/>
      <c r="AC2419" s="10"/>
      <c r="AD2419" s="10"/>
      <c r="AE2419" s="10"/>
      <c r="AF2419" s="10"/>
      <c r="AG2419" s="10"/>
      <c r="AH2419" s="10"/>
      <c r="AI2419" s="10"/>
      <c r="AJ2419" s="15"/>
      <c r="AK2419" s="15"/>
      <c r="AL2419" s="15"/>
      <c r="AM2419" s="15"/>
      <c r="AN2419" s="15"/>
      <c r="AO2419" s="15"/>
    </row>
    <row r="2420" spans="1:41" x14ac:dyDescent="0.25">
      <c r="A2420" s="10"/>
      <c r="B2420" s="10"/>
      <c r="C2420" s="10"/>
      <c r="D2420" s="10"/>
      <c r="E2420" s="10"/>
      <c r="F2420" s="10"/>
      <c r="G2420" s="10"/>
      <c r="H2420" s="10"/>
      <c r="I2420" s="10"/>
      <c r="J2420" s="10"/>
      <c r="K2420" s="10"/>
      <c r="L2420" s="10"/>
      <c r="M2420" s="10"/>
      <c r="N2420" s="10"/>
      <c r="O2420" s="10"/>
      <c r="P2420" s="10"/>
      <c r="Q2420" s="10"/>
      <c r="R2420" s="10"/>
      <c r="S2420" s="10"/>
      <c r="T2420" s="10"/>
      <c r="U2420" s="10"/>
      <c r="V2420" s="10"/>
      <c r="W2420" s="10"/>
      <c r="X2420" s="10"/>
      <c r="Y2420" s="10"/>
      <c r="Z2420" s="10"/>
      <c r="AA2420" s="10"/>
      <c r="AB2420" s="10"/>
      <c r="AC2420" s="10"/>
      <c r="AD2420" s="10"/>
      <c r="AE2420" s="10"/>
      <c r="AF2420" s="10"/>
      <c r="AG2420" s="10"/>
      <c r="AH2420" s="10"/>
      <c r="AI2420" s="10"/>
      <c r="AJ2420" s="15"/>
      <c r="AK2420" s="15"/>
      <c r="AL2420" s="15"/>
      <c r="AM2420" s="15"/>
      <c r="AN2420" s="15"/>
      <c r="AO2420" s="15"/>
    </row>
    <row r="2421" spans="1:41" x14ac:dyDescent="0.25">
      <c r="A2421" s="12"/>
      <c r="B2421" s="12"/>
      <c r="C2421" s="12"/>
      <c r="D2421" s="12"/>
      <c r="E2421" s="12"/>
      <c r="F2421" s="12"/>
      <c r="G2421" s="12"/>
      <c r="H2421" s="12"/>
      <c r="I2421" s="12"/>
      <c r="J2421" s="12"/>
      <c r="K2421" s="12"/>
      <c r="L2421" s="12"/>
      <c r="M2421" s="12"/>
      <c r="N2421" s="12"/>
      <c r="O2421" s="12"/>
      <c r="P2421" s="12"/>
      <c r="Q2421" s="12"/>
      <c r="R2421" s="10"/>
      <c r="S2421" s="10"/>
      <c r="T2421" s="10"/>
      <c r="U2421" s="10"/>
      <c r="V2421" s="10"/>
      <c r="W2421" s="10"/>
      <c r="X2421" s="10"/>
      <c r="Y2421" s="12"/>
      <c r="Z2421" s="12"/>
      <c r="AA2421" s="12"/>
      <c r="AB2421" s="12"/>
      <c r="AC2421" s="12"/>
      <c r="AD2421" s="12"/>
      <c r="AE2421" s="12"/>
      <c r="AF2421" s="12"/>
      <c r="AG2421" s="12"/>
      <c r="AH2421" s="12"/>
      <c r="AI2421" s="12"/>
      <c r="AJ2421" s="15"/>
      <c r="AK2421" s="15"/>
      <c r="AL2421" s="15"/>
      <c r="AM2421" s="15"/>
      <c r="AN2421" s="15"/>
      <c r="AO2421" s="15"/>
    </row>
    <row r="2422" spans="1:41" x14ac:dyDescent="0.25">
      <c r="A2422" s="12"/>
      <c r="B2422" s="12"/>
      <c r="C2422" s="12"/>
      <c r="D2422" s="12"/>
      <c r="E2422" s="12"/>
      <c r="F2422" s="12"/>
      <c r="G2422" s="12"/>
      <c r="H2422" s="12"/>
      <c r="I2422" s="12"/>
      <c r="J2422" s="12"/>
      <c r="K2422" s="12"/>
      <c r="L2422" s="12"/>
      <c r="M2422" s="12"/>
      <c r="N2422" s="12"/>
      <c r="O2422" s="12"/>
      <c r="P2422" s="12"/>
      <c r="Q2422" s="12"/>
      <c r="R2422" s="10"/>
      <c r="S2422" s="10"/>
      <c r="T2422" s="10"/>
      <c r="U2422" s="10"/>
      <c r="V2422" s="10"/>
      <c r="W2422" s="10"/>
      <c r="X2422" s="10"/>
      <c r="Y2422" s="12"/>
      <c r="Z2422" s="12"/>
      <c r="AA2422" s="12"/>
      <c r="AB2422" s="12"/>
      <c r="AC2422" s="12"/>
      <c r="AD2422" s="12"/>
      <c r="AE2422" s="12"/>
      <c r="AF2422" s="12"/>
      <c r="AG2422" s="12"/>
      <c r="AH2422" s="12"/>
      <c r="AI2422" s="12"/>
      <c r="AJ2422" s="15"/>
      <c r="AK2422" s="15"/>
      <c r="AL2422" s="15"/>
      <c r="AM2422" s="15"/>
      <c r="AN2422" s="15"/>
      <c r="AO2422" s="15"/>
    </row>
    <row r="2423" spans="1:41" x14ac:dyDescent="0.25">
      <c r="A2423" s="12"/>
      <c r="B2423" s="12"/>
      <c r="C2423" s="12"/>
      <c r="D2423" s="12"/>
      <c r="E2423" s="12"/>
      <c r="F2423" s="12"/>
      <c r="G2423" s="12"/>
      <c r="H2423" s="12"/>
      <c r="I2423" s="12"/>
      <c r="J2423" s="12"/>
      <c r="K2423" s="12"/>
      <c r="L2423" s="12"/>
      <c r="M2423" s="12"/>
      <c r="N2423" s="12"/>
      <c r="O2423" s="12"/>
      <c r="P2423" s="12"/>
      <c r="Q2423" s="12"/>
      <c r="R2423" s="10"/>
      <c r="S2423" s="10"/>
      <c r="T2423" s="10"/>
      <c r="U2423" s="10"/>
      <c r="V2423" s="10"/>
      <c r="W2423" s="10"/>
      <c r="X2423" s="10"/>
      <c r="Y2423" s="12"/>
      <c r="Z2423" s="12"/>
      <c r="AA2423" s="12"/>
      <c r="AB2423" s="12"/>
      <c r="AC2423" s="12"/>
      <c r="AD2423" s="12"/>
      <c r="AE2423" s="12"/>
      <c r="AF2423" s="12"/>
      <c r="AG2423" s="12"/>
      <c r="AH2423" s="12"/>
      <c r="AI2423" s="12"/>
      <c r="AJ2423" s="15"/>
      <c r="AK2423" s="15"/>
      <c r="AL2423" s="15"/>
      <c r="AM2423" s="15"/>
      <c r="AN2423" s="15"/>
      <c r="AO2423" s="15"/>
    </row>
    <row r="2424" spans="1:41" x14ac:dyDescent="0.25">
      <c r="A2424" s="10"/>
      <c r="B2424" s="10"/>
      <c r="C2424" s="10"/>
      <c r="D2424" s="10"/>
      <c r="E2424" s="10"/>
      <c r="F2424" s="10"/>
      <c r="G2424" s="10"/>
      <c r="H2424" s="10"/>
      <c r="I2424" s="10"/>
      <c r="J2424" s="10"/>
      <c r="K2424" s="10"/>
      <c r="L2424" s="10"/>
      <c r="M2424" s="10"/>
      <c r="N2424" s="10"/>
      <c r="O2424" s="10"/>
      <c r="P2424" s="10"/>
      <c r="Q2424" s="10"/>
      <c r="R2424" s="10"/>
      <c r="S2424" s="10"/>
      <c r="T2424" s="10"/>
      <c r="U2424" s="10"/>
      <c r="V2424" s="10"/>
      <c r="W2424" s="10"/>
      <c r="X2424" s="10"/>
      <c r="Y2424" s="10"/>
      <c r="Z2424" s="10"/>
      <c r="AA2424" s="10"/>
      <c r="AB2424" s="10"/>
      <c r="AC2424" s="10"/>
      <c r="AD2424" s="10"/>
      <c r="AE2424" s="10"/>
      <c r="AF2424" s="10"/>
      <c r="AG2424" s="10"/>
      <c r="AH2424" s="10"/>
      <c r="AI2424" s="10"/>
      <c r="AJ2424" s="15"/>
      <c r="AK2424" s="15"/>
      <c r="AL2424" s="15"/>
      <c r="AM2424" s="15"/>
      <c r="AN2424" s="15"/>
      <c r="AO2424" s="15"/>
    </row>
    <row r="2425" spans="1:41" x14ac:dyDescent="0.25">
      <c r="A2425" s="10"/>
      <c r="B2425" s="10"/>
      <c r="C2425" s="10"/>
      <c r="D2425" s="10"/>
      <c r="E2425" s="10"/>
      <c r="F2425" s="10"/>
      <c r="G2425" s="10"/>
      <c r="H2425" s="10"/>
      <c r="I2425" s="10"/>
      <c r="J2425" s="10"/>
      <c r="K2425" s="10"/>
      <c r="L2425" s="10"/>
      <c r="M2425" s="10"/>
      <c r="N2425" s="10"/>
      <c r="O2425" s="10"/>
      <c r="P2425" s="10"/>
      <c r="Q2425" s="10"/>
      <c r="R2425" s="10"/>
      <c r="S2425" s="10"/>
      <c r="T2425" s="10"/>
      <c r="U2425" s="10"/>
      <c r="V2425" s="10"/>
      <c r="W2425" s="10"/>
      <c r="X2425" s="10"/>
      <c r="Y2425" s="10"/>
      <c r="Z2425" s="10"/>
      <c r="AA2425" s="10"/>
      <c r="AB2425" s="10"/>
      <c r="AC2425" s="10"/>
      <c r="AD2425" s="10"/>
      <c r="AE2425" s="10"/>
      <c r="AF2425" s="10"/>
      <c r="AG2425" s="10"/>
      <c r="AH2425" s="10"/>
      <c r="AI2425" s="10"/>
      <c r="AJ2425" s="15"/>
      <c r="AK2425" s="15"/>
      <c r="AL2425" s="15"/>
      <c r="AM2425" s="15"/>
      <c r="AN2425" s="15"/>
      <c r="AO2425" s="15"/>
    </row>
    <row r="2426" spans="1:41" x14ac:dyDescent="0.25">
      <c r="A2426" s="10"/>
      <c r="B2426" s="10"/>
      <c r="C2426" s="10"/>
      <c r="D2426" s="10"/>
      <c r="E2426" s="10"/>
      <c r="F2426" s="10"/>
      <c r="G2426" s="10"/>
      <c r="H2426" s="10"/>
      <c r="I2426" s="10"/>
      <c r="J2426" s="10"/>
      <c r="K2426" s="10"/>
      <c r="L2426" s="10"/>
      <c r="M2426" s="10"/>
      <c r="N2426" s="10"/>
      <c r="O2426" s="10"/>
      <c r="P2426" s="10"/>
      <c r="Q2426" s="10"/>
      <c r="R2426" s="10"/>
      <c r="S2426" s="10"/>
      <c r="T2426" s="10"/>
      <c r="U2426" s="10"/>
      <c r="V2426" s="10"/>
      <c r="W2426" s="10"/>
      <c r="X2426" s="10"/>
      <c r="Y2426" s="10"/>
      <c r="Z2426" s="10"/>
      <c r="AA2426" s="10"/>
      <c r="AB2426" s="10"/>
      <c r="AC2426" s="10"/>
      <c r="AD2426" s="10"/>
      <c r="AE2426" s="10"/>
      <c r="AF2426" s="10"/>
      <c r="AG2426" s="10"/>
      <c r="AH2426" s="10"/>
      <c r="AI2426" s="10"/>
      <c r="AJ2426" s="15"/>
      <c r="AK2426" s="15"/>
      <c r="AL2426" s="15"/>
      <c r="AM2426" s="15"/>
      <c r="AN2426" s="15"/>
      <c r="AO2426" s="15"/>
    </row>
    <row r="2427" spans="1:41" x14ac:dyDescent="0.25">
      <c r="A2427" s="10"/>
      <c r="B2427" s="10"/>
      <c r="C2427" s="10"/>
      <c r="D2427" s="10"/>
      <c r="E2427" s="10"/>
      <c r="F2427" s="10"/>
      <c r="G2427" s="10"/>
      <c r="H2427" s="10"/>
      <c r="I2427" s="10"/>
      <c r="J2427" s="10"/>
      <c r="K2427" s="10"/>
      <c r="L2427" s="10"/>
      <c r="M2427" s="10"/>
      <c r="N2427" s="10"/>
      <c r="O2427" s="10"/>
      <c r="P2427" s="10"/>
      <c r="Q2427" s="10"/>
      <c r="R2427" s="10"/>
      <c r="S2427" s="10"/>
      <c r="T2427" s="10"/>
      <c r="U2427" s="10"/>
      <c r="V2427" s="10"/>
      <c r="W2427" s="10"/>
      <c r="X2427" s="10"/>
      <c r="Y2427" s="10"/>
      <c r="Z2427" s="10"/>
      <c r="AA2427" s="10"/>
      <c r="AB2427" s="10"/>
      <c r="AC2427" s="10"/>
      <c r="AD2427" s="10"/>
      <c r="AE2427" s="10"/>
      <c r="AF2427" s="10"/>
      <c r="AG2427" s="10"/>
      <c r="AH2427" s="10"/>
      <c r="AI2427" s="10"/>
      <c r="AJ2427" s="15"/>
      <c r="AK2427" s="15"/>
      <c r="AL2427" s="15"/>
      <c r="AM2427" s="15"/>
      <c r="AN2427" s="15"/>
      <c r="AO2427" s="15"/>
    </row>
    <row r="2428" spans="1:41" x14ac:dyDescent="0.25">
      <c r="A2428" s="10"/>
      <c r="B2428" s="10"/>
      <c r="C2428" s="10"/>
      <c r="D2428" s="10"/>
      <c r="E2428" s="10"/>
      <c r="F2428" s="10"/>
      <c r="G2428" s="10"/>
      <c r="H2428" s="10"/>
      <c r="I2428" s="10"/>
      <c r="J2428" s="10"/>
      <c r="K2428" s="10"/>
      <c r="L2428" s="10"/>
      <c r="M2428" s="10"/>
      <c r="N2428" s="10"/>
      <c r="O2428" s="10"/>
      <c r="P2428" s="10"/>
      <c r="Q2428" s="10"/>
      <c r="R2428" s="10"/>
      <c r="S2428" s="10"/>
      <c r="T2428" s="10"/>
      <c r="U2428" s="10"/>
      <c r="V2428" s="10"/>
      <c r="W2428" s="10"/>
      <c r="X2428" s="10"/>
      <c r="Y2428" s="10"/>
      <c r="Z2428" s="10"/>
      <c r="AA2428" s="10"/>
      <c r="AB2428" s="10"/>
      <c r="AC2428" s="10"/>
      <c r="AD2428" s="10"/>
      <c r="AE2428" s="10"/>
      <c r="AF2428" s="10"/>
      <c r="AG2428" s="10"/>
      <c r="AH2428" s="10"/>
      <c r="AI2428" s="10"/>
      <c r="AJ2428" s="15"/>
      <c r="AK2428" s="15"/>
      <c r="AL2428" s="15"/>
      <c r="AM2428" s="15"/>
      <c r="AN2428" s="15"/>
      <c r="AO2428" s="15"/>
    </row>
    <row r="2429" spans="1:41" x14ac:dyDescent="0.25">
      <c r="A2429" s="10"/>
      <c r="B2429" s="10"/>
      <c r="C2429" s="10"/>
      <c r="D2429" s="10"/>
      <c r="E2429" s="10"/>
      <c r="F2429" s="10"/>
      <c r="G2429" s="10"/>
      <c r="H2429" s="10"/>
      <c r="I2429" s="10"/>
      <c r="J2429" s="10"/>
      <c r="K2429" s="10"/>
      <c r="L2429" s="10"/>
      <c r="M2429" s="10"/>
      <c r="N2429" s="10"/>
      <c r="O2429" s="10"/>
      <c r="P2429" s="10"/>
      <c r="Q2429" s="10"/>
      <c r="R2429" s="10"/>
      <c r="S2429" s="10"/>
      <c r="T2429" s="10"/>
      <c r="U2429" s="10"/>
      <c r="V2429" s="10"/>
      <c r="W2429" s="10"/>
      <c r="X2429" s="10"/>
      <c r="Y2429" s="10"/>
      <c r="Z2429" s="10"/>
      <c r="AA2429" s="10"/>
      <c r="AB2429" s="10"/>
      <c r="AC2429" s="10"/>
      <c r="AD2429" s="10"/>
      <c r="AE2429" s="10"/>
      <c r="AF2429" s="10"/>
      <c r="AG2429" s="10"/>
      <c r="AH2429" s="10"/>
      <c r="AI2429" s="10"/>
      <c r="AJ2429" s="15"/>
      <c r="AK2429" s="15"/>
      <c r="AL2429" s="15"/>
      <c r="AM2429" s="15"/>
      <c r="AN2429" s="15"/>
      <c r="AO2429" s="15"/>
    </row>
    <row r="2430" spans="1:41" x14ac:dyDescent="0.25">
      <c r="A2430" s="10"/>
      <c r="B2430" s="10"/>
      <c r="C2430" s="10"/>
      <c r="D2430" s="10"/>
      <c r="E2430" s="10"/>
      <c r="F2430" s="10"/>
      <c r="G2430" s="10"/>
      <c r="H2430" s="10"/>
      <c r="I2430" s="10"/>
      <c r="J2430" s="10"/>
      <c r="K2430" s="10"/>
      <c r="L2430" s="10"/>
      <c r="M2430" s="10"/>
      <c r="N2430" s="10"/>
      <c r="O2430" s="10"/>
      <c r="P2430" s="10"/>
      <c r="Q2430" s="10"/>
      <c r="R2430" s="10"/>
      <c r="S2430" s="10"/>
      <c r="T2430" s="10"/>
      <c r="U2430" s="10"/>
      <c r="V2430" s="10"/>
      <c r="W2430" s="10"/>
      <c r="X2430" s="10"/>
      <c r="Y2430" s="10"/>
      <c r="Z2430" s="10"/>
      <c r="AA2430" s="10"/>
      <c r="AB2430" s="10"/>
      <c r="AC2430" s="10"/>
      <c r="AD2430" s="10"/>
      <c r="AE2430" s="10"/>
      <c r="AF2430" s="10"/>
      <c r="AG2430" s="10"/>
      <c r="AH2430" s="10"/>
      <c r="AI2430" s="10"/>
      <c r="AJ2430" s="15"/>
      <c r="AK2430" s="15"/>
      <c r="AL2430" s="15"/>
      <c r="AM2430" s="15"/>
      <c r="AN2430" s="15"/>
      <c r="AO2430" s="15"/>
    </row>
    <row r="2431" spans="1:41" x14ac:dyDescent="0.25">
      <c r="A2431" s="10"/>
      <c r="B2431" s="10"/>
      <c r="C2431" s="10"/>
      <c r="D2431" s="10"/>
      <c r="E2431" s="10"/>
      <c r="F2431" s="10"/>
      <c r="G2431" s="10"/>
      <c r="H2431" s="10"/>
      <c r="I2431" s="10"/>
      <c r="J2431" s="10"/>
      <c r="K2431" s="10"/>
      <c r="L2431" s="10"/>
      <c r="M2431" s="10"/>
      <c r="N2431" s="10"/>
      <c r="O2431" s="10"/>
      <c r="P2431" s="10"/>
      <c r="Q2431" s="10"/>
      <c r="R2431" s="10"/>
      <c r="S2431" s="10"/>
      <c r="T2431" s="10"/>
      <c r="U2431" s="10"/>
      <c r="V2431" s="10"/>
      <c r="W2431" s="10"/>
      <c r="X2431" s="10"/>
      <c r="Y2431" s="10"/>
      <c r="Z2431" s="10"/>
      <c r="AA2431" s="10"/>
      <c r="AB2431" s="10"/>
      <c r="AC2431" s="10"/>
      <c r="AD2431" s="10"/>
      <c r="AE2431" s="10"/>
      <c r="AF2431" s="10"/>
      <c r="AG2431" s="10"/>
      <c r="AH2431" s="10"/>
      <c r="AI2431" s="10"/>
      <c r="AJ2431" s="15"/>
      <c r="AK2431" s="15"/>
      <c r="AL2431" s="15"/>
      <c r="AM2431" s="15"/>
      <c r="AN2431" s="15"/>
      <c r="AO2431" s="15"/>
    </row>
    <row r="2432" spans="1:41" x14ac:dyDescent="0.25">
      <c r="A2432" s="12"/>
      <c r="B2432" s="12"/>
      <c r="C2432" s="12"/>
      <c r="D2432" s="12"/>
      <c r="E2432" s="12"/>
      <c r="F2432" s="12"/>
      <c r="G2432" s="12"/>
      <c r="H2432" s="12"/>
      <c r="I2432" s="12"/>
      <c r="J2432" s="12"/>
      <c r="K2432" s="12"/>
      <c r="L2432" s="12"/>
      <c r="M2432" s="12"/>
      <c r="N2432" s="12"/>
      <c r="O2432" s="12"/>
      <c r="P2432" s="12"/>
      <c r="Q2432" s="12"/>
      <c r="R2432" s="10"/>
      <c r="S2432" s="10"/>
      <c r="T2432" s="10"/>
      <c r="U2432" s="10"/>
      <c r="V2432" s="10"/>
      <c r="W2432" s="10"/>
      <c r="X2432" s="10"/>
      <c r="Y2432" s="12"/>
      <c r="Z2432" s="12"/>
      <c r="AA2432" s="12"/>
      <c r="AB2432" s="12"/>
      <c r="AC2432" s="12"/>
      <c r="AD2432" s="12"/>
      <c r="AE2432" s="12"/>
      <c r="AF2432" s="12"/>
      <c r="AG2432" s="12"/>
      <c r="AH2432" s="12"/>
      <c r="AI2432" s="12"/>
      <c r="AJ2432" s="15"/>
      <c r="AK2432" s="15"/>
      <c r="AL2432" s="15"/>
      <c r="AM2432" s="15"/>
      <c r="AN2432" s="15"/>
      <c r="AO2432" s="15"/>
    </row>
    <row r="2433" spans="1:41" x14ac:dyDescent="0.25">
      <c r="A2433" s="12"/>
      <c r="B2433" s="12"/>
      <c r="C2433" s="12"/>
      <c r="D2433" s="12"/>
      <c r="E2433" s="12"/>
      <c r="F2433" s="12"/>
      <c r="G2433" s="12"/>
      <c r="H2433" s="12"/>
      <c r="I2433" s="12"/>
      <c r="J2433" s="12"/>
      <c r="K2433" s="12"/>
      <c r="L2433" s="12"/>
      <c r="M2433" s="12"/>
      <c r="N2433" s="12"/>
      <c r="O2433" s="12"/>
      <c r="P2433" s="12"/>
      <c r="Q2433" s="12"/>
      <c r="R2433" s="10"/>
      <c r="S2433" s="10"/>
      <c r="T2433" s="10"/>
      <c r="U2433" s="10"/>
      <c r="V2433" s="10"/>
      <c r="W2433" s="10"/>
      <c r="X2433" s="10"/>
      <c r="Y2433" s="12"/>
      <c r="Z2433" s="12"/>
      <c r="AA2433" s="12"/>
      <c r="AB2433" s="12"/>
      <c r="AC2433" s="12"/>
      <c r="AD2433" s="12"/>
      <c r="AE2433" s="12"/>
      <c r="AF2433" s="12"/>
      <c r="AG2433" s="12"/>
      <c r="AH2433" s="12"/>
      <c r="AI2433" s="12"/>
      <c r="AJ2433" s="15"/>
      <c r="AK2433" s="15"/>
      <c r="AL2433" s="15"/>
      <c r="AM2433" s="15"/>
      <c r="AN2433" s="15"/>
      <c r="AO2433" s="15"/>
    </row>
    <row r="2434" spans="1:41" x14ac:dyDescent="0.25">
      <c r="A2434" s="12"/>
      <c r="B2434" s="12"/>
      <c r="C2434" s="12"/>
      <c r="D2434" s="12"/>
      <c r="E2434" s="12"/>
      <c r="F2434" s="12"/>
      <c r="G2434" s="12"/>
      <c r="H2434" s="12"/>
      <c r="I2434" s="12"/>
      <c r="J2434" s="12"/>
      <c r="K2434" s="12"/>
      <c r="L2434" s="12"/>
      <c r="M2434" s="12"/>
      <c r="N2434" s="12"/>
      <c r="O2434" s="12"/>
      <c r="P2434" s="12"/>
      <c r="Q2434" s="12"/>
      <c r="R2434" s="10"/>
      <c r="S2434" s="10"/>
      <c r="T2434" s="10"/>
      <c r="U2434" s="10"/>
      <c r="V2434" s="10"/>
      <c r="W2434" s="10"/>
      <c r="X2434" s="10"/>
      <c r="Y2434" s="12"/>
      <c r="Z2434" s="12"/>
      <c r="AA2434" s="12"/>
      <c r="AB2434" s="12"/>
      <c r="AC2434" s="12"/>
      <c r="AD2434" s="12"/>
      <c r="AE2434" s="12"/>
      <c r="AF2434" s="12"/>
      <c r="AG2434" s="12"/>
      <c r="AH2434" s="12"/>
      <c r="AI2434" s="12"/>
      <c r="AJ2434" s="15"/>
      <c r="AK2434" s="15"/>
      <c r="AL2434" s="15"/>
      <c r="AM2434" s="15"/>
      <c r="AN2434" s="15"/>
      <c r="AO2434" s="15"/>
    </row>
    <row r="2435" spans="1:41" x14ac:dyDescent="0.25">
      <c r="A2435" s="10"/>
      <c r="B2435" s="10"/>
      <c r="C2435" s="10"/>
      <c r="D2435" s="10"/>
      <c r="E2435" s="10"/>
      <c r="F2435" s="10"/>
      <c r="G2435" s="10"/>
      <c r="H2435" s="10"/>
      <c r="I2435" s="10"/>
      <c r="J2435" s="10"/>
      <c r="K2435" s="10"/>
      <c r="L2435" s="10"/>
      <c r="M2435" s="10"/>
      <c r="N2435" s="10"/>
      <c r="O2435" s="10"/>
      <c r="P2435" s="10"/>
      <c r="Q2435" s="10"/>
      <c r="R2435" s="10"/>
      <c r="S2435" s="10"/>
      <c r="T2435" s="10"/>
      <c r="U2435" s="10"/>
      <c r="V2435" s="10"/>
      <c r="W2435" s="10"/>
      <c r="X2435" s="10"/>
      <c r="Y2435" s="10"/>
      <c r="Z2435" s="10"/>
      <c r="AA2435" s="10"/>
      <c r="AB2435" s="10"/>
      <c r="AC2435" s="10"/>
      <c r="AD2435" s="10"/>
      <c r="AE2435" s="10"/>
      <c r="AF2435" s="10"/>
      <c r="AG2435" s="10"/>
      <c r="AH2435" s="10"/>
      <c r="AI2435" s="10"/>
      <c r="AJ2435" s="15"/>
      <c r="AK2435" s="15"/>
      <c r="AL2435" s="15"/>
      <c r="AM2435" s="15"/>
      <c r="AN2435" s="15"/>
      <c r="AO2435" s="15"/>
    </row>
    <row r="2436" spans="1:41" x14ac:dyDescent="0.25">
      <c r="A2436" s="10"/>
      <c r="B2436" s="10"/>
      <c r="C2436" s="10"/>
      <c r="D2436" s="10"/>
      <c r="E2436" s="10"/>
      <c r="F2436" s="10"/>
      <c r="G2436" s="10"/>
      <c r="H2436" s="10"/>
      <c r="I2436" s="10"/>
      <c r="J2436" s="10"/>
      <c r="K2436" s="10"/>
      <c r="L2436" s="10"/>
      <c r="M2436" s="10"/>
      <c r="N2436" s="10"/>
      <c r="O2436" s="10"/>
      <c r="P2436" s="10"/>
      <c r="Q2436" s="10"/>
      <c r="R2436" s="10"/>
      <c r="S2436" s="10"/>
      <c r="T2436" s="10"/>
      <c r="U2436" s="10"/>
      <c r="V2436" s="10"/>
      <c r="W2436" s="10"/>
      <c r="X2436" s="10"/>
      <c r="Y2436" s="10"/>
      <c r="Z2436" s="10"/>
      <c r="AA2436" s="10"/>
      <c r="AB2436" s="10"/>
      <c r="AC2436" s="10"/>
      <c r="AD2436" s="10"/>
      <c r="AE2436" s="10"/>
      <c r="AF2436" s="10"/>
      <c r="AG2436" s="10"/>
      <c r="AH2436" s="10"/>
      <c r="AI2436" s="10"/>
      <c r="AJ2436" s="15"/>
      <c r="AK2436" s="15"/>
      <c r="AL2436" s="15"/>
      <c r="AM2436" s="15"/>
      <c r="AN2436" s="15"/>
      <c r="AO2436" s="15"/>
    </row>
    <row r="2437" spans="1:41" x14ac:dyDescent="0.25">
      <c r="A2437" s="10"/>
      <c r="B2437" s="10"/>
      <c r="C2437" s="10"/>
      <c r="D2437" s="10"/>
      <c r="E2437" s="10"/>
      <c r="F2437" s="10"/>
      <c r="G2437" s="10"/>
      <c r="H2437" s="10"/>
      <c r="I2437" s="10"/>
      <c r="J2437" s="10"/>
      <c r="K2437" s="10"/>
      <c r="L2437" s="10"/>
      <c r="M2437" s="10"/>
      <c r="N2437" s="10"/>
      <c r="O2437" s="10"/>
      <c r="P2437" s="10"/>
      <c r="Q2437" s="10"/>
      <c r="R2437" s="10"/>
      <c r="S2437" s="10"/>
      <c r="T2437" s="10"/>
      <c r="U2437" s="10"/>
      <c r="V2437" s="10"/>
      <c r="W2437" s="10"/>
      <c r="X2437" s="10"/>
      <c r="Y2437" s="10"/>
      <c r="Z2437" s="10"/>
      <c r="AA2437" s="10"/>
      <c r="AB2437" s="10"/>
      <c r="AC2437" s="10"/>
      <c r="AD2437" s="10"/>
      <c r="AE2437" s="10"/>
      <c r="AF2437" s="10"/>
      <c r="AG2437" s="10"/>
      <c r="AH2437" s="10"/>
      <c r="AI2437" s="10"/>
      <c r="AJ2437" s="15"/>
      <c r="AK2437" s="15"/>
      <c r="AL2437" s="15"/>
      <c r="AM2437" s="15"/>
      <c r="AN2437" s="15"/>
      <c r="AO2437" s="15"/>
    </row>
    <row r="2438" spans="1:41" x14ac:dyDescent="0.25">
      <c r="A2438" s="10"/>
      <c r="B2438" s="10"/>
      <c r="C2438" s="10"/>
      <c r="D2438" s="10"/>
      <c r="E2438" s="10"/>
      <c r="F2438" s="10"/>
      <c r="G2438" s="10"/>
      <c r="H2438" s="10"/>
      <c r="I2438" s="10"/>
      <c r="J2438" s="10"/>
      <c r="K2438" s="10"/>
      <c r="L2438" s="10"/>
      <c r="M2438" s="10"/>
      <c r="N2438" s="10"/>
      <c r="O2438" s="10"/>
      <c r="P2438" s="10"/>
      <c r="Q2438" s="10"/>
      <c r="R2438" s="10"/>
      <c r="S2438" s="10"/>
      <c r="T2438" s="10"/>
      <c r="U2438" s="10"/>
      <c r="V2438" s="10"/>
      <c r="W2438" s="10"/>
      <c r="X2438" s="10"/>
      <c r="Y2438" s="10"/>
      <c r="Z2438" s="10"/>
      <c r="AA2438" s="10"/>
      <c r="AB2438" s="10"/>
      <c r="AC2438" s="10"/>
      <c r="AD2438" s="10"/>
      <c r="AE2438" s="10"/>
      <c r="AF2438" s="10"/>
      <c r="AG2438" s="10"/>
      <c r="AH2438" s="10"/>
      <c r="AI2438" s="10"/>
      <c r="AJ2438" s="15"/>
      <c r="AK2438" s="15"/>
      <c r="AL2438" s="15"/>
      <c r="AM2438" s="15"/>
      <c r="AN2438" s="15"/>
      <c r="AO2438" s="15"/>
    </row>
    <row r="2439" spans="1:41" x14ac:dyDescent="0.25">
      <c r="A2439" s="10"/>
      <c r="B2439" s="10"/>
      <c r="C2439" s="10"/>
      <c r="D2439" s="10"/>
      <c r="E2439" s="10"/>
      <c r="F2439" s="10"/>
      <c r="G2439" s="10"/>
      <c r="H2439" s="10"/>
      <c r="I2439" s="10"/>
      <c r="J2439" s="10"/>
      <c r="K2439" s="10"/>
      <c r="L2439" s="10"/>
      <c r="M2439" s="10"/>
      <c r="N2439" s="10"/>
      <c r="O2439" s="10"/>
      <c r="P2439" s="10"/>
      <c r="Q2439" s="10"/>
      <c r="R2439" s="10"/>
      <c r="S2439" s="10"/>
      <c r="T2439" s="10"/>
      <c r="U2439" s="10"/>
      <c r="V2439" s="10"/>
      <c r="W2439" s="10"/>
      <c r="X2439" s="10"/>
      <c r="Y2439" s="10"/>
      <c r="Z2439" s="10"/>
      <c r="AA2439" s="10"/>
      <c r="AB2439" s="10"/>
      <c r="AC2439" s="10"/>
      <c r="AD2439" s="10"/>
      <c r="AE2439" s="10"/>
      <c r="AF2439" s="10"/>
      <c r="AG2439" s="10"/>
      <c r="AH2439" s="10"/>
      <c r="AI2439" s="10"/>
      <c r="AJ2439" s="15"/>
      <c r="AK2439" s="15"/>
      <c r="AL2439" s="15"/>
      <c r="AM2439" s="15"/>
      <c r="AN2439" s="15"/>
      <c r="AO2439" s="15"/>
    </row>
    <row r="2440" spans="1:41" x14ac:dyDescent="0.25">
      <c r="A2440" s="10"/>
      <c r="B2440" s="10"/>
      <c r="C2440" s="10"/>
      <c r="D2440" s="10"/>
      <c r="E2440" s="10"/>
      <c r="F2440" s="10"/>
      <c r="G2440" s="10"/>
      <c r="H2440" s="10"/>
      <c r="I2440" s="10"/>
      <c r="J2440" s="10"/>
      <c r="K2440" s="10"/>
      <c r="L2440" s="10"/>
      <c r="M2440" s="10"/>
      <c r="N2440" s="10"/>
      <c r="O2440" s="10"/>
      <c r="P2440" s="10"/>
      <c r="Q2440" s="10"/>
      <c r="R2440" s="10"/>
      <c r="S2440" s="10"/>
      <c r="T2440" s="10"/>
      <c r="U2440" s="10"/>
      <c r="V2440" s="10"/>
      <c r="W2440" s="10"/>
      <c r="X2440" s="10"/>
      <c r="Y2440" s="10"/>
      <c r="Z2440" s="10"/>
      <c r="AA2440" s="10"/>
      <c r="AB2440" s="10"/>
      <c r="AC2440" s="10"/>
      <c r="AD2440" s="10"/>
      <c r="AE2440" s="10"/>
      <c r="AF2440" s="10"/>
      <c r="AG2440" s="10"/>
      <c r="AH2440" s="10"/>
      <c r="AI2440" s="10"/>
      <c r="AJ2440" s="15"/>
      <c r="AK2440" s="15"/>
      <c r="AL2440" s="15"/>
      <c r="AM2440" s="15"/>
      <c r="AN2440" s="15"/>
      <c r="AO2440" s="15"/>
    </row>
    <row r="2441" spans="1:41" x14ac:dyDescent="0.25">
      <c r="A2441" s="10"/>
      <c r="B2441" s="10"/>
      <c r="C2441" s="10"/>
      <c r="D2441" s="10"/>
      <c r="E2441" s="10"/>
      <c r="F2441" s="10"/>
      <c r="G2441" s="10"/>
      <c r="H2441" s="10"/>
      <c r="I2441" s="10"/>
      <c r="J2441" s="10"/>
      <c r="K2441" s="10"/>
      <c r="L2441" s="10"/>
      <c r="M2441" s="10"/>
      <c r="N2441" s="10"/>
      <c r="O2441" s="10"/>
      <c r="P2441" s="10"/>
      <c r="Q2441" s="10"/>
      <c r="R2441" s="10"/>
      <c r="S2441" s="10"/>
      <c r="T2441" s="10"/>
      <c r="U2441" s="10"/>
      <c r="V2441" s="10"/>
      <c r="W2441" s="10"/>
      <c r="X2441" s="10"/>
      <c r="Y2441" s="10"/>
      <c r="Z2441" s="10"/>
      <c r="AA2441" s="10"/>
      <c r="AB2441" s="10"/>
      <c r="AC2441" s="10"/>
      <c r="AD2441" s="10"/>
      <c r="AE2441" s="10"/>
      <c r="AF2441" s="10"/>
      <c r="AG2441" s="10"/>
      <c r="AH2441" s="10"/>
      <c r="AI2441" s="10"/>
      <c r="AJ2441" s="15"/>
      <c r="AK2441" s="15"/>
      <c r="AL2441" s="15"/>
      <c r="AM2441" s="15"/>
      <c r="AN2441" s="15"/>
      <c r="AO2441" s="15"/>
    </row>
    <row r="2442" spans="1:41" x14ac:dyDescent="0.25">
      <c r="A2442" s="10"/>
      <c r="B2442" s="10"/>
      <c r="C2442" s="10"/>
      <c r="D2442" s="10"/>
      <c r="E2442" s="10"/>
      <c r="F2442" s="10"/>
      <c r="G2442" s="10"/>
      <c r="H2442" s="10"/>
      <c r="I2442" s="10"/>
      <c r="J2442" s="10"/>
      <c r="K2442" s="10"/>
      <c r="L2442" s="10"/>
      <c r="M2442" s="10"/>
      <c r="N2442" s="10"/>
      <c r="O2442" s="10"/>
      <c r="P2442" s="10"/>
      <c r="Q2442" s="10"/>
      <c r="R2442" s="10"/>
      <c r="S2442" s="10"/>
      <c r="T2442" s="10"/>
      <c r="U2442" s="10"/>
      <c r="V2442" s="10"/>
      <c r="W2442" s="10"/>
      <c r="X2442" s="10"/>
      <c r="Y2442" s="10"/>
      <c r="Z2442" s="10"/>
      <c r="AA2442" s="10"/>
      <c r="AB2442" s="10"/>
      <c r="AC2442" s="10"/>
      <c r="AD2442" s="10"/>
      <c r="AE2442" s="10"/>
      <c r="AF2442" s="10"/>
      <c r="AG2442" s="10"/>
      <c r="AH2442" s="10"/>
      <c r="AI2442" s="10"/>
      <c r="AJ2442" s="15"/>
      <c r="AK2442" s="15"/>
      <c r="AL2442" s="15"/>
      <c r="AM2442" s="15"/>
      <c r="AN2442" s="15"/>
      <c r="AO2442" s="15"/>
    </row>
    <row r="2443" spans="1:41" x14ac:dyDescent="0.25">
      <c r="A2443" s="12"/>
      <c r="B2443" s="12"/>
      <c r="C2443" s="12"/>
      <c r="D2443" s="12"/>
      <c r="E2443" s="12"/>
      <c r="F2443" s="12"/>
      <c r="G2443" s="12"/>
      <c r="H2443" s="12"/>
      <c r="I2443" s="12"/>
      <c r="J2443" s="12"/>
      <c r="K2443" s="12"/>
      <c r="L2443" s="12"/>
      <c r="M2443" s="12"/>
      <c r="N2443" s="12"/>
      <c r="O2443" s="12"/>
      <c r="P2443" s="12"/>
      <c r="Q2443" s="12"/>
      <c r="R2443" s="10"/>
      <c r="S2443" s="10"/>
      <c r="T2443" s="10"/>
      <c r="U2443" s="10"/>
      <c r="V2443" s="10"/>
      <c r="W2443" s="10"/>
      <c r="X2443" s="10"/>
      <c r="Y2443" s="12"/>
      <c r="Z2443" s="12"/>
      <c r="AA2443" s="12"/>
      <c r="AB2443" s="12"/>
      <c r="AC2443" s="12"/>
      <c r="AD2443" s="12"/>
      <c r="AE2443" s="12"/>
      <c r="AF2443" s="12"/>
      <c r="AG2443" s="12"/>
      <c r="AH2443" s="12"/>
      <c r="AI2443" s="12"/>
      <c r="AJ2443" s="15"/>
      <c r="AK2443" s="15"/>
      <c r="AL2443" s="15"/>
      <c r="AM2443" s="15"/>
      <c r="AN2443" s="15"/>
      <c r="AO2443" s="15"/>
    </row>
    <row r="2444" spans="1:41" x14ac:dyDescent="0.25">
      <c r="A2444" s="12"/>
      <c r="B2444" s="12"/>
      <c r="C2444" s="12"/>
      <c r="D2444" s="12"/>
      <c r="E2444" s="12"/>
      <c r="F2444" s="12"/>
      <c r="G2444" s="12"/>
      <c r="H2444" s="12"/>
      <c r="I2444" s="12"/>
      <c r="J2444" s="12"/>
      <c r="K2444" s="12"/>
      <c r="L2444" s="12"/>
      <c r="M2444" s="12"/>
      <c r="N2444" s="12"/>
      <c r="O2444" s="12"/>
      <c r="P2444" s="12"/>
      <c r="Q2444" s="12"/>
      <c r="R2444" s="10"/>
      <c r="S2444" s="10"/>
      <c r="T2444" s="10"/>
      <c r="U2444" s="10"/>
      <c r="V2444" s="10"/>
      <c r="W2444" s="10"/>
      <c r="X2444" s="10"/>
      <c r="Y2444" s="12"/>
      <c r="Z2444" s="12"/>
      <c r="AA2444" s="12"/>
      <c r="AB2444" s="12"/>
      <c r="AC2444" s="12"/>
      <c r="AD2444" s="12"/>
      <c r="AE2444" s="12"/>
      <c r="AF2444" s="12"/>
      <c r="AG2444" s="12"/>
      <c r="AH2444" s="12"/>
      <c r="AI2444" s="12"/>
      <c r="AJ2444" s="15"/>
      <c r="AK2444" s="15"/>
      <c r="AL2444" s="15"/>
      <c r="AM2444" s="15"/>
      <c r="AN2444" s="15"/>
      <c r="AO2444" s="15"/>
    </row>
    <row r="2445" spans="1:41" x14ac:dyDescent="0.25">
      <c r="A2445" s="12"/>
      <c r="B2445" s="12"/>
      <c r="C2445" s="12"/>
      <c r="D2445" s="12"/>
      <c r="E2445" s="12"/>
      <c r="F2445" s="12"/>
      <c r="G2445" s="12"/>
      <c r="H2445" s="12"/>
      <c r="I2445" s="12"/>
      <c r="J2445" s="12"/>
      <c r="K2445" s="12"/>
      <c r="L2445" s="12"/>
      <c r="M2445" s="12"/>
      <c r="N2445" s="12"/>
      <c r="O2445" s="12"/>
      <c r="P2445" s="12"/>
      <c r="Q2445" s="12"/>
      <c r="R2445" s="10"/>
      <c r="S2445" s="10"/>
      <c r="T2445" s="10"/>
      <c r="U2445" s="10"/>
      <c r="V2445" s="10"/>
      <c r="W2445" s="10"/>
      <c r="X2445" s="10"/>
      <c r="Y2445" s="12"/>
      <c r="Z2445" s="12"/>
      <c r="AA2445" s="12"/>
      <c r="AB2445" s="12"/>
      <c r="AC2445" s="12"/>
      <c r="AD2445" s="12"/>
      <c r="AE2445" s="12"/>
      <c r="AF2445" s="12"/>
      <c r="AG2445" s="12"/>
      <c r="AH2445" s="12"/>
      <c r="AI2445" s="12"/>
      <c r="AJ2445" s="15"/>
      <c r="AK2445" s="15"/>
      <c r="AL2445" s="15"/>
      <c r="AM2445" s="15"/>
      <c r="AN2445" s="15"/>
      <c r="AO2445" s="15"/>
    </row>
    <row r="2446" spans="1:41" x14ac:dyDescent="0.25">
      <c r="A2446" s="10"/>
      <c r="B2446" s="10"/>
      <c r="C2446" s="10"/>
      <c r="D2446" s="10"/>
      <c r="E2446" s="10"/>
      <c r="F2446" s="10"/>
      <c r="G2446" s="10"/>
      <c r="H2446" s="10"/>
      <c r="I2446" s="10"/>
      <c r="J2446" s="10"/>
      <c r="K2446" s="10"/>
      <c r="L2446" s="10"/>
      <c r="M2446" s="10"/>
      <c r="N2446" s="10"/>
      <c r="O2446" s="10"/>
      <c r="P2446" s="10"/>
      <c r="Q2446" s="10"/>
      <c r="R2446" s="10"/>
      <c r="S2446" s="10"/>
      <c r="T2446" s="10"/>
      <c r="U2446" s="10"/>
      <c r="V2446" s="10"/>
      <c r="W2446" s="10"/>
      <c r="X2446" s="10"/>
      <c r="Y2446" s="10"/>
      <c r="Z2446" s="10"/>
      <c r="AA2446" s="10"/>
      <c r="AB2446" s="10"/>
      <c r="AC2446" s="10"/>
      <c r="AD2446" s="10"/>
      <c r="AE2446" s="10"/>
      <c r="AF2446" s="10"/>
      <c r="AG2446" s="10"/>
      <c r="AH2446" s="10"/>
      <c r="AI2446" s="10"/>
      <c r="AJ2446" s="15"/>
      <c r="AK2446" s="15"/>
      <c r="AL2446" s="15"/>
      <c r="AM2446" s="15"/>
      <c r="AN2446" s="15"/>
      <c r="AO2446" s="15"/>
    </row>
    <row r="2447" spans="1:41" x14ac:dyDescent="0.25">
      <c r="A2447" s="10"/>
      <c r="B2447" s="10"/>
      <c r="C2447" s="10"/>
      <c r="D2447" s="10"/>
      <c r="E2447" s="10"/>
      <c r="F2447" s="10"/>
      <c r="G2447" s="10"/>
      <c r="H2447" s="10"/>
      <c r="I2447" s="10"/>
      <c r="J2447" s="10"/>
      <c r="K2447" s="10"/>
      <c r="L2447" s="10"/>
      <c r="M2447" s="10"/>
      <c r="N2447" s="10"/>
      <c r="O2447" s="10"/>
      <c r="P2447" s="10"/>
      <c r="Q2447" s="10"/>
      <c r="R2447" s="10"/>
      <c r="S2447" s="10"/>
      <c r="T2447" s="10"/>
      <c r="U2447" s="10"/>
      <c r="V2447" s="10"/>
      <c r="W2447" s="10"/>
      <c r="X2447" s="10"/>
      <c r="Y2447" s="10"/>
      <c r="Z2447" s="10"/>
      <c r="AA2447" s="10"/>
      <c r="AB2447" s="10"/>
      <c r="AC2447" s="10"/>
      <c r="AD2447" s="10"/>
      <c r="AE2447" s="10"/>
      <c r="AF2447" s="10"/>
      <c r="AG2447" s="10"/>
      <c r="AH2447" s="10"/>
      <c r="AI2447" s="10"/>
      <c r="AJ2447" s="15"/>
      <c r="AK2447" s="15"/>
      <c r="AL2447" s="15"/>
      <c r="AM2447" s="15"/>
      <c r="AN2447" s="15"/>
      <c r="AO2447" s="15"/>
    </row>
    <row r="2448" spans="1:41" x14ac:dyDescent="0.25">
      <c r="A2448" s="10"/>
      <c r="B2448" s="10"/>
      <c r="C2448" s="10"/>
      <c r="D2448" s="10"/>
      <c r="E2448" s="10"/>
      <c r="F2448" s="10"/>
      <c r="G2448" s="10"/>
      <c r="H2448" s="10"/>
      <c r="I2448" s="10"/>
      <c r="J2448" s="10"/>
      <c r="K2448" s="10"/>
      <c r="L2448" s="10"/>
      <c r="M2448" s="10"/>
      <c r="N2448" s="10"/>
      <c r="O2448" s="10"/>
      <c r="P2448" s="10"/>
      <c r="Q2448" s="10"/>
      <c r="R2448" s="10"/>
      <c r="S2448" s="10"/>
      <c r="T2448" s="10"/>
      <c r="U2448" s="10"/>
      <c r="V2448" s="10"/>
      <c r="W2448" s="10"/>
      <c r="X2448" s="10"/>
      <c r="Y2448" s="10"/>
      <c r="Z2448" s="10"/>
      <c r="AA2448" s="10"/>
      <c r="AB2448" s="10"/>
      <c r="AC2448" s="10"/>
      <c r="AD2448" s="10"/>
      <c r="AE2448" s="10"/>
      <c r="AF2448" s="10"/>
      <c r="AG2448" s="10"/>
      <c r="AH2448" s="10"/>
      <c r="AI2448" s="10"/>
      <c r="AJ2448" s="15"/>
      <c r="AK2448" s="15"/>
      <c r="AL2448" s="15"/>
      <c r="AM2448" s="15"/>
      <c r="AN2448" s="15"/>
      <c r="AO2448" s="15"/>
    </row>
    <row r="2449" spans="1:41" x14ac:dyDescent="0.25">
      <c r="A2449" s="10"/>
      <c r="B2449" s="10"/>
      <c r="C2449" s="10"/>
      <c r="D2449" s="10"/>
      <c r="E2449" s="10"/>
      <c r="F2449" s="10"/>
      <c r="G2449" s="10"/>
      <c r="H2449" s="10"/>
      <c r="I2449" s="10"/>
      <c r="J2449" s="10"/>
      <c r="K2449" s="10"/>
      <c r="L2449" s="10"/>
      <c r="M2449" s="10"/>
      <c r="N2449" s="10"/>
      <c r="O2449" s="10"/>
      <c r="P2449" s="10"/>
      <c r="Q2449" s="10"/>
      <c r="R2449" s="10"/>
      <c r="S2449" s="10"/>
      <c r="T2449" s="10"/>
      <c r="U2449" s="10"/>
      <c r="V2449" s="10"/>
      <c r="W2449" s="10"/>
      <c r="X2449" s="10"/>
      <c r="Y2449" s="10"/>
      <c r="Z2449" s="10"/>
      <c r="AA2449" s="10"/>
      <c r="AB2449" s="10"/>
      <c r="AC2449" s="10"/>
      <c r="AD2449" s="10"/>
      <c r="AE2449" s="10"/>
      <c r="AF2449" s="10"/>
      <c r="AG2449" s="10"/>
      <c r="AH2449" s="10"/>
      <c r="AI2449" s="10"/>
      <c r="AJ2449" s="15"/>
      <c r="AK2449" s="15"/>
      <c r="AL2449" s="15"/>
      <c r="AM2449" s="15"/>
      <c r="AN2449" s="15"/>
      <c r="AO2449" s="15"/>
    </row>
    <row r="2450" spans="1:41" x14ac:dyDescent="0.25">
      <c r="A2450" s="10"/>
      <c r="B2450" s="10"/>
      <c r="C2450" s="10"/>
      <c r="D2450" s="10"/>
      <c r="E2450" s="10"/>
      <c r="F2450" s="10"/>
      <c r="G2450" s="10"/>
      <c r="H2450" s="10"/>
      <c r="I2450" s="10"/>
      <c r="J2450" s="10"/>
      <c r="K2450" s="10"/>
      <c r="L2450" s="10"/>
      <c r="M2450" s="10"/>
      <c r="N2450" s="10"/>
      <c r="O2450" s="10"/>
      <c r="P2450" s="10"/>
      <c r="Q2450" s="10"/>
      <c r="R2450" s="10"/>
      <c r="S2450" s="10"/>
      <c r="T2450" s="10"/>
      <c r="U2450" s="10"/>
      <c r="V2450" s="10"/>
      <c r="W2450" s="10"/>
      <c r="X2450" s="10"/>
      <c r="Y2450" s="10"/>
      <c r="Z2450" s="10"/>
      <c r="AA2450" s="10"/>
      <c r="AB2450" s="10"/>
      <c r="AC2450" s="10"/>
      <c r="AD2450" s="10"/>
      <c r="AE2450" s="10"/>
      <c r="AF2450" s="10"/>
      <c r="AG2450" s="10"/>
      <c r="AH2450" s="10"/>
      <c r="AI2450" s="10"/>
      <c r="AJ2450" s="15"/>
      <c r="AK2450" s="15"/>
      <c r="AL2450" s="15"/>
      <c r="AM2450" s="15"/>
      <c r="AN2450" s="15"/>
      <c r="AO2450" s="15"/>
    </row>
    <row r="2451" spans="1:41" x14ac:dyDescent="0.25">
      <c r="A2451" s="10"/>
      <c r="B2451" s="10"/>
      <c r="C2451" s="10"/>
      <c r="D2451" s="10"/>
      <c r="E2451" s="10"/>
      <c r="F2451" s="10"/>
      <c r="G2451" s="10"/>
      <c r="H2451" s="10"/>
      <c r="I2451" s="10"/>
      <c r="J2451" s="10"/>
      <c r="K2451" s="10"/>
      <c r="L2451" s="10"/>
      <c r="M2451" s="10"/>
      <c r="N2451" s="10"/>
      <c r="O2451" s="10"/>
      <c r="P2451" s="10"/>
      <c r="Q2451" s="10"/>
      <c r="R2451" s="10"/>
      <c r="S2451" s="10"/>
      <c r="T2451" s="10"/>
      <c r="U2451" s="10"/>
      <c r="V2451" s="10"/>
      <c r="W2451" s="10"/>
      <c r="X2451" s="10"/>
      <c r="Y2451" s="10"/>
      <c r="Z2451" s="10"/>
      <c r="AA2451" s="10"/>
      <c r="AB2451" s="10"/>
      <c r="AC2451" s="10"/>
      <c r="AD2451" s="10"/>
      <c r="AE2451" s="10"/>
      <c r="AF2451" s="10"/>
      <c r="AG2451" s="10"/>
      <c r="AH2451" s="10"/>
      <c r="AI2451" s="10"/>
      <c r="AJ2451" s="15"/>
      <c r="AK2451" s="15"/>
      <c r="AL2451" s="15"/>
      <c r="AM2451" s="15"/>
      <c r="AN2451" s="15"/>
      <c r="AO2451" s="15"/>
    </row>
    <row r="2452" spans="1:41" x14ac:dyDescent="0.25">
      <c r="A2452" s="10"/>
      <c r="B2452" s="10"/>
      <c r="C2452" s="10"/>
      <c r="D2452" s="10"/>
      <c r="E2452" s="10"/>
      <c r="F2452" s="10"/>
      <c r="G2452" s="10"/>
      <c r="H2452" s="10"/>
      <c r="I2452" s="10"/>
      <c r="J2452" s="10"/>
      <c r="K2452" s="10"/>
      <c r="L2452" s="10"/>
      <c r="M2452" s="10"/>
      <c r="N2452" s="10"/>
      <c r="O2452" s="10"/>
      <c r="P2452" s="10"/>
      <c r="Q2452" s="10"/>
      <c r="R2452" s="10"/>
      <c r="S2452" s="10"/>
      <c r="T2452" s="10"/>
      <c r="U2452" s="10"/>
      <c r="V2452" s="10"/>
      <c r="W2452" s="10"/>
      <c r="X2452" s="10"/>
      <c r="Y2452" s="10"/>
      <c r="Z2452" s="10"/>
      <c r="AA2452" s="10"/>
      <c r="AB2452" s="10"/>
      <c r="AC2452" s="10"/>
      <c r="AD2452" s="10"/>
      <c r="AE2452" s="10"/>
      <c r="AF2452" s="10"/>
      <c r="AG2452" s="10"/>
      <c r="AH2452" s="10"/>
      <c r="AI2452" s="10"/>
      <c r="AJ2452" s="15"/>
      <c r="AK2452" s="15"/>
      <c r="AL2452" s="15"/>
      <c r="AM2452" s="15"/>
      <c r="AN2452" s="15"/>
      <c r="AO2452" s="15"/>
    </row>
    <row r="2453" spans="1:41" x14ac:dyDescent="0.25">
      <c r="A2453" s="10"/>
      <c r="B2453" s="10"/>
      <c r="C2453" s="10"/>
      <c r="D2453" s="10"/>
      <c r="E2453" s="10"/>
      <c r="F2453" s="10"/>
      <c r="G2453" s="10"/>
      <c r="H2453" s="10"/>
      <c r="I2453" s="10"/>
      <c r="J2453" s="10"/>
      <c r="K2453" s="10"/>
      <c r="L2453" s="10"/>
      <c r="M2453" s="10"/>
      <c r="N2453" s="10"/>
      <c r="O2453" s="10"/>
      <c r="P2453" s="10"/>
      <c r="Q2453" s="10"/>
      <c r="R2453" s="10"/>
      <c r="S2453" s="10"/>
      <c r="T2453" s="10"/>
      <c r="U2453" s="10"/>
      <c r="V2453" s="10"/>
      <c r="W2453" s="10"/>
      <c r="X2453" s="10"/>
      <c r="Y2453" s="10"/>
      <c r="Z2453" s="10"/>
      <c r="AA2453" s="10"/>
      <c r="AB2453" s="10"/>
      <c r="AC2453" s="10"/>
      <c r="AD2453" s="10"/>
      <c r="AE2453" s="10"/>
      <c r="AF2453" s="10"/>
      <c r="AG2453" s="10"/>
      <c r="AH2453" s="10"/>
      <c r="AI2453" s="10"/>
      <c r="AJ2453" s="15"/>
      <c r="AK2453" s="15"/>
      <c r="AL2453" s="15"/>
      <c r="AM2453" s="15"/>
      <c r="AN2453" s="15"/>
      <c r="AO2453" s="15"/>
    </row>
    <row r="2454" spans="1:41" x14ac:dyDescent="0.25">
      <c r="A2454" s="12"/>
      <c r="B2454" s="12"/>
      <c r="C2454" s="12"/>
      <c r="D2454" s="12"/>
      <c r="E2454" s="12"/>
      <c r="F2454" s="12"/>
      <c r="G2454" s="12"/>
      <c r="H2454" s="12"/>
      <c r="I2454" s="12"/>
      <c r="J2454" s="12"/>
      <c r="K2454" s="12"/>
      <c r="L2454" s="12"/>
      <c r="M2454" s="12"/>
      <c r="N2454" s="12"/>
      <c r="O2454" s="12"/>
      <c r="P2454" s="12"/>
      <c r="Q2454" s="12"/>
      <c r="R2454" s="10"/>
      <c r="S2454" s="10"/>
      <c r="T2454" s="10"/>
      <c r="U2454" s="10"/>
      <c r="V2454" s="10"/>
      <c r="W2454" s="10"/>
      <c r="X2454" s="10"/>
      <c r="Y2454" s="12"/>
      <c r="Z2454" s="12"/>
      <c r="AA2454" s="12"/>
      <c r="AB2454" s="12"/>
      <c r="AC2454" s="12"/>
      <c r="AD2454" s="12"/>
      <c r="AE2454" s="12"/>
      <c r="AF2454" s="12"/>
      <c r="AG2454" s="12"/>
      <c r="AH2454" s="12"/>
      <c r="AI2454" s="12"/>
      <c r="AJ2454" s="15"/>
      <c r="AK2454" s="15"/>
      <c r="AL2454" s="15"/>
      <c r="AM2454" s="15"/>
      <c r="AN2454" s="15"/>
      <c r="AO2454" s="15"/>
    </row>
    <row r="2455" spans="1:41" x14ac:dyDescent="0.25">
      <c r="A2455" s="12"/>
      <c r="B2455" s="12"/>
      <c r="C2455" s="12"/>
      <c r="D2455" s="12"/>
      <c r="E2455" s="12"/>
      <c r="F2455" s="12"/>
      <c r="G2455" s="12"/>
      <c r="H2455" s="12"/>
      <c r="I2455" s="12"/>
      <c r="J2455" s="12"/>
      <c r="K2455" s="12"/>
      <c r="L2455" s="12"/>
      <c r="M2455" s="12"/>
      <c r="N2455" s="12"/>
      <c r="O2455" s="12"/>
      <c r="P2455" s="12"/>
      <c r="Q2455" s="12"/>
      <c r="R2455" s="10"/>
      <c r="S2455" s="10"/>
      <c r="T2455" s="10"/>
      <c r="U2455" s="10"/>
      <c r="V2455" s="10"/>
      <c r="W2455" s="10"/>
      <c r="X2455" s="10"/>
      <c r="Y2455" s="12"/>
      <c r="Z2455" s="12"/>
      <c r="AA2455" s="12"/>
      <c r="AB2455" s="12"/>
      <c r="AC2455" s="12"/>
      <c r="AD2455" s="12"/>
      <c r="AE2455" s="12"/>
      <c r="AF2455" s="12"/>
      <c r="AG2455" s="12"/>
      <c r="AH2455" s="12"/>
      <c r="AI2455" s="12"/>
      <c r="AJ2455" s="15"/>
      <c r="AK2455" s="15"/>
      <c r="AL2455" s="15"/>
      <c r="AM2455" s="15"/>
      <c r="AN2455" s="15"/>
      <c r="AO2455" s="15"/>
    </row>
    <row r="2456" spans="1:41" x14ac:dyDescent="0.25">
      <c r="A2456" s="12"/>
      <c r="B2456" s="12"/>
      <c r="C2456" s="12"/>
      <c r="D2456" s="12"/>
      <c r="E2456" s="12"/>
      <c r="F2456" s="12"/>
      <c r="G2456" s="12"/>
      <c r="H2456" s="12"/>
      <c r="I2456" s="12"/>
      <c r="J2456" s="12"/>
      <c r="K2456" s="12"/>
      <c r="L2456" s="12"/>
      <c r="M2456" s="12"/>
      <c r="N2456" s="12"/>
      <c r="O2456" s="12"/>
      <c r="P2456" s="12"/>
      <c r="Q2456" s="12"/>
      <c r="R2456" s="10"/>
      <c r="S2456" s="10"/>
      <c r="T2456" s="10"/>
      <c r="U2456" s="10"/>
      <c r="V2456" s="10"/>
      <c r="W2456" s="10"/>
      <c r="X2456" s="10"/>
      <c r="Y2456" s="12"/>
      <c r="Z2456" s="12"/>
      <c r="AA2456" s="12"/>
      <c r="AB2456" s="12"/>
      <c r="AC2456" s="12"/>
      <c r="AD2456" s="12"/>
      <c r="AE2456" s="12"/>
      <c r="AF2456" s="12"/>
      <c r="AG2456" s="12"/>
      <c r="AH2456" s="12"/>
      <c r="AI2456" s="12"/>
      <c r="AJ2456" s="15"/>
      <c r="AK2456" s="15"/>
      <c r="AL2456" s="15"/>
      <c r="AM2456" s="15"/>
      <c r="AN2456" s="15"/>
      <c r="AO2456" s="15"/>
    </row>
    <row r="2457" spans="1:41" x14ac:dyDescent="0.25">
      <c r="A2457" s="10"/>
      <c r="B2457" s="10"/>
      <c r="C2457" s="10"/>
      <c r="D2457" s="10"/>
      <c r="E2457" s="10"/>
      <c r="F2457" s="10"/>
      <c r="G2457" s="10"/>
      <c r="H2457" s="10"/>
      <c r="I2457" s="10"/>
      <c r="J2457" s="10"/>
      <c r="K2457" s="10"/>
      <c r="L2457" s="10"/>
      <c r="M2457" s="10"/>
      <c r="N2457" s="10"/>
      <c r="O2457" s="10"/>
      <c r="P2457" s="10"/>
      <c r="Q2457" s="10"/>
      <c r="R2457" s="10"/>
      <c r="S2457" s="10"/>
      <c r="T2457" s="10"/>
      <c r="U2457" s="10"/>
      <c r="V2457" s="10"/>
      <c r="W2457" s="10"/>
      <c r="X2457" s="10"/>
      <c r="Y2457" s="10"/>
      <c r="Z2457" s="10"/>
      <c r="AA2457" s="10"/>
      <c r="AB2457" s="10"/>
      <c r="AC2457" s="10"/>
      <c r="AD2457" s="10"/>
      <c r="AE2457" s="10"/>
      <c r="AF2457" s="10"/>
      <c r="AG2457" s="10"/>
      <c r="AH2457" s="10"/>
      <c r="AI2457" s="10"/>
      <c r="AJ2457" s="15"/>
      <c r="AK2457" s="15"/>
      <c r="AL2457" s="15"/>
      <c r="AM2457" s="15"/>
      <c r="AN2457" s="15"/>
      <c r="AO2457" s="15"/>
    </row>
    <row r="2458" spans="1:41" x14ac:dyDescent="0.25">
      <c r="A2458" s="10"/>
      <c r="B2458" s="10"/>
      <c r="C2458" s="10"/>
      <c r="D2458" s="10"/>
      <c r="E2458" s="10"/>
      <c r="F2458" s="10"/>
      <c r="G2458" s="10"/>
      <c r="H2458" s="10"/>
      <c r="I2458" s="10"/>
      <c r="J2458" s="10"/>
      <c r="K2458" s="10"/>
      <c r="L2458" s="10"/>
      <c r="M2458" s="10"/>
      <c r="N2458" s="10"/>
      <c r="O2458" s="10"/>
      <c r="P2458" s="10"/>
      <c r="Q2458" s="10"/>
      <c r="R2458" s="10"/>
      <c r="S2458" s="10"/>
      <c r="T2458" s="10"/>
      <c r="U2458" s="10"/>
      <c r="V2458" s="10"/>
      <c r="W2458" s="10"/>
      <c r="X2458" s="10"/>
      <c r="Y2458" s="10"/>
      <c r="Z2458" s="10"/>
      <c r="AA2458" s="10"/>
      <c r="AB2458" s="10"/>
      <c r="AC2458" s="10"/>
      <c r="AD2458" s="10"/>
      <c r="AE2458" s="10"/>
      <c r="AF2458" s="10"/>
      <c r="AG2458" s="10"/>
      <c r="AH2458" s="10"/>
      <c r="AI2458" s="10"/>
      <c r="AJ2458" s="15"/>
      <c r="AK2458" s="15"/>
      <c r="AL2458" s="15"/>
      <c r="AM2458" s="15"/>
      <c r="AN2458" s="15"/>
      <c r="AO2458" s="15"/>
    </row>
    <row r="2459" spans="1:41" x14ac:dyDescent="0.25">
      <c r="A2459" s="10"/>
      <c r="B2459" s="10"/>
      <c r="C2459" s="10"/>
      <c r="D2459" s="10"/>
      <c r="E2459" s="10"/>
      <c r="F2459" s="10"/>
      <c r="G2459" s="10"/>
      <c r="H2459" s="10"/>
      <c r="I2459" s="10"/>
      <c r="J2459" s="10"/>
      <c r="K2459" s="10"/>
      <c r="L2459" s="10"/>
      <c r="M2459" s="10"/>
      <c r="N2459" s="10"/>
      <c r="O2459" s="10"/>
      <c r="P2459" s="10"/>
      <c r="Q2459" s="10"/>
      <c r="R2459" s="10"/>
      <c r="S2459" s="10"/>
      <c r="T2459" s="10"/>
      <c r="U2459" s="10"/>
      <c r="V2459" s="10"/>
      <c r="W2459" s="10"/>
      <c r="X2459" s="10"/>
      <c r="Y2459" s="10"/>
      <c r="Z2459" s="10"/>
      <c r="AA2459" s="10"/>
      <c r="AB2459" s="10"/>
      <c r="AC2459" s="10"/>
      <c r="AD2459" s="10"/>
      <c r="AE2459" s="10"/>
      <c r="AF2459" s="10"/>
      <c r="AG2459" s="10"/>
      <c r="AH2459" s="10"/>
      <c r="AI2459" s="10"/>
      <c r="AJ2459" s="15"/>
      <c r="AK2459" s="15"/>
      <c r="AL2459" s="15"/>
      <c r="AM2459" s="15"/>
      <c r="AN2459" s="15"/>
      <c r="AO2459" s="15"/>
    </row>
    <row r="2460" spans="1:41" x14ac:dyDescent="0.25">
      <c r="A2460" s="10"/>
      <c r="B2460" s="10"/>
      <c r="C2460" s="10"/>
      <c r="D2460" s="10"/>
      <c r="E2460" s="10"/>
      <c r="F2460" s="10"/>
      <c r="G2460" s="10"/>
      <c r="H2460" s="10"/>
      <c r="I2460" s="10"/>
      <c r="J2460" s="10"/>
      <c r="K2460" s="10"/>
      <c r="L2460" s="10"/>
      <c r="M2460" s="10"/>
      <c r="N2460" s="10"/>
      <c r="O2460" s="10"/>
      <c r="P2460" s="10"/>
      <c r="Q2460" s="10"/>
      <c r="R2460" s="10"/>
      <c r="S2460" s="10"/>
      <c r="T2460" s="10"/>
      <c r="U2460" s="10"/>
      <c r="V2460" s="10"/>
      <c r="W2460" s="10"/>
      <c r="X2460" s="10"/>
      <c r="Y2460" s="10"/>
      <c r="Z2460" s="10"/>
      <c r="AA2460" s="10"/>
      <c r="AB2460" s="10"/>
      <c r="AC2460" s="10"/>
      <c r="AD2460" s="10"/>
      <c r="AE2460" s="10"/>
      <c r="AF2460" s="10"/>
      <c r="AG2460" s="10"/>
      <c r="AH2460" s="10"/>
      <c r="AI2460" s="10"/>
      <c r="AJ2460" s="15"/>
      <c r="AK2460" s="15"/>
      <c r="AL2460" s="15"/>
      <c r="AM2460" s="15"/>
      <c r="AN2460" s="15"/>
      <c r="AO2460" s="15"/>
    </row>
    <row r="2461" spans="1:41" x14ac:dyDescent="0.25">
      <c r="A2461" s="10"/>
      <c r="B2461" s="10"/>
      <c r="C2461" s="10"/>
      <c r="D2461" s="10"/>
      <c r="E2461" s="10"/>
      <c r="F2461" s="10"/>
      <c r="G2461" s="10"/>
      <c r="H2461" s="10"/>
      <c r="I2461" s="10"/>
      <c r="J2461" s="10"/>
      <c r="K2461" s="10"/>
      <c r="L2461" s="10"/>
      <c r="M2461" s="10"/>
      <c r="N2461" s="10"/>
      <c r="O2461" s="10"/>
      <c r="P2461" s="10"/>
      <c r="Q2461" s="10"/>
      <c r="R2461" s="10"/>
      <c r="S2461" s="10"/>
      <c r="T2461" s="10"/>
      <c r="U2461" s="10"/>
      <c r="V2461" s="10"/>
      <c r="W2461" s="10"/>
      <c r="X2461" s="10"/>
      <c r="Y2461" s="10"/>
      <c r="Z2461" s="10"/>
      <c r="AA2461" s="10"/>
      <c r="AB2461" s="10"/>
      <c r="AC2461" s="10"/>
      <c r="AD2461" s="10"/>
      <c r="AE2461" s="10"/>
      <c r="AF2461" s="10"/>
      <c r="AG2461" s="10"/>
      <c r="AH2461" s="10"/>
      <c r="AI2461" s="10"/>
      <c r="AJ2461" s="15"/>
      <c r="AK2461" s="15"/>
      <c r="AL2461" s="15"/>
      <c r="AM2461" s="15"/>
      <c r="AN2461" s="15"/>
      <c r="AO2461" s="15"/>
    </row>
    <row r="2462" spans="1:41" x14ac:dyDescent="0.25">
      <c r="A2462" s="10"/>
      <c r="B2462" s="10"/>
      <c r="C2462" s="10"/>
      <c r="D2462" s="10"/>
      <c r="E2462" s="10"/>
      <c r="F2462" s="10"/>
      <c r="G2462" s="10"/>
      <c r="H2462" s="10"/>
      <c r="I2462" s="10"/>
      <c r="J2462" s="10"/>
      <c r="K2462" s="10"/>
      <c r="L2462" s="10"/>
      <c r="M2462" s="10"/>
      <c r="N2462" s="10"/>
      <c r="O2462" s="10"/>
      <c r="P2462" s="10"/>
      <c r="Q2462" s="10"/>
      <c r="R2462" s="10"/>
      <c r="S2462" s="10"/>
      <c r="T2462" s="10"/>
      <c r="U2462" s="10"/>
      <c r="V2462" s="10"/>
      <c r="W2462" s="10"/>
      <c r="X2462" s="10"/>
      <c r="Y2462" s="10"/>
      <c r="Z2462" s="10"/>
      <c r="AA2462" s="10"/>
      <c r="AB2462" s="10"/>
      <c r="AC2462" s="10"/>
      <c r="AD2462" s="10"/>
      <c r="AE2462" s="10"/>
      <c r="AF2462" s="10"/>
      <c r="AG2462" s="10"/>
      <c r="AH2462" s="10"/>
      <c r="AI2462" s="10"/>
      <c r="AJ2462" s="15"/>
      <c r="AK2462" s="15"/>
      <c r="AL2462" s="15"/>
      <c r="AM2462" s="15"/>
      <c r="AN2462" s="15"/>
      <c r="AO2462" s="15"/>
    </row>
    <row r="2463" spans="1:41" x14ac:dyDescent="0.25">
      <c r="A2463" s="10"/>
      <c r="B2463" s="10"/>
      <c r="C2463" s="10"/>
      <c r="D2463" s="10"/>
      <c r="E2463" s="10"/>
      <c r="F2463" s="10"/>
      <c r="G2463" s="10"/>
      <c r="H2463" s="10"/>
      <c r="I2463" s="10"/>
      <c r="J2463" s="10"/>
      <c r="K2463" s="10"/>
      <c r="L2463" s="10"/>
      <c r="M2463" s="10"/>
      <c r="N2463" s="10"/>
      <c r="O2463" s="10"/>
      <c r="P2463" s="10"/>
      <c r="Q2463" s="10"/>
      <c r="R2463" s="10"/>
      <c r="S2463" s="10"/>
      <c r="T2463" s="10"/>
      <c r="U2463" s="10"/>
      <c r="V2463" s="10"/>
      <c r="W2463" s="10"/>
      <c r="X2463" s="10"/>
      <c r="Y2463" s="10"/>
      <c r="Z2463" s="10"/>
      <c r="AA2463" s="10"/>
      <c r="AB2463" s="10"/>
      <c r="AC2463" s="10"/>
      <c r="AD2463" s="10"/>
      <c r="AE2463" s="10"/>
      <c r="AF2463" s="10"/>
      <c r="AG2463" s="10"/>
      <c r="AH2463" s="10"/>
      <c r="AI2463" s="10"/>
      <c r="AJ2463" s="15"/>
      <c r="AK2463" s="15"/>
      <c r="AL2463" s="15"/>
      <c r="AM2463" s="15"/>
      <c r="AN2463" s="15"/>
      <c r="AO2463" s="15"/>
    </row>
    <row r="2464" spans="1:41" x14ac:dyDescent="0.25">
      <c r="A2464" s="10"/>
      <c r="B2464" s="10"/>
      <c r="C2464" s="10"/>
      <c r="D2464" s="10"/>
      <c r="E2464" s="10"/>
      <c r="F2464" s="10"/>
      <c r="G2464" s="10"/>
      <c r="H2464" s="10"/>
      <c r="I2464" s="10"/>
      <c r="J2464" s="10"/>
      <c r="K2464" s="10"/>
      <c r="L2464" s="10"/>
      <c r="M2464" s="10"/>
      <c r="N2464" s="10"/>
      <c r="O2464" s="10"/>
      <c r="P2464" s="10"/>
      <c r="Q2464" s="10"/>
      <c r="R2464" s="10"/>
      <c r="S2464" s="10"/>
      <c r="T2464" s="10"/>
      <c r="U2464" s="10"/>
      <c r="V2464" s="10"/>
      <c r="W2464" s="10"/>
      <c r="X2464" s="10"/>
      <c r="Y2464" s="10"/>
      <c r="Z2464" s="10"/>
      <c r="AA2464" s="10"/>
      <c r="AB2464" s="10"/>
      <c r="AC2464" s="10"/>
      <c r="AD2464" s="10"/>
      <c r="AE2464" s="10"/>
      <c r="AF2464" s="10"/>
      <c r="AG2464" s="10"/>
      <c r="AH2464" s="10"/>
      <c r="AI2464" s="10"/>
      <c r="AJ2464" s="15"/>
      <c r="AK2464" s="15"/>
      <c r="AL2464" s="15"/>
      <c r="AM2464" s="15"/>
      <c r="AN2464" s="15"/>
      <c r="AO2464" s="15"/>
    </row>
    <row r="2465" spans="1:41" x14ac:dyDescent="0.25">
      <c r="A2465" s="12"/>
      <c r="B2465" s="12"/>
      <c r="C2465" s="12"/>
      <c r="D2465" s="12"/>
      <c r="E2465" s="12"/>
      <c r="F2465" s="12"/>
      <c r="G2465" s="12"/>
      <c r="H2465" s="12"/>
      <c r="I2465" s="12"/>
      <c r="J2465" s="12"/>
      <c r="K2465" s="12"/>
      <c r="L2465" s="12"/>
      <c r="M2465" s="12"/>
      <c r="N2465" s="12"/>
      <c r="O2465" s="12"/>
      <c r="P2465" s="12"/>
      <c r="Q2465" s="12"/>
      <c r="R2465" s="10"/>
      <c r="S2465" s="10"/>
      <c r="T2465" s="10"/>
      <c r="U2465" s="10"/>
      <c r="V2465" s="10"/>
      <c r="W2465" s="10"/>
      <c r="X2465" s="10"/>
      <c r="Y2465" s="12"/>
      <c r="Z2465" s="12"/>
      <c r="AA2465" s="12"/>
      <c r="AB2465" s="12"/>
      <c r="AC2465" s="12"/>
      <c r="AD2465" s="12"/>
      <c r="AE2465" s="12"/>
      <c r="AF2465" s="12"/>
      <c r="AG2465" s="12"/>
      <c r="AH2465" s="12"/>
      <c r="AI2465" s="12"/>
      <c r="AJ2465" s="15"/>
      <c r="AK2465" s="15"/>
      <c r="AL2465" s="15"/>
      <c r="AM2465" s="15"/>
      <c r="AN2465" s="15"/>
      <c r="AO2465" s="15"/>
    </row>
    <row r="2466" spans="1:41" x14ac:dyDescent="0.25">
      <c r="A2466" s="12"/>
      <c r="B2466" s="12"/>
      <c r="C2466" s="12"/>
      <c r="D2466" s="12"/>
      <c r="E2466" s="12"/>
      <c r="F2466" s="12"/>
      <c r="G2466" s="12"/>
      <c r="H2466" s="12"/>
      <c r="I2466" s="12"/>
      <c r="J2466" s="12"/>
      <c r="K2466" s="12"/>
      <c r="L2466" s="12"/>
      <c r="M2466" s="12"/>
      <c r="N2466" s="12"/>
      <c r="O2466" s="12"/>
      <c r="P2466" s="12"/>
      <c r="Q2466" s="12"/>
      <c r="R2466" s="10"/>
      <c r="S2466" s="10"/>
      <c r="T2466" s="10"/>
      <c r="U2466" s="10"/>
      <c r="V2466" s="10"/>
      <c r="W2466" s="10"/>
      <c r="X2466" s="10"/>
      <c r="Y2466" s="12"/>
      <c r="Z2466" s="12"/>
      <c r="AA2466" s="12"/>
      <c r="AB2466" s="12"/>
      <c r="AC2466" s="12"/>
      <c r="AD2466" s="12"/>
      <c r="AE2466" s="12"/>
      <c r="AF2466" s="12"/>
      <c r="AG2466" s="12"/>
      <c r="AH2466" s="12"/>
      <c r="AI2466" s="12"/>
      <c r="AJ2466" s="15"/>
      <c r="AK2466" s="15"/>
      <c r="AL2466" s="15"/>
      <c r="AM2466" s="15"/>
      <c r="AN2466" s="15"/>
      <c r="AO2466" s="15"/>
    </row>
    <row r="2467" spans="1:41" x14ac:dyDescent="0.25">
      <c r="A2467" s="12"/>
      <c r="B2467" s="12"/>
      <c r="C2467" s="12"/>
      <c r="D2467" s="12"/>
      <c r="E2467" s="12"/>
      <c r="F2467" s="12"/>
      <c r="G2467" s="12"/>
      <c r="H2467" s="12"/>
      <c r="I2467" s="12"/>
      <c r="J2467" s="12"/>
      <c r="K2467" s="12"/>
      <c r="L2467" s="12"/>
      <c r="M2467" s="12"/>
      <c r="N2467" s="12"/>
      <c r="O2467" s="12"/>
      <c r="P2467" s="12"/>
      <c r="Q2467" s="12"/>
      <c r="R2467" s="10"/>
      <c r="S2467" s="10"/>
      <c r="T2467" s="10"/>
      <c r="U2467" s="10"/>
      <c r="V2467" s="10"/>
      <c r="W2467" s="10"/>
      <c r="X2467" s="10"/>
      <c r="Y2467" s="12"/>
      <c r="Z2467" s="12"/>
      <c r="AA2467" s="12"/>
      <c r="AB2467" s="12"/>
      <c r="AC2467" s="12"/>
      <c r="AD2467" s="12"/>
      <c r="AE2467" s="12"/>
      <c r="AF2467" s="12"/>
      <c r="AG2467" s="12"/>
      <c r="AH2467" s="12"/>
      <c r="AI2467" s="12"/>
      <c r="AJ2467" s="15"/>
      <c r="AK2467" s="15"/>
      <c r="AL2467" s="15"/>
      <c r="AM2467" s="15"/>
      <c r="AN2467" s="15"/>
      <c r="AO2467" s="15"/>
    </row>
    <row r="2468" spans="1:41" x14ac:dyDescent="0.25">
      <c r="A2468" s="10"/>
      <c r="B2468" s="10"/>
      <c r="C2468" s="10"/>
      <c r="D2468" s="10"/>
      <c r="E2468" s="10"/>
      <c r="F2468" s="10"/>
      <c r="G2468" s="10"/>
      <c r="H2468" s="10"/>
      <c r="I2468" s="10"/>
      <c r="J2468" s="10"/>
      <c r="K2468" s="10"/>
      <c r="L2468" s="10"/>
      <c r="M2468" s="10"/>
      <c r="N2468" s="10"/>
      <c r="O2468" s="10"/>
      <c r="P2468" s="10"/>
      <c r="Q2468" s="10"/>
      <c r="R2468" s="10"/>
      <c r="S2468" s="10"/>
      <c r="T2468" s="10"/>
      <c r="U2468" s="10"/>
      <c r="V2468" s="10"/>
      <c r="W2468" s="10"/>
      <c r="X2468" s="10"/>
      <c r="Y2468" s="10"/>
      <c r="Z2468" s="10"/>
      <c r="AA2468" s="10"/>
      <c r="AB2468" s="10"/>
      <c r="AC2468" s="10"/>
      <c r="AD2468" s="10"/>
      <c r="AE2468" s="10"/>
      <c r="AF2468" s="10"/>
      <c r="AG2468" s="10"/>
      <c r="AH2468" s="10"/>
      <c r="AI2468" s="10"/>
      <c r="AJ2468" s="15"/>
      <c r="AK2468" s="15"/>
      <c r="AL2468" s="15"/>
      <c r="AM2468" s="15"/>
      <c r="AN2468" s="15"/>
      <c r="AO2468" s="15"/>
    </row>
    <row r="2469" spans="1:41" x14ac:dyDescent="0.25">
      <c r="A2469" s="10"/>
      <c r="B2469" s="10"/>
      <c r="C2469" s="10"/>
      <c r="D2469" s="10"/>
      <c r="E2469" s="10"/>
      <c r="F2469" s="10"/>
      <c r="G2469" s="10"/>
      <c r="H2469" s="10"/>
      <c r="I2469" s="10"/>
      <c r="J2469" s="10"/>
      <c r="K2469" s="10"/>
      <c r="L2469" s="10"/>
      <c r="M2469" s="10"/>
      <c r="N2469" s="10"/>
      <c r="O2469" s="10"/>
      <c r="P2469" s="10"/>
      <c r="Q2469" s="10"/>
      <c r="R2469" s="10"/>
      <c r="S2469" s="10"/>
      <c r="T2469" s="10"/>
      <c r="U2469" s="10"/>
      <c r="V2469" s="10"/>
      <c r="W2469" s="10"/>
      <c r="X2469" s="10"/>
      <c r="Y2469" s="10"/>
      <c r="Z2469" s="10"/>
      <c r="AA2469" s="10"/>
      <c r="AB2469" s="10"/>
      <c r="AC2469" s="10"/>
      <c r="AD2469" s="10"/>
      <c r="AE2469" s="10"/>
      <c r="AF2469" s="10"/>
      <c r="AG2469" s="10"/>
      <c r="AH2469" s="10"/>
      <c r="AI2469" s="10"/>
      <c r="AJ2469" s="15"/>
      <c r="AK2469" s="15"/>
      <c r="AL2469" s="15"/>
      <c r="AM2469" s="15"/>
      <c r="AN2469" s="15"/>
      <c r="AO2469" s="15"/>
    </row>
    <row r="2470" spans="1:41" x14ac:dyDescent="0.25">
      <c r="A2470" s="10"/>
      <c r="B2470" s="10"/>
      <c r="C2470" s="10"/>
      <c r="D2470" s="10"/>
      <c r="E2470" s="10"/>
      <c r="F2470" s="10"/>
      <c r="G2470" s="10"/>
      <c r="H2470" s="10"/>
      <c r="I2470" s="10"/>
      <c r="J2470" s="10"/>
      <c r="K2470" s="10"/>
      <c r="L2470" s="10"/>
      <c r="M2470" s="10"/>
      <c r="N2470" s="10"/>
      <c r="O2470" s="10"/>
      <c r="P2470" s="10"/>
      <c r="Q2470" s="10"/>
      <c r="R2470" s="10"/>
      <c r="S2470" s="10"/>
      <c r="T2470" s="10"/>
      <c r="U2470" s="10"/>
      <c r="V2470" s="10"/>
      <c r="W2470" s="10"/>
      <c r="X2470" s="10"/>
      <c r="Y2470" s="10"/>
      <c r="Z2470" s="10"/>
      <c r="AA2470" s="10"/>
      <c r="AB2470" s="10"/>
      <c r="AC2470" s="10"/>
      <c r="AD2470" s="10"/>
      <c r="AE2470" s="10"/>
      <c r="AF2470" s="10"/>
      <c r="AG2470" s="10"/>
      <c r="AH2470" s="10"/>
      <c r="AI2470" s="10"/>
      <c r="AJ2470" s="15"/>
      <c r="AK2470" s="15"/>
      <c r="AL2470" s="15"/>
      <c r="AM2470" s="15"/>
      <c r="AN2470" s="15"/>
      <c r="AO2470" s="15"/>
    </row>
    <row r="2471" spans="1:41" x14ac:dyDescent="0.25">
      <c r="A2471" s="10"/>
      <c r="B2471" s="10"/>
      <c r="C2471" s="10"/>
      <c r="D2471" s="10"/>
      <c r="E2471" s="10"/>
      <c r="F2471" s="10"/>
      <c r="G2471" s="10"/>
      <c r="H2471" s="10"/>
      <c r="I2471" s="10"/>
      <c r="J2471" s="10"/>
      <c r="K2471" s="10"/>
      <c r="L2471" s="10"/>
      <c r="M2471" s="10"/>
      <c r="N2471" s="10"/>
      <c r="O2471" s="10"/>
      <c r="P2471" s="10"/>
      <c r="Q2471" s="10"/>
      <c r="R2471" s="10"/>
      <c r="S2471" s="10"/>
      <c r="T2471" s="10"/>
      <c r="U2471" s="10"/>
      <c r="V2471" s="10"/>
      <c r="W2471" s="10"/>
      <c r="X2471" s="10"/>
      <c r="Y2471" s="10"/>
      <c r="Z2471" s="10"/>
      <c r="AA2471" s="10"/>
      <c r="AB2471" s="10"/>
      <c r="AC2471" s="10"/>
      <c r="AD2471" s="10"/>
      <c r="AE2471" s="10"/>
      <c r="AF2471" s="10"/>
      <c r="AG2471" s="10"/>
      <c r="AH2471" s="10"/>
      <c r="AI2471" s="10"/>
      <c r="AJ2471" s="15"/>
      <c r="AK2471" s="15"/>
      <c r="AL2471" s="15"/>
      <c r="AM2471" s="15"/>
      <c r="AN2471" s="15"/>
      <c r="AO2471" s="15"/>
    </row>
    <row r="2472" spans="1:41" x14ac:dyDescent="0.25">
      <c r="A2472" s="10"/>
      <c r="B2472" s="10"/>
      <c r="C2472" s="10"/>
      <c r="D2472" s="10"/>
      <c r="E2472" s="10"/>
      <c r="F2472" s="10"/>
      <c r="G2472" s="10"/>
      <c r="H2472" s="10"/>
      <c r="I2472" s="10"/>
      <c r="J2472" s="10"/>
      <c r="K2472" s="10"/>
      <c r="L2472" s="10"/>
      <c r="M2472" s="10"/>
      <c r="N2472" s="10"/>
      <c r="O2472" s="10"/>
      <c r="P2472" s="10"/>
      <c r="Q2472" s="10"/>
      <c r="R2472" s="10"/>
      <c r="S2472" s="10"/>
      <c r="T2472" s="10"/>
      <c r="U2472" s="10"/>
      <c r="V2472" s="10"/>
      <c r="W2472" s="10"/>
      <c r="X2472" s="10"/>
      <c r="Y2472" s="10"/>
      <c r="Z2472" s="10"/>
      <c r="AA2472" s="10"/>
      <c r="AB2472" s="10"/>
      <c r="AC2472" s="10"/>
      <c r="AD2472" s="10"/>
      <c r="AE2472" s="10"/>
      <c r="AF2472" s="10"/>
      <c r="AG2472" s="10"/>
      <c r="AH2472" s="10"/>
      <c r="AI2472" s="10"/>
      <c r="AJ2472" s="15"/>
      <c r="AK2472" s="15"/>
      <c r="AL2472" s="15"/>
      <c r="AM2472" s="15"/>
      <c r="AN2472" s="15"/>
      <c r="AO2472" s="15"/>
    </row>
    <row r="2473" spans="1:41" x14ac:dyDescent="0.25">
      <c r="A2473" s="10"/>
      <c r="B2473" s="10"/>
      <c r="C2473" s="10"/>
      <c r="D2473" s="10"/>
      <c r="E2473" s="10"/>
      <c r="F2473" s="10"/>
      <c r="G2473" s="10"/>
      <c r="H2473" s="10"/>
      <c r="I2473" s="10"/>
      <c r="J2473" s="10"/>
      <c r="K2473" s="10"/>
      <c r="L2473" s="10"/>
      <c r="M2473" s="10"/>
      <c r="N2473" s="10"/>
      <c r="O2473" s="10"/>
      <c r="P2473" s="10"/>
      <c r="Q2473" s="10"/>
      <c r="R2473" s="10"/>
      <c r="S2473" s="10"/>
      <c r="T2473" s="10"/>
      <c r="U2473" s="10"/>
      <c r="V2473" s="10"/>
      <c r="W2473" s="10"/>
      <c r="X2473" s="10"/>
      <c r="Y2473" s="10"/>
      <c r="Z2473" s="10"/>
      <c r="AA2473" s="10"/>
      <c r="AB2473" s="10"/>
      <c r="AC2473" s="10"/>
      <c r="AD2473" s="10"/>
      <c r="AE2473" s="10"/>
      <c r="AF2473" s="10"/>
      <c r="AG2473" s="10"/>
      <c r="AH2473" s="10"/>
      <c r="AI2473" s="10"/>
      <c r="AJ2473" s="15"/>
      <c r="AK2473" s="15"/>
      <c r="AL2473" s="15"/>
      <c r="AM2473" s="15"/>
      <c r="AN2473" s="15"/>
      <c r="AO2473" s="15"/>
    </row>
    <row r="2474" spans="1:41" x14ac:dyDescent="0.25">
      <c r="A2474" s="10"/>
      <c r="B2474" s="10"/>
      <c r="C2474" s="10"/>
      <c r="D2474" s="10"/>
      <c r="E2474" s="10"/>
      <c r="F2474" s="10"/>
      <c r="G2474" s="10"/>
      <c r="H2474" s="10"/>
      <c r="I2474" s="10"/>
      <c r="J2474" s="10"/>
      <c r="K2474" s="10"/>
      <c r="L2474" s="10"/>
      <c r="M2474" s="10"/>
      <c r="N2474" s="10"/>
      <c r="O2474" s="10"/>
      <c r="P2474" s="10"/>
      <c r="Q2474" s="10"/>
      <c r="R2474" s="10"/>
      <c r="S2474" s="10"/>
      <c r="T2474" s="10"/>
      <c r="U2474" s="10"/>
      <c r="V2474" s="10"/>
      <c r="W2474" s="10"/>
      <c r="X2474" s="10"/>
      <c r="Y2474" s="10"/>
      <c r="Z2474" s="10"/>
      <c r="AA2474" s="10"/>
      <c r="AB2474" s="10"/>
      <c r="AC2474" s="10"/>
      <c r="AD2474" s="10"/>
      <c r="AE2474" s="10"/>
      <c r="AF2474" s="10"/>
      <c r="AG2474" s="10"/>
      <c r="AH2474" s="10"/>
      <c r="AI2474" s="10"/>
      <c r="AJ2474" s="15"/>
      <c r="AK2474" s="15"/>
      <c r="AL2474" s="15"/>
      <c r="AM2474" s="15"/>
      <c r="AN2474" s="15"/>
      <c r="AO2474" s="15"/>
    </row>
    <row r="2475" spans="1:41" x14ac:dyDescent="0.25">
      <c r="A2475" s="10"/>
      <c r="B2475" s="10"/>
      <c r="C2475" s="10"/>
      <c r="D2475" s="10"/>
      <c r="E2475" s="10"/>
      <c r="F2475" s="10"/>
      <c r="G2475" s="10"/>
      <c r="H2475" s="10"/>
      <c r="I2475" s="10"/>
      <c r="J2475" s="10"/>
      <c r="K2475" s="10"/>
      <c r="L2475" s="10"/>
      <c r="M2475" s="10"/>
      <c r="N2475" s="10"/>
      <c r="O2475" s="10"/>
      <c r="P2475" s="10"/>
      <c r="Q2475" s="10"/>
      <c r="R2475" s="10"/>
      <c r="S2475" s="10"/>
      <c r="T2475" s="10"/>
      <c r="U2475" s="10"/>
      <c r="V2475" s="10"/>
      <c r="W2475" s="10"/>
      <c r="X2475" s="10"/>
      <c r="Y2475" s="10"/>
      <c r="Z2475" s="10"/>
      <c r="AA2475" s="10"/>
      <c r="AB2475" s="10"/>
      <c r="AC2475" s="10"/>
      <c r="AD2475" s="10"/>
      <c r="AE2475" s="10"/>
      <c r="AF2475" s="10"/>
      <c r="AG2475" s="10"/>
      <c r="AH2475" s="10"/>
      <c r="AI2475" s="10"/>
      <c r="AJ2475" s="15"/>
      <c r="AK2475" s="15"/>
      <c r="AL2475" s="15"/>
      <c r="AM2475" s="15"/>
      <c r="AN2475" s="15"/>
      <c r="AO2475" s="15"/>
    </row>
    <row r="2476" spans="1:41" x14ac:dyDescent="0.25">
      <c r="A2476" s="12"/>
      <c r="B2476" s="12"/>
      <c r="C2476" s="12"/>
      <c r="D2476" s="12"/>
      <c r="E2476" s="12"/>
      <c r="F2476" s="12"/>
      <c r="G2476" s="12"/>
      <c r="H2476" s="12"/>
      <c r="I2476" s="12"/>
      <c r="J2476" s="12"/>
      <c r="K2476" s="12"/>
      <c r="L2476" s="12"/>
      <c r="M2476" s="12"/>
      <c r="N2476" s="12"/>
      <c r="O2476" s="12"/>
      <c r="P2476" s="12"/>
      <c r="Q2476" s="12"/>
      <c r="R2476" s="10"/>
      <c r="S2476" s="10"/>
      <c r="T2476" s="10"/>
      <c r="U2476" s="10"/>
      <c r="V2476" s="10"/>
      <c r="W2476" s="10"/>
      <c r="X2476" s="10"/>
      <c r="Y2476" s="12"/>
      <c r="Z2476" s="12"/>
      <c r="AA2476" s="12"/>
      <c r="AB2476" s="12"/>
      <c r="AC2476" s="12"/>
      <c r="AD2476" s="12"/>
      <c r="AE2476" s="12"/>
      <c r="AF2476" s="12"/>
      <c r="AG2476" s="12"/>
      <c r="AH2476" s="12"/>
      <c r="AI2476" s="12"/>
      <c r="AJ2476" s="15"/>
      <c r="AK2476" s="15"/>
      <c r="AL2476" s="15"/>
      <c r="AM2476" s="15"/>
      <c r="AN2476" s="15"/>
      <c r="AO2476" s="15"/>
    </row>
    <row r="2477" spans="1:41" x14ac:dyDescent="0.25">
      <c r="A2477" s="12"/>
      <c r="B2477" s="12"/>
      <c r="C2477" s="12"/>
      <c r="D2477" s="12"/>
      <c r="E2477" s="12"/>
      <c r="F2477" s="12"/>
      <c r="G2477" s="12"/>
      <c r="H2477" s="12"/>
      <c r="I2477" s="12"/>
      <c r="J2477" s="12"/>
      <c r="K2477" s="12"/>
      <c r="L2477" s="12"/>
      <c r="M2477" s="12"/>
      <c r="N2477" s="12"/>
      <c r="O2477" s="12"/>
      <c r="P2477" s="12"/>
      <c r="Q2477" s="12"/>
      <c r="R2477" s="10"/>
      <c r="S2477" s="10"/>
      <c r="T2477" s="10"/>
      <c r="U2477" s="10"/>
      <c r="V2477" s="10"/>
      <c r="W2477" s="10"/>
      <c r="X2477" s="10"/>
      <c r="Y2477" s="12"/>
      <c r="Z2477" s="12"/>
      <c r="AA2477" s="12"/>
      <c r="AB2477" s="12"/>
      <c r="AC2477" s="12"/>
      <c r="AD2477" s="12"/>
      <c r="AE2477" s="12"/>
      <c r="AF2477" s="12"/>
      <c r="AG2477" s="12"/>
      <c r="AH2477" s="12"/>
      <c r="AI2477" s="12"/>
      <c r="AJ2477" s="15"/>
      <c r="AK2477" s="15"/>
      <c r="AL2477" s="15"/>
      <c r="AM2477" s="15"/>
      <c r="AN2477" s="15"/>
      <c r="AO2477" s="15"/>
    </row>
    <row r="2478" spans="1:41" x14ac:dyDescent="0.25">
      <c r="A2478" s="12"/>
      <c r="B2478" s="12"/>
      <c r="C2478" s="12"/>
      <c r="D2478" s="12"/>
      <c r="E2478" s="12"/>
      <c r="F2478" s="12"/>
      <c r="G2478" s="12"/>
      <c r="H2478" s="12"/>
      <c r="I2478" s="12"/>
      <c r="J2478" s="12"/>
      <c r="K2478" s="12"/>
      <c r="L2478" s="12"/>
      <c r="M2478" s="12"/>
      <c r="N2478" s="12"/>
      <c r="O2478" s="12"/>
      <c r="P2478" s="12"/>
      <c r="Q2478" s="12"/>
      <c r="R2478" s="10"/>
      <c r="S2478" s="10"/>
      <c r="T2478" s="10"/>
      <c r="U2478" s="10"/>
      <c r="V2478" s="10"/>
      <c r="W2478" s="10"/>
      <c r="X2478" s="10"/>
      <c r="Y2478" s="12"/>
      <c r="Z2478" s="12"/>
      <c r="AA2478" s="12"/>
      <c r="AB2478" s="12"/>
      <c r="AC2478" s="12"/>
      <c r="AD2478" s="12"/>
      <c r="AE2478" s="12"/>
      <c r="AF2478" s="12"/>
      <c r="AG2478" s="12"/>
      <c r="AH2478" s="12"/>
      <c r="AI2478" s="12"/>
      <c r="AJ2478" s="15"/>
      <c r="AK2478" s="15"/>
      <c r="AL2478" s="15"/>
      <c r="AM2478" s="15"/>
      <c r="AN2478" s="15"/>
      <c r="AO2478" s="15"/>
    </row>
    <row r="2479" spans="1:41" x14ac:dyDescent="0.25">
      <c r="A2479" s="10"/>
      <c r="B2479" s="10"/>
      <c r="C2479" s="10"/>
      <c r="D2479" s="10"/>
      <c r="E2479" s="10"/>
      <c r="F2479" s="10"/>
      <c r="G2479" s="10"/>
      <c r="H2479" s="10"/>
      <c r="I2479" s="10"/>
      <c r="J2479" s="10"/>
      <c r="K2479" s="10"/>
      <c r="L2479" s="10"/>
      <c r="M2479" s="10"/>
      <c r="N2479" s="10"/>
      <c r="O2479" s="10"/>
      <c r="P2479" s="10"/>
      <c r="Q2479" s="10"/>
      <c r="R2479" s="10"/>
      <c r="S2479" s="10"/>
      <c r="T2479" s="10"/>
      <c r="U2479" s="10"/>
      <c r="V2479" s="10"/>
      <c r="W2479" s="10"/>
      <c r="X2479" s="10"/>
      <c r="Y2479" s="10"/>
      <c r="Z2479" s="10"/>
      <c r="AA2479" s="10"/>
      <c r="AB2479" s="10"/>
      <c r="AC2479" s="10"/>
      <c r="AD2479" s="10"/>
      <c r="AE2479" s="10"/>
      <c r="AF2479" s="10"/>
      <c r="AG2479" s="10"/>
      <c r="AH2479" s="10"/>
      <c r="AI2479" s="10"/>
      <c r="AJ2479" s="15"/>
      <c r="AK2479" s="15"/>
      <c r="AL2479" s="15"/>
      <c r="AM2479" s="15"/>
      <c r="AN2479" s="15"/>
      <c r="AO2479" s="15"/>
    </row>
    <row r="2480" spans="1:41" x14ac:dyDescent="0.25">
      <c r="A2480" s="10"/>
      <c r="B2480" s="10"/>
      <c r="C2480" s="10"/>
      <c r="D2480" s="10"/>
      <c r="E2480" s="10"/>
      <c r="F2480" s="10"/>
      <c r="G2480" s="10"/>
      <c r="H2480" s="10"/>
      <c r="I2480" s="10"/>
      <c r="J2480" s="10"/>
      <c r="K2480" s="10"/>
      <c r="L2480" s="10"/>
      <c r="M2480" s="10"/>
      <c r="N2480" s="10"/>
      <c r="O2480" s="10"/>
      <c r="P2480" s="10"/>
      <c r="Q2480" s="10"/>
      <c r="R2480" s="10"/>
      <c r="S2480" s="10"/>
      <c r="T2480" s="10"/>
      <c r="U2480" s="10"/>
      <c r="V2480" s="10"/>
      <c r="W2480" s="10"/>
      <c r="X2480" s="10"/>
      <c r="Y2480" s="10"/>
      <c r="Z2480" s="10"/>
      <c r="AA2480" s="10"/>
      <c r="AB2480" s="10"/>
      <c r="AC2480" s="10"/>
      <c r="AD2480" s="10"/>
      <c r="AE2480" s="10"/>
      <c r="AF2480" s="10"/>
      <c r="AG2480" s="10"/>
      <c r="AH2480" s="10"/>
      <c r="AI2480" s="10"/>
      <c r="AJ2480" s="15"/>
      <c r="AK2480" s="15"/>
      <c r="AL2480" s="15"/>
      <c r="AM2480" s="15"/>
      <c r="AN2480" s="15"/>
      <c r="AO2480" s="15"/>
    </row>
    <row r="2481" spans="1:41" x14ac:dyDescent="0.25">
      <c r="A2481" s="10"/>
      <c r="B2481" s="10"/>
      <c r="C2481" s="10"/>
      <c r="D2481" s="10"/>
      <c r="E2481" s="10"/>
      <c r="F2481" s="10"/>
      <c r="G2481" s="10"/>
      <c r="H2481" s="10"/>
      <c r="I2481" s="10"/>
      <c r="J2481" s="10"/>
      <c r="K2481" s="10"/>
      <c r="L2481" s="10"/>
      <c r="M2481" s="10"/>
      <c r="N2481" s="10"/>
      <c r="O2481" s="10"/>
      <c r="P2481" s="10"/>
      <c r="Q2481" s="10"/>
      <c r="R2481" s="10"/>
      <c r="S2481" s="10"/>
      <c r="T2481" s="10"/>
      <c r="U2481" s="10"/>
      <c r="V2481" s="10"/>
      <c r="W2481" s="10"/>
      <c r="X2481" s="10"/>
      <c r="Y2481" s="10"/>
      <c r="Z2481" s="10"/>
      <c r="AA2481" s="10"/>
      <c r="AB2481" s="10"/>
      <c r="AC2481" s="10"/>
      <c r="AD2481" s="10"/>
      <c r="AE2481" s="10"/>
      <c r="AF2481" s="10"/>
      <c r="AG2481" s="10"/>
      <c r="AH2481" s="10"/>
      <c r="AI2481" s="10"/>
      <c r="AJ2481" s="15"/>
      <c r="AK2481" s="15"/>
      <c r="AL2481" s="15"/>
      <c r="AM2481" s="15"/>
      <c r="AN2481" s="15"/>
      <c r="AO2481" s="15"/>
    </row>
    <row r="2482" spans="1:41" x14ac:dyDescent="0.25">
      <c r="A2482" s="10"/>
      <c r="B2482" s="10"/>
      <c r="C2482" s="10"/>
      <c r="D2482" s="10"/>
      <c r="E2482" s="10"/>
      <c r="F2482" s="10"/>
      <c r="G2482" s="10"/>
      <c r="H2482" s="10"/>
      <c r="I2482" s="10"/>
      <c r="J2482" s="10"/>
      <c r="K2482" s="10"/>
      <c r="L2482" s="10"/>
      <c r="M2482" s="10"/>
      <c r="N2482" s="10"/>
      <c r="O2482" s="10"/>
      <c r="P2482" s="10"/>
      <c r="Q2482" s="10"/>
      <c r="R2482" s="10"/>
      <c r="S2482" s="10"/>
      <c r="T2482" s="10"/>
      <c r="U2482" s="10"/>
      <c r="V2482" s="10"/>
      <c r="W2482" s="10"/>
      <c r="X2482" s="10"/>
      <c r="Y2482" s="10"/>
      <c r="Z2482" s="10"/>
      <c r="AA2482" s="10"/>
      <c r="AB2482" s="10"/>
      <c r="AC2482" s="10"/>
      <c r="AD2482" s="10"/>
      <c r="AE2482" s="10"/>
      <c r="AF2482" s="10"/>
      <c r="AG2482" s="10"/>
      <c r="AH2482" s="10"/>
      <c r="AI2482" s="10"/>
      <c r="AJ2482" s="15"/>
      <c r="AK2482" s="15"/>
      <c r="AL2482" s="15"/>
      <c r="AM2482" s="15"/>
      <c r="AN2482" s="15"/>
      <c r="AO2482" s="15"/>
    </row>
    <row r="2483" spans="1:41" x14ac:dyDescent="0.25">
      <c r="A2483" s="10"/>
      <c r="B2483" s="10"/>
      <c r="C2483" s="10"/>
      <c r="D2483" s="10"/>
      <c r="E2483" s="10"/>
      <c r="F2483" s="10"/>
      <c r="G2483" s="10"/>
      <c r="H2483" s="10"/>
      <c r="I2483" s="10"/>
      <c r="J2483" s="10"/>
      <c r="K2483" s="10"/>
      <c r="L2483" s="10"/>
      <c r="M2483" s="10"/>
      <c r="N2483" s="10"/>
      <c r="O2483" s="10"/>
      <c r="P2483" s="10"/>
      <c r="Q2483" s="10"/>
      <c r="R2483" s="10"/>
      <c r="S2483" s="10"/>
      <c r="T2483" s="10"/>
      <c r="U2483" s="10"/>
      <c r="V2483" s="10"/>
      <c r="W2483" s="10"/>
      <c r="X2483" s="10"/>
      <c r="Y2483" s="10"/>
      <c r="Z2483" s="10"/>
      <c r="AA2483" s="10"/>
      <c r="AB2483" s="10"/>
      <c r="AC2483" s="10"/>
      <c r="AD2483" s="10"/>
      <c r="AE2483" s="10"/>
      <c r="AF2483" s="10"/>
      <c r="AG2483" s="10"/>
      <c r="AH2483" s="10"/>
      <c r="AI2483" s="10"/>
      <c r="AJ2483" s="15"/>
      <c r="AK2483" s="15"/>
      <c r="AL2483" s="15"/>
      <c r="AM2483" s="15"/>
      <c r="AN2483" s="15"/>
      <c r="AO2483" s="15"/>
    </row>
    <row r="2484" spans="1:41" x14ac:dyDescent="0.25">
      <c r="A2484" s="10"/>
      <c r="B2484" s="10"/>
      <c r="C2484" s="10"/>
      <c r="D2484" s="10"/>
      <c r="E2484" s="10"/>
      <c r="F2484" s="10"/>
      <c r="G2484" s="10"/>
      <c r="H2484" s="10"/>
      <c r="I2484" s="10"/>
      <c r="J2484" s="10"/>
      <c r="K2484" s="10"/>
      <c r="L2484" s="10"/>
      <c r="M2484" s="10"/>
      <c r="N2484" s="10"/>
      <c r="O2484" s="10"/>
      <c r="P2484" s="10"/>
      <c r="Q2484" s="10"/>
      <c r="R2484" s="10"/>
      <c r="S2484" s="10"/>
      <c r="T2484" s="10"/>
      <c r="U2484" s="10"/>
      <c r="V2484" s="10"/>
      <c r="W2484" s="10"/>
      <c r="X2484" s="10"/>
      <c r="Y2484" s="10"/>
      <c r="Z2484" s="10"/>
      <c r="AA2484" s="10"/>
      <c r="AB2484" s="10"/>
      <c r="AC2484" s="10"/>
      <c r="AD2484" s="10"/>
      <c r="AE2484" s="10"/>
      <c r="AF2484" s="10"/>
      <c r="AG2484" s="10"/>
      <c r="AH2484" s="10"/>
      <c r="AI2484" s="10"/>
      <c r="AJ2484" s="15"/>
      <c r="AK2484" s="15"/>
      <c r="AL2484" s="15"/>
      <c r="AM2484" s="15"/>
      <c r="AN2484" s="15"/>
      <c r="AO2484" s="15"/>
    </row>
    <row r="2485" spans="1:41" x14ac:dyDescent="0.25">
      <c r="A2485" s="10"/>
      <c r="B2485" s="10"/>
      <c r="C2485" s="10"/>
      <c r="D2485" s="10"/>
      <c r="E2485" s="10"/>
      <c r="F2485" s="10"/>
      <c r="G2485" s="10"/>
      <c r="H2485" s="10"/>
      <c r="I2485" s="10"/>
      <c r="J2485" s="10"/>
      <c r="K2485" s="10"/>
      <c r="L2485" s="10"/>
      <c r="M2485" s="10"/>
      <c r="N2485" s="10"/>
      <c r="O2485" s="10"/>
      <c r="P2485" s="10"/>
      <c r="Q2485" s="10"/>
      <c r="R2485" s="10"/>
      <c r="S2485" s="10"/>
      <c r="T2485" s="10"/>
      <c r="U2485" s="10"/>
      <c r="V2485" s="10"/>
      <c r="W2485" s="10"/>
      <c r="X2485" s="10"/>
      <c r="Y2485" s="10"/>
      <c r="Z2485" s="10"/>
      <c r="AA2485" s="10"/>
      <c r="AB2485" s="10"/>
      <c r="AC2485" s="10"/>
      <c r="AD2485" s="10"/>
      <c r="AE2485" s="10"/>
      <c r="AF2485" s="10"/>
      <c r="AG2485" s="10"/>
      <c r="AH2485" s="10"/>
      <c r="AI2485" s="10"/>
      <c r="AJ2485" s="15"/>
      <c r="AK2485" s="15"/>
      <c r="AL2485" s="15"/>
      <c r="AM2485" s="15"/>
      <c r="AN2485" s="15"/>
      <c r="AO2485" s="15"/>
    </row>
    <row r="2486" spans="1:41" x14ac:dyDescent="0.25">
      <c r="A2486" s="10"/>
      <c r="B2486" s="10"/>
      <c r="C2486" s="10"/>
      <c r="D2486" s="10"/>
      <c r="E2486" s="10"/>
      <c r="F2486" s="10"/>
      <c r="G2486" s="10"/>
      <c r="H2486" s="10"/>
      <c r="I2486" s="10"/>
      <c r="J2486" s="10"/>
      <c r="K2486" s="10"/>
      <c r="L2486" s="10"/>
      <c r="M2486" s="10"/>
      <c r="N2486" s="10"/>
      <c r="O2486" s="10"/>
      <c r="P2486" s="10"/>
      <c r="Q2486" s="10"/>
      <c r="R2486" s="10"/>
      <c r="S2486" s="10"/>
      <c r="T2486" s="10"/>
      <c r="U2486" s="10"/>
      <c r="V2486" s="10"/>
      <c r="W2486" s="10"/>
      <c r="X2486" s="10"/>
      <c r="Y2486" s="10"/>
      <c r="Z2486" s="10"/>
      <c r="AA2486" s="10"/>
      <c r="AB2486" s="10"/>
      <c r="AC2486" s="10"/>
      <c r="AD2486" s="10"/>
      <c r="AE2486" s="10"/>
      <c r="AF2486" s="10"/>
      <c r="AG2486" s="10"/>
      <c r="AH2486" s="10"/>
      <c r="AI2486" s="10"/>
      <c r="AJ2486" s="15"/>
      <c r="AK2486" s="15"/>
      <c r="AL2486" s="15"/>
      <c r="AM2486" s="15"/>
      <c r="AN2486" s="15"/>
      <c r="AO2486" s="15"/>
    </row>
    <row r="2487" spans="1:41" x14ac:dyDescent="0.25">
      <c r="A2487" s="12"/>
      <c r="B2487" s="12"/>
      <c r="C2487" s="12"/>
      <c r="D2487" s="12"/>
      <c r="E2487" s="12"/>
      <c r="F2487" s="12"/>
      <c r="G2487" s="12"/>
      <c r="H2487" s="12"/>
      <c r="I2487" s="12"/>
      <c r="J2487" s="12"/>
      <c r="K2487" s="12"/>
      <c r="L2487" s="12"/>
      <c r="M2487" s="12"/>
      <c r="N2487" s="12"/>
      <c r="O2487" s="12"/>
      <c r="P2487" s="12"/>
      <c r="Q2487" s="12"/>
      <c r="R2487" s="10"/>
      <c r="S2487" s="10"/>
      <c r="T2487" s="10"/>
      <c r="U2487" s="10"/>
      <c r="V2487" s="10"/>
      <c r="W2487" s="10"/>
      <c r="X2487" s="10"/>
      <c r="Y2487" s="12"/>
      <c r="Z2487" s="12"/>
      <c r="AA2487" s="12"/>
      <c r="AB2487" s="12"/>
      <c r="AC2487" s="12"/>
      <c r="AD2487" s="12"/>
      <c r="AE2487" s="12"/>
      <c r="AF2487" s="12"/>
      <c r="AG2487" s="12"/>
      <c r="AH2487" s="12"/>
      <c r="AI2487" s="12"/>
      <c r="AJ2487" s="15"/>
      <c r="AK2487" s="15"/>
      <c r="AL2487" s="15"/>
      <c r="AM2487" s="15"/>
      <c r="AN2487" s="15"/>
      <c r="AO2487" s="15"/>
    </row>
    <row r="2488" spans="1:41" x14ac:dyDescent="0.25">
      <c r="A2488" s="12"/>
      <c r="B2488" s="12"/>
      <c r="C2488" s="12"/>
      <c r="D2488" s="12"/>
      <c r="E2488" s="12"/>
      <c r="F2488" s="12"/>
      <c r="G2488" s="12"/>
      <c r="H2488" s="12"/>
      <c r="I2488" s="12"/>
      <c r="J2488" s="12"/>
      <c r="K2488" s="12"/>
      <c r="L2488" s="12"/>
      <c r="M2488" s="12"/>
      <c r="N2488" s="12"/>
      <c r="O2488" s="12"/>
      <c r="P2488" s="12"/>
      <c r="Q2488" s="12"/>
      <c r="R2488" s="10"/>
      <c r="S2488" s="10"/>
      <c r="T2488" s="10"/>
      <c r="U2488" s="10"/>
      <c r="V2488" s="10"/>
      <c r="W2488" s="10"/>
      <c r="X2488" s="10"/>
      <c r="Y2488" s="12"/>
      <c r="Z2488" s="12"/>
      <c r="AA2488" s="12"/>
      <c r="AB2488" s="12"/>
      <c r="AC2488" s="12"/>
      <c r="AD2488" s="12"/>
      <c r="AE2488" s="12"/>
      <c r="AF2488" s="12"/>
      <c r="AG2488" s="12"/>
      <c r="AH2488" s="12"/>
      <c r="AI2488" s="12"/>
      <c r="AJ2488" s="15"/>
      <c r="AK2488" s="15"/>
      <c r="AL2488" s="15"/>
      <c r="AM2488" s="15"/>
      <c r="AN2488" s="15"/>
      <c r="AO2488" s="15"/>
    </row>
    <row r="2489" spans="1:41" x14ac:dyDescent="0.25">
      <c r="A2489" s="12"/>
      <c r="B2489" s="12"/>
      <c r="C2489" s="12"/>
      <c r="D2489" s="12"/>
      <c r="E2489" s="12"/>
      <c r="F2489" s="12"/>
      <c r="G2489" s="12"/>
      <c r="H2489" s="12"/>
      <c r="I2489" s="12"/>
      <c r="J2489" s="12"/>
      <c r="K2489" s="12"/>
      <c r="L2489" s="12"/>
      <c r="M2489" s="12"/>
      <c r="N2489" s="12"/>
      <c r="O2489" s="12"/>
      <c r="P2489" s="12"/>
      <c r="Q2489" s="12"/>
      <c r="R2489" s="10"/>
      <c r="S2489" s="10"/>
      <c r="T2489" s="10"/>
      <c r="U2489" s="10"/>
      <c r="V2489" s="10"/>
      <c r="W2489" s="10"/>
      <c r="X2489" s="10"/>
      <c r="Y2489" s="12"/>
      <c r="Z2489" s="12"/>
      <c r="AA2489" s="12"/>
      <c r="AB2489" s="12"/>
      <c r="AC2489" s="12"/>
      <c r="AD2489" s="12"/>
      <c r="AE2489" s="12"/>
      <c r="AF2489" s="12"/>
      <c r="AG2489" s="12"/>
      <c r="AH2489" s="12"/>
      <c r="AI2489" s="12"/>
      <c r="AJ2489" s="15"/>
      <c r="AK2489" s="15"/>
      <c r="AL2489" s="15"/>
      <c r="AM2489" s="15"/>
      <c r="AN2489" s="15"/>
      <c r="AO2489" s="15"/>
    </row>
    <row r="2490" spans="1:41" x14ac:dyDescent="0.25">
      <c r="A2490" s="10"/>
      <c r="B2490" s="10"/>
      <c r="C2490" s="10"/>
      <c r="D2490" s="10"/>
      <c r="E2490" s="10"/>
      <c r="F2490" s="10"/>
      <c r="G2490" s="10"/>
      <c r="H2490" s="10"/>
      <c r="I2490" s="10"/>
      <c r="J2490" s="10"/>
      <c r="K2490" s="10"/>
      <c r="L2490" s="10"/>
      <c r="M2490" s="10"/>
      <c r="N2490" s="10"/>
      <c r="O2490" s="10"/>
      <c r="P2490" s="10"/>
      <c r="Q2490" s="10"/>
      <c r="R2490" s="10"/>
      <c r="S2490" s="10"/>
      <c r="T2490" s="10"/>
      <c r="U2490" s="10"/>
      <c r="V2490" s="10"/>
      <c r="W2490" s="10"/>
      <c r="X2490" s="10"/>
      <c r="Y2490" s="10"/>
      <c r="Z2490" s="10"/>
      <c r="AA2490" s="10"/>
      <c r="AB2490" s="10"/>
      <c r="AC2490" s="10"/>
      <c r="AD2490" s="10"/>
      <c r="AE2490" s="10"/>
      <c r="AF2490" s="10"/>
      <c r="AG2490" s="10"/>
      <c r="AH2490" s="10"/>
      <c r="AI2490" s="10"/>
      <c r="AJ2490" s="15"/>
      <c r="AK2490" s="15"/>
      <c r="AL2490" s="15"/>
      <c r="AM2490" s="15"/>
      <c r="AN2490" s="15"/>
      <c r="AO2490" s="15"/>
    </row>
    <row r="2491" spans="1:41" x14ac:dyDescent="0.25">
      <c r="A2491" s="10"/>
      <c r="B2491" s="10"/>
      <c r="C2491" s="10"/>
      <c r="D2491" s="10"/>
      <c r="E2491" s="10"/>
      <c r="F2491" s="10"/>
      <c r="G2491" s="10"/>
      <c r="H2491" s="10"/>
      <c r="I2491" s="10"/>
      <c r="J2491" s="10"/>
      <c r="K2491" s="10"/>
      <c r="L2491" s="10"/>
      <c r="M2491" s="10"/>
      <c r="N2491" s="10"/>
      <c r="O2491" s="10"/>
      <c r="P2491" s="10"/>
      <c r="Q2491" s="10"/>
      <c r="R2491" s="10"/>
      <c r="S2491" s="10"/>
      <c r="T2491" s="10"/>
      <c r="U2491" s="10"/>
      <c r="V2491" s="10"/>
      <c r="W2491" s="10"/>
      <c r="X2491" s="10"/>
      <c r="Y2491" s="10"/>
      <c r="Z2491" s="10"/>
      <c r="AA2491" s="10"/>
      <c r="AB2491" s="10"/>
      <c r="AC2491" s="10"/>
      <c r="AD2491" s="10"/>
      <c r="AE2491" s="10"/>
      <c r="AF2491" s="10"/>
      <c r="AG2491" s="10"/>
      <c r="AH2491" s="10"/>
      <c r="AI2491" s="10"/>
      <c r="AJ2491" s="15"/>
      <c r="AK2491" s="15"/>
      <c r="AL2491" s="15"/>
      <c r="AM2491" s="15"/>
      <c r="AN2491" s="15"/>
      <c r="AO2491" s="15"/>
    </row>
    <row r="2492" spans="1:41" x14ac:dyDescent="0.25">
      <c r="A2492" s="10"/>
      <c r="B2492" s="10"/>
      <c r="C2492" s="10"/>
      <c r="D2492" s="10"/>
      <c r="E2492" s="10"/>
      <c r="F2492" s="10"/>
      <c r="G2492" s="10"/>
      <c r="H2492" s="10"/>
      <c r="I2492" s="10"/>
      <c r="J2492" s="10"/>
      <c r="K2492" s="10"/>
      <c r="L2492" s="10"/>
      <c r="M2492" s="10"/>
      <c r="N2492" s="10"/>
      <c r="O2492" s="10"/>
      <c r="P2492" s="10"/>
      <c r="Q2492" s="10"/>
      <c r="R2492" s="10"/>
      <c r="S2492" s="10"/>
      <c r="T2492" s="10"/>
      <c r="U2492" s="10"/>
      <c r="V2492" s="10"/>
      <c r="W2492" s="10"/>
      <c r="X2492" s="10"/>
      <c r="Y2492" s="10"/>
      <c r="Z2492" s="10"/>
      <c r="AA2492" s="10"/>
      <c r="AB2492" s="10"/>
      <c r="AC2492" s="10"/>
      <c r="AD2492" s="10"/>
      <c r="AE2492" s="10"/>
      <c r="AF2492" s="10"/>
      <c r="AG2492" s="10"/>
      <c r="AH2492" s="10"/>
      <c r="AI2492" s="10"/>
      <c r="AJ2492" s="15"/>
      <c r="AK2492" s="15"/>
      <c r="AL2492" s="15"/>
      <c r="AM2492" s="15"/>
      <c r="AN2492" s="15"/>
      <c r="AO2492" s="15"/>
    </row>
    <row r="2493" spans="1:41" x14ac:dyDescent="0.25">
      <c r="A2493" s="10"/>
      <c r="B2493" s="10"/>
      <c r="C2493" s="10"/>
      <c r="D2493" s="10"/>
      <c r="E2493" s="10"/>
      <c r="F2493" s="10"/>
      <c r="G2493" s="10"/>
      <c r="H2493" s="10"/>
      <c r="I2493" s="10"/>
      <c r="J2493" s="10"/>
      <c r="K2493" s="10"/>
      <c r="L2493" s="10"/>
      <c r="M2493" s="10"/>
      <c r="N2493" s="10"/>
      <c r="O2493" s="10"/>
      <c r="P2493" s="10"/>
      <c r="Q2493" s="10"/>
      <c r="R2493" s="10"/>
      <c r="S2493" s="10"/>
      <c r="T2493" s="10"/>
      <c r="U2493" s="10"/>
      <c r="V2493" s="10"/>
      <c r="W2493" s="10"/>
      <c r="X2493" s="10"/>
      <c r="Y2493" s="10"/>
      <c r="Z2493" s="10"/>
      <c r="AA2493" s="10"/>
      <c r="AB2493" s="10"/>
      <c r="AC2493" s="10"/>
      <c r="AD2493" s="10"/>
      <c r="AE2493" s="10"/>
      <c r="AF2493" s="10"/>
      <c r="AG2493" s="10"/>
      <c r="AH2493" s="10"/>
      <c r="AI2493" s="10"/>
      <c r="AJ2493" s="15"/>
      <c r="AK2493" s="15"/>
      <c r="AL2493" s="15"/>
      <c r="AM2493" s="15"/>
      <c r="AN2493" s="15"/>
      <c r="AO2493" s="15"/>
    </row>
    <row r="2494" spans="1:41" x14ac:dyDescent="0.25">
      <c r="A2494" s="10"/>
      <c r="B2494" s="10"/>
      <c r="C2494" s="10"/>
      <c r="D2494" s="10"/>
      <c r="E2494" s="10"/>
      <c r="F2494" s="10"/>
      <c r="G2494" s="10"/>
      <c r="H2494" s="10"/>
      <c r="I2494" s="10"/>
      <c r="J2494" s="10"/>
      <c r="K2494" s="10"/>
      <c r="L2494" s="10"/>
      <c r="M2494" s="10"/>
      <c r="N2494" s="10"/>
      <c r="O2494" s="10"/>
      <c r="P2494" s="10"/>
      <c r="Q2494" s="10"/>
      <c r="R2494" s="10"/>
      <c r="S2494" s="10"/>
      <c r="T2494" s="10"/>
      <c r="U2494" s="10"/>
      <c r="V2494" s="10"/>
      <c r="W2494" s="10"/>
      <c r="X2494" s="10"/>
      <c r="Y2494" s="10"/>
      <c r="Z2494" s="10"/>
      <c r="AA2494" s="10"/>
      <c r="AB2494" s="10"/>
      <c r="AC2494" s="10"/>
      <c r="AD2494" s="10"/>
      <c r="AE2494" s="10"/>
      <c r="AF2494" s="10"/>
      <c r="AG2494" s="10"/>
      <c r="AH2494" s="10"/>
      <c r="AI2494" s="10"/>
      <c r="AJ2494" s="15"/>
      <c r="AK2494" s="15"/>
      <c r="AL2494" s="15"/>
      <c r="AM2494" s="15"/>
      <c r="AN2494" s="15"/>
      <c r="AO2494" s="15"/>
    </row>
    <row r="2495" spans="1:41" x14ac:dyDescent="0.25">
      <c r="A2495" s="10"/>
      <c r="B2495" s="10"/>
      <c r="C2495" s="10"/>
      <c r="D2495" s="10"/>
      <c r="E2495" s="10"/>
      <c r="F2495" s="10"/>
      <c r="G2495" s="10"/>
      <c r="H2495" s="10"/>
      <c r="I2495" s="10"/>
      <c r="J2495" s="10"/>
      <c r="K2495" s="10"/>
      <c r="L2495" s="10"/>
      <c r="M2495" s="10"/>
      <c r="N2495" s="10"/>
      <c r="O2495" s="10"/>
      <c r="P2495" s="10"/>
      <c r="Q2495" s="10"/>
      <c r="R2495" s="10"/>
      <c r="S2495" s="10"/>
      <c r="T2495" s="10"/>
      <c r="U2495" s="10"/>
      <c r="V2495" s="10"/>
      <c r="W2495" s="10"/>
      <c r="X2495" s="10"/>
      <c r="Y2495" s="10"/>
      <c r="Z2495" s="10"/>
      <c r="AA2495" s="10"/>
      <c r="AB2495" s="10"/>
      <c r="AC2495" s="10"/>
      <c r="AD2495" s="10"/>
      <c r="AE2495" s="10"/>
      <c r="AF2495" s="10"/>
      <c r="AG2495" s="10"/>
      <c r="AH2495" s="10"/>
      <c r="AI2495" s="10"/>
      <c r="AJ2495" s="15"/>
      <c r="AK2495" s="15"/>
      <c r="AL2495" s="15"/>
      <c r="AM2495" s="15"/>
      <c r="AN2495" s="15"/>
      <c r="AO2495" s="15"/>
    </row>
    <row r="2496" spans="1:41" x14ac:dyDescent="0.25">
      <c r="A2496" s="10"/>
      <c r="B2496" s="10"/>
      <c r="C2496" s="10"/>
      <c r="D2496" s="10"/>
      <c r="E2496" s="10"/>
      <c r="F2496" s="10"/>
      <c r="G2496" s="10"/>
      <c r="H2496" s="10"/>
      <c r="I2496" s="10"/>
      <c r="J2496" s="10"/>
      <c r="K2496" s="10"/>
      <c r="L2496" s="10"/>
      <c r="M2496" s="10"/>
      <c r="N2496" s="10"/>
      <c r="O2496" s="10"/>
      <c r="P2496" s="10"/>
      <c r="Q2496" s="10"/>
      <c r="R2496" s="10"/>
      <c r="S2496" s="10"/>
      <c r="T2496" s="10"/>
      <c r="U2496" s="10"/>
      <c r="V2496" s="10"/>
      <c r="W2496" s="10"/>
      <c r="X2496" s="10"/>
      <c r="Y2496" s="10"/>
      <c r="Z2496" s="10"/>
      <c r="AA2496" s="10"/>
      <c r="AB2496" s="10"/>
      <c r="AC2496" s="10"/>
      <c r="AD2496" s="10"/>
      <c r="AE2496" s="10"/>
      <c r="AF2496" s="10"/>
      <c r="AG2496" s="10"/>
      <c r="AH2496" s="10"/>
      <c r="AI2496" s="10"/>
      <c r="AJ2496" s="15"/>
      <c r="AK2496" s="15"/>
      <c r="AL2496" s="15"/>
      <c r="AM2496" s="15"/>
      <c r="AN2496" s="15"/>
      <c r="AO2496" s="15"/>
    </row>
    <row r="2497" spans="1:41" x14ac:dyDescent="0.25">
      <c r="A2497" s="10"/>
      <c r="B2497" s="10"/>
      <c r="C2497" s="10"/>
      <c r="D2497" s="10"/>
      <c r="E2497" s="10"/>
      <c r="F2497" s="10"/>
      <c r="G2497" s="10"/>
      <c r="H2497" s="10"/>
      <c r="I2497" s="10"/>
      <c r="J2497" s="10"/>
      <c r="K2497" s="10"/>
      <c r="L2497" s="10"/>
      <c r="M2497" s="10"/>
      <c r="N2497" s="10"/>
      <c r="O2497" s="10"/>
      <c r="P2497" s="10"/>
      <c r="Q2497" s="10"/>
      <c r="R2497" s="10"/>
      <c r="S2497" s="10"/>
      <c r="T2497" s="10"/>
      <c r="U2497" s="10"/>
      <c r="V2497" s="10"/>
      <c r="W2497" s="10"/>
      <c r="X2497" s="10"/>
      <c r="Y2497" s="10"/>
      <c r="Z2497" s="10"/>
      <c r="AA2497" s="10"/>
      <c r="AB2497" s="10"/>
      <c r="AC2497" s="10"/>
      <c r="AD2497" s="10"/>
      <c r="AE2497" s="10"/>
      <c r="AF2497" s="10"/>
      <c r="AG2497" s="10"/>
      <c r="AH2497" s="10"/>
      <c r="AI2497" s="10"/>
      <c r="AJ2497" s="15"/>
      <c r="AK2497" s="15"/>
      <c r="AL2497" s="15"/>
      <c r="AM2497" s="15"/>
      <c r="AN2497" s="15"/>
      <c r="AO2497" s="15"/>
    </row>
    <row r="2498" spans="1:41" x14ac:dyDescent="0.25">
      <c r="A2498" s="12"/>
      <c r="B2498" s="12"/>
      <c r="C2498" s="12"/>
      <c r="D2498" s="12"/>
      <c r="E2498" s="12"/>
      <c r="F2498" s="12"/>
      <c r="G2498" s="12"/>
      <c r="H2498" s="12"/>
      <c r="I2498" s="12"/>
      <c r="J2498" s="12"/>
      <c r="K2498" s="12"/>
      <c r="L2498" s="12"/>
      <c r="M2498" s="12"/>
      <c r="N2498" s="12"/>
      <c r="O2498" s="12"/>
      <c r="P2498" s="12"/>
      <c r="Q2498" s="12"/>
      <c r="R2498" s="10"/>
      <c r="S2498" s="10"/>
      <c r="T2498" s="10"/>
      <c r="U2498" s="10"/>
      <c r="V2498" s="10"/>
      <c r="W2498" s="10"/>
      <c r="X2498" s="10"/>
      <c r="Y2498" s="12"/>
      <c r="Z2498" s="12"/>
      <c r="AA2498" s="12"/>
      <c r="AB2498" s="12"/>
      <c r="AC2498" s="12"/>
      <c r="AD2498" s="12"/>
      <c r="AE2498" s="12"/>
      <c r="AF2498" s="12"/>
      <c r="AG2498" s="12"/>
      <c r="AH2498" s="12"/>
      <c r="AI2498" s="12"/>
      <c r="AJ2498" s="15"/>
      <c r="AK2498" s="15"/>
      <c r="AL2498" s="15"/>
      <c r="AM2498" s="15"/>
      <c r="AN2498" s="15"/>
      <c r="AO2498" s="15"/>
    </row>
    <row r="2499" spans="1:41" x14ac:dyDescent="0.25">
      <c r="A2499" s="12"/>
      <c r="B2499" s="12"/>
      <c r="C2499" s="12"/>
      <c r="D2499" s="12"/>
      <c r="E2499" s="12"/>
      <c r="F2499" s="12"/>
      <c r="G2499" s="12"/>
      <c r="H2499" s="12"/>
      <c r="I2499" s="12"/>
      <c r="J2499" s="12"/>
      <c r="K2499" s="12"/>
      <c r="L2499" s="12"/>
      <c r="M2499" s="12"/>
      <c r="N2499" s="12"/>
      <c r="O2499" s="12"/>
      <c r="P2499" s="12"/>
      <c r="Q2499" s="12"/>
      <c r="R2499" s="10"/>
      <c r="S2499" s="10"/>
      <c r="T2499" s="10"/>
      <c r="U2499" s="10"/>
      <c r="V2499" s="10"/>
      <c r="W2499" s="10"/>
      <c r="X2499" s="10"/>
      <c r="Y2499" s="12"/>
      <c r="Z2499" s="12"/>
      <c r="AA2499" s="12"/>
      <c r="AB2499" s="12"/>
      <c r="AC2499" s="12"/>
      <c r="AD2499" s="12"/>
      <c r="AE2499" s="12"/>
      <c r="AF2499" s="12"/>
      <c r="AG2499" s="12"/>
      <c r="AH2499" s="12"/>
      <c r="AI2499" s="12"/>
      <c r="AJ2499" s="15"/>
      <c r="AK2499" s="15"/>
      <c r="AL2499" s="15"/>
      <c r="AM2499" s="15"/>
      <c r="AN2499" s="15"/>
      <c r="AO2499" s="15"/>
    </row>
    <row r="2500" spans="1:41" x14ac:dyDescent="0.25">
      <c r="A2500" s="12"/>
      <c r="B2500" s="12"/>
      <c r="C2500" s="12"/>
      <c r="D2500" s="12"/>
      <c r="E2500" s="12"/>
      <c r="F2500" s="12"/>
      <c r="G2500" s="12"/>
      <c r="H2500" s="12"/>
      <c r="I2500" s="12"/>
      <c r="J2500" s="12"/>
      <c r="K2500" s="12"/>
      <c r="L2500" s="12"/>
      <c r="M2500" s="12"/>
      <c r="N2500" s="12"/>
      <c r="O2500" s="12"/>
      <c r="P2500" s="12"/>
      <c r="Q2500" s="12"/>
      <c r="R2500" s="10"/>
      <c r="S2500" s="10"/>
      <c r="T2500" s="10"/>
      <c r="U2500" s="10"/>
      <c r="V2500" s="10"/>
      <c r="W2500" s="10"/>
      <c r="X2500" s="10"/>
      <c r="Y2500" s="12"/>
      <c r="Z2500" s="12"/>
      <c r="AA2500" s="12"/>
      <c r="AB2500" s="12"/>
      <c r="AC2500" s="12"/>
      <c r="AD2500" s="12"/>
      <c r="AE2500" s="12"/>
      <c r="AF2500" s="12"/>
      <c r="AG2500" s="12"/>
      <c r="AH2500" s="12"/>
      <c r="AI2500" s="12"/>
      <c r="AJ2500" s="15"/>
      <c r="AK2500" s="15"/>
      <c r="AL2500" s="15"/>
      <c r="AM2500" s="15"/>
      <c r="AN2500" s="15"/>
      <c r="AO2500" s="15"/>
    </row>
    <row r="2501" spans="1:41" x14ac:dyDescent="0.25">
      <c r="A2501" s="10"/>
      <c r="B2501" s="10"/>
      <c r="C2501" s="10"/>
      <c r="D2501" s="10"/>
      <c r="E2501" s="10"/>
      <c r="F2501" s="10"/>
      <c r="G2501" s="10"/>
      <c r="H2501" s="10"/>
      <c r="I2501" s="10"/>
      <c r="J2501" s="10"/>
      <c r="K2501" s="10"/>
      <c r="L2501" s="10"/>
      <c r="M2501" s="10"/>
      <c r="N2501" s="10"/>
      <c r="O2501" s="10"/>
      <c r="P2501" s="10"/>
      <c r="Q2501" s="10"/>
      <c r="R2501" s="10"/>
      <c r="S2501" s="10"/>
      <c r="T2501" s="10"/>
      <c r="U2501" s="10"/>
      <c r="V2501" s="10"/>
      <c r="W2501" s="10"/>
      <c r="X2501" s="10"/>
      <c r="Y2501" s="10"/>
      <c r="Z2501" s="10"/>
      <c r="AA2501" s="10"/>
      <c r="AB2501" s="10"/>
      <c r="AC2501" s="10"/>
      <c r="AD2501" s="10"/>
      <c r="AE2501" s="10"/>
      <c r="AF2501" s="10"/>
      <c r="AG2501" s="10"/>
      <c r="AH2501" s="10"/>
      <c r="AI2501" s="10"/>
      <c r="AJ2501" s="15"/>
      <c r="AK2501" s="15"/>
      <c r="AL2501" s="15"/>
      <c r="AM2501" s="15"/>
      <c r="AN2501" s="15"/>
      <c r="AO2501" s="15"/>
    </row>
    <row r="2502" spans="1:41" x14ac:dyDescent="0.25">
      <c r="A2502" s="10"/>
      <c r="B2502" s="10"/>
      <c r="C2502" s="10"/>
      <c r="D2502" s="10"/>
      <c r="E2502" s="10"/>
      <c r="F2502" s="10"/>
      <c r="G2502" s="10"/>
      <c r="H2502" s="10"/>
      <c r="I2502" s="10"/>
      <c r="J2502" s="10"/>
      <c r="K2502" s="10"/>
      <c r="L2502" s="10"/>
      <c r="M2502" s="10"/>
      <c r="N2502" s="10"/>
      <c r="O2502" s="10"/>
      <c r="P2502" s="10"/>
      <c r="Q2502" s="10"/>
      <c r="R2502" s="10"/>
      <c r="S2502" s="10"/>
      <c r="T2502" s="10"/>
      <c r="U2502" s="10"/>
      <c r="V2502" s="10"/>
      <c r="W2502" s="10"/>
      <c r="X2502" s="10"/>
      <c r="Y2502" s="10"/>
      <c r="Z2502" s="10"/>
      <c r="AA2502" s="10"/>
      <c r="AB2502" s="10"/>
      <c r="AC2502" s="10"/>
      <c r="AD2502" s="10"/>
      <c r="AE2502" s="10"/>
      <c r="AF2502" s="10"/>
      <c r="AG2502" s="10"/>
      <c r="AH2502" s="10"/>
      <c r="AI2502" s="10"/>
      <c r="AJ2502" s="15"/>
      <c r="AK2502" s="15"/>
      <c r="AL2502" s="15"/>
      <c r="AM2502" s="15"/>
      <c r="AN2502" s="15"/>
      <c r="AO2502" s="15"/>
    </row>
    <row r="2503" spans="1:41" x14ac:dyDescent="0.25">
      <c r="A2503" s="10"/>
      <c r="B2503" s="10"/>
      <c r="C2503" s="10"/>
      <c r="D2503" s="10"/>
      <c r="E2503" s="10"/>
      <c r="F2503" s="10"/>
      <c r="G2503" s="10"/>
      <c r="H2503" s="10"/>
      <c r="I2503" s="10"/>
      <c r="J2503" s="10"/>
      <c r="K2503" s="10"/>
      <c r="L2503" s="10"/>
      <c r="M2503" s="10"/>
      <c r="N2503" s="10"/>
      <c r="O2503" s="10"/>
      <c r="P2503" s="10"/>
      <c r="Q2503" s="10"/>
      <c r="R2503" s="10"/>
      <c r="S2503" s="10"/>
      <c r="T2503" s="10"/>
      <c r="U2503" s="10"/>
      <c r="V2503" s="10"/>
      <c r="W2503" s="10"/>
      <c r="X2503" s="10"/>
      <c r="Y2503" s="10"/>
      <c r="Z2503" s="10"/>
      <c r="AA2503" s="10"/>
      <c r="AB2503" s="10"/>
      <c r="AC2503" s="10"/>
      <c r="AD2503" s="10"/>
      <c r="AE2503" s="10"/>
      <c r="AF2503" s="10"/>
      <c r="AG2503" s="10"/>
      <c r="AH2503" s="10"/>
      <c r="AI2503" s="10"/>
      <c r="AJ2503" s="15"/>
      <c r="AK2503" s="15"/>
      <c r="AL2503" s="15"/>
      <c r="AM2503" s="15"/>
      <c r="AN2503" s="15"/>
      <c r="AO2503" s="15"/>
    </row>
    <row r="2504" spans="1:41" x14ac:dyDescent="0.25">
      <c r="A2504" s="10"/>
      <c r="B2504" s="10"/>
      <c r="C2504" s="10"/>
      <c r="D2504" s="10"/>
      <c r="E2504" s="10"/>
      <c r="F2504" s="10"/>
      <c r="G2504" s="10"/>
      <c r="H2504" s="10"/>
      <c r="I2504" s="10"/>
      <c r="J2504" s="10"/>
      <c r="K2504" s="10"/>
      <c r="L2504" s="10"/>
      <c r="M2504" s="10"/>
      <c r="N2504" s="10"/>
      <c r="O2504" s="10"/>
      <c r="P2504" s="10"/>
      <c r="Q2504" s="10"/>
      <c r="R2504" s="10"/>
      <c r="S2504" s="10"/>
      <c r="T2504" s="10"/>
      <c r="U2504" s="10"/>
      <c r="V2504" s="10"/>
      <c r="W2504" s="10"/>
      <c r="X2504" s="10"/>
      <c r="Y2504" s="10"/>
      <c r="Z2504" s="10"/>
      <c r="AA2504" s="10"/>
      <c r="AB2504" s="10"/>
      <c r="AC2504" s="10"/>
      <c r="AD2504" s="10"/>
      <c r="AE2504" s="10"/>
      <c r="AF2504" s="10"/>
      <c r="AG2504" s="10"/>
      <c r="AH2504" s="10"/>
      <c r="AI2504" s="10"/>
      <c r="AJ2504" s="15"/>
      <c r="AK2504" s="15"/>
      <c r="AL2504" s="15"/>
      <c r="AM2504" s="15"/>
      <c r="AN2504" s="15"/>
      <c r="AO2504" s="15"/>
    </row>
    <row r="2505" spans="1:41" x14ac:dyDescent="0.25">
      <c r="A2505" s="10"/>
      <c r="B2505" s="10"/>
      <c r="C2505" s="10"/>
      <c r="D2505" s="10"/>
      <c r="E2505" s="10"/>
      <c r="F2505" s="10"/>
      <c r="G2505" s="10"/>
      <c r="H2505" s="10"/>
      <c r="I2505" s="10"/>
      <c r="J2505" s="10"/>
      <c r="K2505" s="10"/>
      <c r="L2505" s="10"/>
      <c r="M2505" s="10"/>
      <c r="N2505" s="10"/>
      <c r="O2505" s="10"/>
      <c r="P2505" s="10"/>
      <c r="Q2505" s="10"/>
      <c r="R2505" s="10"/>
      <c r="S2505" s="10"/>
      <c r="T2505" s="10"/>
      <c r="U2505" s="10"/>
      <c r="V2505" s="10"/>
      <c r="W2505" s="10"/>
      <c r="X2505" s="10"/>
      <c r="Y2505" s="10"/>
      <c r="Z2505" s="10"/>
      <c r="AA2505" s="10"/>
      <c r="AB2505" s="10"/>
      <c r="AC2505" s="10"/>
      <c r="AD2505" s="10"/>
      <c r="AE2505" s="10"/>
      <c r="AF2505" s="10"/>
      <c r="AG2505" s="10"/>
      <c r="AH2505" s="10"/>
      <c r="AI2505" s="10"/>
      <c r="AJ2505" s="15"/>
      <c r="AK2505" s="15"/>
      <c r="AL2505" s="15"/>
      <c r="AM2505" s="15"/>
      <c r="AN2505" s="15"/>
      <c r="AO2505" s="15"/>
    </row>
    <row r="2506" spans="1:41" x14ac:dyDescent="0.25">
      <c r="A2506" s="10"/>
      <c r="B2506" s="10"/>
      <c r="C2506" s="10"/>
      <c r="D2506" s="10"/>
      <c r="E2506" s="10"/>
      <c r="F2506" s="10"/>
      <c r="G2506" s="10"/>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10"/>
      <c r="AE2506" s="10"/>
      <c r="AF2506" s="10"/>
      <c r="AG2506" s="10"/>
      <c r="AH2506" s="10"/>
      <c r="AI2506" s="10"/>
      <c r="AJ2506" s="15"/>
      <c r="AK2506" s="15"/>
      <c r="AL2506" s="15"/>
      <c r="AM2506" s="15"/>
      <c r="AN2506" s="15"/>
      <c r="AO2506" s="15"/>
    </row>
    <row r="2507" spans="1:41" x14ac:dyDescent="0.25">
      <c r="A2507" s="10"/>
      <c r="B2507" s="10"/>
      <c r="C2507" s="10"/>
      <c r="D2507" s="10"/>
      <c r="E2507" s="10"/>
      <c r="F2507" s="10"/>
      <c r="G2507" s="10"/>
      <c r="H2507" s="10"/>
      <c r="I2507" s="10"/>
      <c r="J2507" s="10"/>
      <c r="K2507" s="10"/>
      <c r="L2507" s="10"/>
      <c r="M2507" s="10"/>
      <c r="N2507" s="10"/>
      <c r="O2507" s="10"/>
      <c r="P2507" s="10"/>
      <c r="Q2507" s="10"/>
      <c r="R2507" s="10"/>
      <c r="S2507" s="10"/>
      <c r="T2507" s="10"/>
      <c r="U2507" s="10"/>
      <c r="V2507" s="10"/>
      <c r="W2507" s="10"/>
      <c r="X2507" s="10"/>
      <c r="Y2507" s="10"/>
      <c r="Z2507" s="10"/>
      <c r="AA2507" s="10"/>
      <c r="AB2507" s="10"/>
      <c r="AC2507" s="10"/>
      <c r="AD2507" s="10"/>
      <c r="AE2507" s="10"/>
      <c r="AF2507" s="10"/>
      <c r="AG2507" s="10"/>
      <c r="AH2507" s="10"/>
      <c r="AI2507" s="10"/>
      <c r="AJ2507" s="15"/>
      <c r="AK2507" s="15"/>
      <c r="AL2507" s="15"/>
      <c r="AM2507" s="15"/>
      <c r="AN2507" s="15"/>
      <c r="AO2507" s="15"/>
    </row>
    <row r="2508" spans="1:41" x14ac:dyDescent="0.25">
      <c r="A2508" s="10"/>
      <c r="B2508" s="10"/>
      <c r="C2508" s="10"/>
      <c r="D2508" s="10"/>
      <c r="E2508" s="10"/>
      <c r="F2508" s="10"/>
      <c r="G2508" s="10"/>
      <c r="H2508" s="10"/>
      <c r="I2508" s="10"/>
      <c r="J2508" s="10"/>
      <c r="K2508" s="10"/>
      <c r="L2508" s="10"/>
      <c r="M2508" s="10"/>
      <c r="N2508" s="10"/>
      <c r="O2508" s="10"/>
      <c r="P2508" s="10"/>
      <c r="Q2508" s="10"/>
      <c r="R2508" s="10"/>
      <c r="S2508" s="10"/>
      <c r="T2508" s="10"/>
      <c r="U2508" s="10"/>
      <c r="V2508" s="10"/>
      <c r="W2508" s="10"/>
      <c r="X2508" s="10"/>
      <c r="Y2508" s="10"/>
      <c r="Z2508" s="10"/>
      <c r="AA2508" s="10"/>
      <c r="AB2508" s="10"/>
      <c r="AC2508" s="10"/>
      <c r="AD2508" s="10"/>
      <c r="AE2508" s="10"/>
      <c r="AF2508" s="10"/>
      <c r="AG2508" s="10"/>
      <c r="AH2508" s="10"/>
      <c r="AI2508" s="10"/>
      <c r="AJ2508" s="15"/>
      <c r="AK2508" s="15"/>
      <c r="AL2508" s="15"/>
      <c r="AM2508" s="15"/>
      <c r="AN2508" s="15"/>
      <c r="AO2508" s="15"/>
    </row>
    <row r="2509" spans="1:41" x14ac:dyDescent="0.25">
      <c r="A2509" s="12"/>
      <c r="B2509" s="12"/>
      <c r="C2509" s="12"/>
      <c r="D2509" s="12"/>
      <c r="E2509" s="12"/>
      <c r="F2509" s="12"/>
      <c r="G2509" s="12"/>
      <c r="H2509" s="12"/>
      <c r="I2509" s="12"/>
      <c r="J2509" s="12"/>
      <c r="K2509" s="12"/>
      <c r="L2509" s="12"/>
      <c r="M2509" s="12"/>
      <c r="N2509" s="12"/>
      <c r="O2509" s="12"/>
      <c r="P2509" s="12"/>
      <c r="Q2509" s="12"/>
      <c r="R2509" s="10"/>
      <c r="S2509" s="10"/>
      <c r="T2509" s="10"/>
      <c r="U2509" s="10"/>
      <c r="V2509" s="10"/>
      <c r="W2509" s="10"/>
      <c r="X2509" s="10"/>
      <c r="Y2509" s="12"/>
      <c r="Z2509" s="12"/>
      <c r="AA2509" s="12"/>
      <c r="AB2509" s="12"/>
      <c r="AC2509" s="12"/>
      <c r="AD2509" s="12"/>
      <c r="AE2509" s="12"/>
      <c r="AF2509" s="12"/>
      <c r="AG2509" s="12"/>
      <c r="AH2509" s="12"/>
      <c r="AI2509" s="12"/>
      <c r="AJ2509" s="15"/>
      <c r="AK2509" s="15"/>
      <c r="AL2509" s="15"/>
      <c r="AM2509" s="15"/>
      <c r="AN2509" s="15"/>
      <c r="AO2509" s="15"/>
    </row>
    <row r="2510" spans="1:41" x14ac:dyDescent="0.25">
      <c r="A2510" s="12"/>
      <c r="B2510" s="12"/>
      <c r="C2510" s="12"/>
      <c r="D2510" s="12"/>
      <c r="E2510" s="12"/>
      <c r="F2510" s="12"/>
      <c r="G2510" s="12"/>
      <c r="H2510" s="12"/>
      <c r="I2510" s="12"/>
      <c r="J2510" s="12"/>
      <c r="K2510" s="12"/>
      <c r="L2510" s="12"/>
      <c r="M2510" s="12"/>
      <c r="N2510" s="12"/>
      <c r="O2510" s="12"/>
      <c r="P2510" s="12"/>
      <c r="Q2510" s="12"/>
      <c r="R2510" s="10"/>
      <c r="S2510" s="10"/>
      <c r="T2510" s="10"/>
      <c r="U2510" s="10"/>
      <c r="V2510" s="10"/>
      <c r="W2510" s="10"/>
      <c r="X2510" s="10"/>
      <c r="Y2510" s="12"/>
      <c r="Z2510" s="12"/>
      <c r="AA2510" s="12"/>
      <c r="AB2510" s="12"/>
      <c r="AC2510" s="12"/>
      <c r="AD2510" s="12"/>
      <c r="AE2510" s="12"/>
      <c r="AF2510" s="12"/>
      <c r="AG2510" s="12"/>
      <c r="AH2510" s="12"/>
      <c r="AI2510" s="12"/>
      <c r="AJ2510" s="15"/>
      <c r="AK2510" s="15"/>
      <c r="AL2510" s="15"/>
      <c r="AM2510" s="15"/>
      <c r="AN2510" s="15"/>
      <c r="AO2510" s="15"/>
    </row>
    <row r="2511" spans="1:41" x14ac:dyDescent="0.25">
      <c r="A2511" s="12"/>
      <c r="B2511" s="12"/>
      <c r="C2511" s="12"/>
      <c r="D2511" s="12"/>
      <c r="E2511" s="12"/>
      <c r="F2511" s="12"/>
      <c r="G2511" s="12"/>
      <c r="H2511" s="12"/>
      <c r="I2511" s="12"/>
      <c r="J2511" s="12"/>
      <c r="K2511" s="12"/>
      <c r="L2511" s="12"/>
      <c r="M2511" s="12"/>
      <c r="N2511" s="12"/>
      <c r="O2511" s="12"/>
      <c r="P2511" s="12"/>
      <c r="Q2511" s="12"/>
      <c r="R2511" s="10"/>
      <c r="S2511" s="10"/>
      <c r="T2511" s="10"/>
      <c r="U2511" s="10"/>
      <c r="V2511" s="10"/>
      <c r="W2511" s="10"/>
      <c r="X2511" s="10"/>
      <c r="Y2511" s="12"/>
      <c r="Z2511" s="12"/>
      <c r="AA2511" s="12"/>
      <c r="AB2511" s="12"/>
      <c r="AC2511" s="12"/>
      <c r="AD2511" s="12"/>
      <c r="AE2511" s="12"/>
      <c r="AF2511" s="12"/>
      <c r="AG2511" s="12"/>
      <c r="AH2511" s="12"/>
      <c r="AI2511" s="12"/>
      <c r="AJ2511" s="15"/>
      <c r="AK2511" s="15"/>
      <c r="AL2511" s="15"/>
      <c r="AM2511" s="15"/>
      <c r="AN2511" s="15"/>
      <c r="AO2511" s="15"/>
    </row>
    <row r="2512" spans="1:41" x14ac:dyDescent="0.25">
      <c r="A2512" s="10"/>
      <c r="B2512" s="10"/>
      <c r="C2512" s="10"/>
      <c r="D2512" s="10"/>
      <c r="E2512" s="10"/>
      <c r="F2512" s="10"/>
      <c r="G2512" s="10"/>
      <c r="H2512" s="10"/>
      <c r="I2512" s="10"/>
      <c r="J2512" s="10"/>
      <c r="K2512" s="10"/>
      <c r="L2512" s="10"/>
      <c r="M2512" s="10"/>
      <c r="N2512" s="10"/>
      <c r="O2512" s="10"/>
      <c r="P2512" s="10"/>
      <c r="Q2512" s="10"/>
      <c r="R2512" s="10"/>
      <c r="S2512" s="10"/>
      <c r="T2512" s="10"/>
      <c r="U2512" s="10"/>
      <c r="V2512" s="10"/>
      <c r="W2512" s="10"/>
      <c r="X2512" s="10"/>
      <c r="Y2512" s="10"/>
      <c r="Z2512" s="10"/>
      <c r="AA2512" s="10"/>
      <c r="AB2512" s="10"/>
      <c r="AC2512" s="10"/>
      <c r="AD2512" s="10"/>
      <c r="AE2512" s="10"/>
      <c r="AF2512" s="10"/>
      <c r="AG2512" s="10"/>
      <c r="AH2512" s="10"/>
      <c r="AI2512" s="10"/>
      <c r="AJ2512" s="15"/>
      <c r="AK2512" s="15"/>
      <c r="AL2512" s="15"/>
      <c r="AM2512" s="15"/>
      <c r="AN2512" s="15"/>
      <c r="AO2512" s="15"/>
    </row>
    <row r="2513" spans="1:41" x14ac:dyDescent="0.25">
      <c r="A2513" s="10"/>
      <c r="B2513" s="10"/>
      <c r="C2513" s="10"/>
      <c r="D2513" s="10"/>
      <c r="E2513" s="10"/>
      <c r="F2513" s="10"/>
      <c r="G2513" s="10"/>
      <c r="H2513" s="10"/>
      <c r="I2513" s="10"/>
      <c r="J2513" s="10"/>
      <c r="K2513" s="10"/>
      <c r="L2513" s="10"/>
      <c r="M2513" s="10"/>
      <c r="N2513" s="10"/>
      <c r="O2513" s="10"/>
      <c r="P2513" s="10"/>
      <c r="Q2513" s="10"/>
      <c r="R2513" s="10"/>
      <c r="S2513" s="10"/>
      <c r="T2513" s="10"/>
      <c r="U2513" s="10"/>
      <c r="V2513" s="10"/>
      <c r="W2513" s="10"/>
      <c r="X2513" s="10"/>
      <c r="Y2513" s="10"/>
      <c r="Z2513" s="10"/>
      <c r="AA2513" s="10"/>
      <c r="AB2513" s="10"/>
      <c r="AC2513" s="10"/>
      <c r="AD2513" s="10"/>
      <c r="AE2513" s="10"/>
      <c r="AF2513" s="10"/>
      <c r="AG2513" s="10"/>
      <c r="AH2513" s="10"/>
      <c r="AI2513" s="10"/>
      <c r="AJ2513" s="15"/>
      <c r="AK2513" s="15"/>
      <c r="AL2513" s="15"/>
      <c r="AM2513" s="15"/>
      <c r="AN2513" s="15"/>
      <c r="AO2513" s="15"/>
    </row>
    <row r="2514" spans="1:41" x14ac:dyDescent="0.25">
      <c r="A2514" s="10"/>
      <c r="B2514" s="10"/>
      <c r="C2514" s="10"/>
      <c r="D2514" s="10"/>
      <c r="E2514" s="10"/>
      <c r="F2514" s="10"/>
      <c r="G2514" s="10"/>
      <c r="H2514" s="10"/>
      <c r="I2514" s="10"/>
      <c r="J2514" s="10"/>
      <c r="K2514" s="10"/>
      <c r="L2514" s="10"/>
      <c r="M2514" s="10"/>
      <c r="N2514" s="10"/>
      <c r="O2514" s="10"/>
      <c r="P2514" s="10"/>
      <c r="Q2514" s="10"/>
      <c r="R2514" s="10"/>
      <c r="S2514" s="10"/>
      <c r="T2514" s="10"/>
      <c r="U2514" s="10"/>
      <c r="V2514" s="10"/>
      <c r="W2514" s="10"/>
      <c r="X2514" s="10"/>
      <c r="Y2514" s="10"/>
      <c r="Z2514" s="10"/>
      <c r="AA2514" s="10"/>
      <c r="AB2514" s="10"/>
      <c r="AC2514" s="10"/>
      <c r="AD2514" s="10"/>
      <c r="AE2514" s="10"/>
      <c r="AF2514" s="10"/>
      <c r="AG2514" s="10"/>
      <c r="AH2514" s="10"/>
      <c r="AI2514" s="10"/>
      <c r="AJ2514" s="15"/>
      <c r="AK2514" s="15"/>
      <c r="AL2514" s="15"/>
      <c r="AM2514" s="15"/>
      <c r="AN2514" s="15"/>
      <c r="AO2514" s="15"/>
    </row>
    <row r="2515" spans="1:41" x14ac:dyDescent="0.25">
      <c r="A2515" s="10"/>
      <c r="B2515" s="10"/>
      <c r="C2515" s="10"/>
      <c r="D2515" s="10"/>
      <c r="E2515" s="10"/>
      <c r="F2515" s="10"/>
      <c r="G2515" s="10"/>
      <c r="H2515" s="10"/>
      <c r="I2515" s="10"/>
      <c r="J2515" s="10"/>
      <c r="K2515" s="10"/>
      <c r="L2515" s="10"/>
      <c r="M2515" s="10"/>
      <c r="N2515" s="10"/>
      <c r="O2515" s="10"/>
      <c r="P2515" s="10"/>
      <c r="Q2515" s="10"/>
      <c r="R2515" s="10"/>
      <c r="S2515" s="10"/>
      <c r="T2515" s="10"/>
      <c r="U2515" s="10"/>
      <c r="V2515" s="10"/>
      <c r="W2515" s="10"/>
      <c r="X2515" s="10"/>
      <c r="Y2515" s="10"/>
      <c r="Z2515" s="10"/>
      <c r="AA2515" s="10"/>
      <c r="AB2515" s="10"/>
      <c r="AC2515" s="10"/>
      <c r="AD2515" s="10"/>
      <c r="AE2515" s="10"/>
      <c r="AF2515" s="10"/>
      <c r="AG2515" s="10"/>
      <c r="AH2515" s="10"/>
      <c r="AI2515" s="10"/>
      <c r="AJ2515" s="15"/>
      <c r="AK2515" s="15"/>
      <c r="AL2515" s="15"/>
      <c r="AM2515" s="15"/>
      <c r="AN2515" s="15"/>
      <c r="AO2515" s="15"/>
    </row>
    <row r="2516" spans="1:41" x14ac:dyDescent="0.25">
      <c r="A2516" s="10"/>
      <c r="B2516" s="10"/>
      <c r="C2516" s="10"/>
      <c r="D2516" s="10"/>
      <c r="E2516" s="10"/>
      <c r="F2516" s="10"/>
      <c r="G2516" s="10"/>
      <c r="H2516" s="10"/>
      <c r="I2516" s="10"/>
      <c r="J2516" s="10"/>
      <c r="K2516" s="10"/>
      <c r="L2516" s="10"/>
      <c r="M2516" s="10"/>
      <c r="N2516" s="10"/>
      <c r="O2516" s="10"/>
      <c r="P2516" s="10"/>
      <c r="Q2516" s="10"/>
      <c r="R2516" s="10"/>
      <c r="S2516" s="10"/>
      <c r="T2516" s="10"/>
      <c r="U2516" s="10"/>
      <c r="V2516" s="10"/>
      <c r="W2516" s="10"/>
      <c r="X2516" s="10"/>
      <c r="Y2516" s="10"/>
      <c r="Z2516" s="10"/>
      <c r="AA2516" s="10"/>
      <c r="AB2516" s="10"/>
      <c r="AC2516" s="10"/>
      <c r="AD2516" s="10"/>
      <c r="AE2516" s="10"/>
      <c r="AF2516" s="10"/>
      <c r="AG2516" s="10"/>
      <c r="AH2516" s="10"/>
      <c r="AI2516" s="10"/>
      <c r="AJ2516" s="15"/>
      <c r="AK2516" s="15"/>
      <c r="AL2516" s="15"/>
      <c r="AM2516" s="15"/>
      <c r="AN2516" s="15"/>
      <c r="AO2516" s="15"/>
    </row>
    <row r="2517" spans="1:41" x14ac:dyDescent="0.25">
      <c r="A2517" s="10"/>
      <c r="B2517" s="10"/>
      <c r="C2517" s="10"/>
      <c r="D2517" s="10"/>
      <c r="E2517" s="10"/>
      <c r="F2517" s="10"/>
      <c r="G2517" s="10"/>
      <c r="H2517" s="10"/>
      <c r="I2517" s="10"/>
      <c r="J2517" s="10"/>
      <c r="K2517" s="10"/>
      <c r="L2517" s="10"/>
      <c r="M2517" s="10"/>
      <c r="N2517" s="10"/>
      <c r="O2517" s="10"/>
      <c r="P2517" s="10"/>
      <c r="Q2517" s="10"/>
      <c r="R2517" s="10"/>
      <c r="S2517" s="10"/>
      <c r="T2517" s="10"/>
      <c r="U2517" s="10"/>
      <c r="V2517" s="10"/>
      <c r="W2517" s="10"/>
      <c r="X2517" s="10"/>
      <c r="Y2517" s="10"/>
      <c r="Z2517" s="10"/>
      <c r="AA2517" s="10"/>
      <c r="AB2517" s="10"/>
      <c r="AC2517" s="10"/>
      <c r="AD2517" s="10"/>
      <c r="AE2517" s="10"/>
      <c r="AF2517" s="10"/>
      <c r="AG2517" s="10"/>
      <c r="AH2517" s="10"/>
      <c r="AI2517" s="10"/>
      <c r="AJ2517" s="15"/>
      <c r="AK2517" s="15"/>
      <c r="AL2517" s="15"/>
      <c r="AM2517" s="15"/>
      <c r="AN2517" s="15"/>
      <c r="AO2517" s="15"/>
    </row>
    <row r="2518" spans="1:41" x14ac:dyDescent="0.25">
      <c r="A2518" s="10"/>
      <c r="B2518" s="10"/>
      <c r="C2518" s="10"/>
      <c r="D2518" s="10"/>
      <c r="E2518" s="10"/>
      <c r="F2518" s="10"/>
      <c r="G2518" s="10"/>
      <c r="H2518" s="10"/>
      <c r="I2518" s="10"/>
      <c r="J2518" s="10"/>
      <c r="K2518" s="10"/>
      <c r="L2518" s="10"/>
      <c r="M2518" s="10"/>
      <c r="N2518" s="10"/>
      <c r="O2518" s="10"/>
      <c r="P2518" s="10"/>
      <c r="Q2518" s="10"/>
      <c r="R2518" s="10"/>
      <c r="S2518" s="10"/>
      <c r="T2518" s="10"/>
      <c r="U2518" s="10"/>
      <c r="V2518" s="10"/>
      <c r="W2518" s="10"/>
      <c r="X2518" s="10"/>
      <c r="Y2518" s="10"/>
      <c r="Z2518" s="10"/>
      <c r="AA2518" s="10"/>
      <c r="AB2518" s="10"/>
      <c r="AC2518" s="10"/>
      <c r="AD2518" s="10"/>
      <c r="AE2518" s="10"/>
      <c r="AF2518" s="10"/>
      <c r="AG2518" s="10"/>
      <c r="AH2518" s="10"/>
      <c r="AI2518" s="10"/>
      <c r="AJ2518" s="15"/>
      <c r="AK2518" s="15"/>
      <c r="AL2518" s="15"/>
      <c r="AM2518" s="15"/>
      <c r="AN2518" s="15"/>
      <c r="AO2518" s="15"/>
    </row>
    <row r="2519" spans="1:41" x14ac:dyDescent="0.25">
      <c r="A2519" s="10"/>
      <c r="B2519" s="10"/>
      <c r="C2519" s="10"/>
      <c r="D2519" s="10"/>
      <c r="E2519" s="10"/>
      <c r="F2519" s="10"/>
      <c r="G2519" s="10"/>
      <c r="H2519" s="10"/>
      <c r="I2519" s="10"/>
      <c r="J2519" s="10"/>
      <c r="K2519" s="10"/>
      <c r="L2519" s="10"/>
      <c r="M2519" s="10"/>
      <c r="N2519" s="10"/>
      <c r="O2519" s="10"/>
      <c r="P2519" s="10"/>
      <c r="Q2519" s="10"/>
      <c r="R2519" s="10"/>
      <c r="S2519" s="10"/>
      <c r="T2519" s="10"/>
      <c r="U2519" s="10"/>
      <c r="V2519" s="10"/>
      <c r="W2519" s="10"/>
      <c r="X2519" s="10"/>
      <c r="Y2519" s="10"/>
      <c r="Z2519" s="10"/>
      <c r="AA2519" s="10"/>
      <c r="AB2519" s="10"/>
      <c r="AC2519" s="10"/>
      <c r="AD2519" s="10"/>
      <c r="AE2519" s="10"/>
      <c r="AF2519" s="10"/>
      <c r="AG2519" s="10"/>
      <c r="AH2519" s="10"/>
      <c r="AI2519" s="10"/>
      <c r="AJ2519" s="15"/>
      <c r="AK2519" s="15"/>
      <c r="AL2519" s="15"/>
      <c r="AM2519" s="15"/>
      <c r="AN2519" s="15"/>
      <c r="AO2519" s="15"/>
    </row>
    <row r="2520" spans="1:41" x14ac:dyDescent="0.25">
      <c r="A2520" s="12"/>
      <c r="B2520" s="12"/>
      <c r="C2520" s="12"/>
      <c r="D2520" s="12"/>
      <c r="E2520" s="12"/>
      <c r="F2520" s="12"/>
      <c r="G2520" s="12"/>
      <c r="H2520" s="12"/>
      <c r="I2520" s="12"/>
      <c r="J2520" s="12"/>
      <c r="K2520" s="12"/>
      <c r="L2520" s="12"/>
      <c r="M2520" s="12"/>
      <c r="N2520" s="12"/>
      <c r="O2520" s="12"/>
      <c r="P2520" s="12"/>
      <c r="Q2520" s="12"/>
      <c r="R2520" s="10"/>
      <c r="S2520" s="10"/>
      <c r="T2520" s="10"/>
      <c r="U2520" s="10"/>
      <c r="V2520" s="10"/>
      <c r="W2520" s="10"/>
      <c r="X2520" s="10"/>
      <c r="Y2520" s="12"/>
      <c r="Z2520" s="12"/>
      <c r="AA2520" s="12"/>
      <c r="AB2520" s="12"/>
      <c r="AC2520" s="12"/>
      <c r="AD2520" s="12"/>
      <c r="AE2520" s="12"/>
      <c r="AF2520" s="12"/>
      <c r="AG2520" s="12"/>
      <c r="AH2520" s="12"/>
      <c r="AI2520" s="12"/>
      <c r="AJ2520" s="15"/>
      <c r="AK2520" s="15"/>
      <c r="AL2520" s="15"/>
      <c r="AM2520" s="15"/>
      <c r="AN2520" s="15"/>
      <c r="AO2520" s="15"/>
    </row>
    <row r="2521" spans="1:41" x14ac:dyDescent="0.25">
      <c r="A2521" s="12"/>
      <c r="B2521" s="12"/>
      <c r="C2521" s="12"/>
      <c r="D2521" s="12"/>
      <c r="E2521" s="12"/>
      <c r="F2521" s="12"/>
      <c r="G2521" s="12"/>
      <c r="H2521" s="12"/>
      <c r="I2521" s="12"/>
      <c r="J2521" s="12"/>
      <c r="K2521" s="12"/>
      <c r="L2521" s="12"/>
      <c r="M2521" s="12"/>
      <c r="N2521" s="12"/>
      <c r="O2521" s="12"/>
      <c r="P2521" s="12"/>
      <c r="Q2521" s="12"/>
      <c r="R2521" s="10"/>
      <c r="S2521" s="10"/>
      <c r="T2521" s="10"/>
      <c r="U2521" s="10"/>
      <c r="V2521" s="10"/>
      <c r="W2521" s="10"/>
      <c r="X2521" s="10"/>
      <c r="Y2521" s="12"/>
      <c r="Z2521" s="12"/>
      <c r="AA2521" s="12"/>
      <c r="AB2521" s="12"/>
      <c r="AC2521" s="12"/>
      <c r="AD2521" s="12"/>
      <c r="AE2521" s="12"/>
      <c r="AF2521" s="12"/>
      <c r="AG2521" s="12"/>
      <c r="AH2521" s="12"/>
      <c r="AI2521" s="12"/>
      <c r="AJ2521" s="15"/>
      <c r="AK2521" s="15"/>
      <c r="AL2521" s="15"/>
      <c r="AM2521" s="15"/>
      <c r="AN2521" s="15"/>
      <c r="AO2521" s="15"/>
    </row>
    <row r="2522" spans="1:41" x14ac:dyDescent="0.25">
      <c r="A2522" s="12"/>
      <c r="B2522" s="12"/>
      <c r="C2522" s="12"/>
      <c r="D2522" s="12"/>
      <c r="E2522" s="12"/>
      <c r="F2522" s="12"/>
      <c r="G2522" s="12"/>
      <c r="H2522" s="12"/>
      <c r="I2522" s="12"/>
      <c r="J2522" s="12"/>
      <c r="K2522" s="12"/>
      <c r="L2522" s="12"/>
      <c r="M2522" s="12"/>
      <c r="N2522" s="12"/>
      <c r="O2522" s="12"/>
      <c r="P2522" s="12"/>
      <c r="Q2522" s="12"/>
      <c r="R2522" s="10"/>
      <c r="S2522" s="10"/>
      <c r="T2522" s="10"/>
      <c r="U2522" s="10"/>
      <c r="V2522" s="10"/>
      <c r="W2522" s="10"/>
      <c r="X2522" s="10"/>
      <c r="Y2522" s="12"/>
      <c r="Z2522" s="12"/>
      <c r="AA2522" s="12"/>
      <c r="AB2522" s="12"/>
      <c r="AC2522" s="12"/>
      <c r="AD2522" s="12"/>
      <c r="AE2522" s="12"/>
      <c r="AF2522" s="12"/>
      <c r="AG2522" s="12"/>
      <c r="AH2522" s="12"/>
      <c r="AI2522" s="12"/>
      <c r="AJ2522" s="15"/>
      <c r="AK2522" s="15"/>
      <c r="AL2522" s="15"/>
      <c r="AM2522" s="15"/>
      <c r="AN2522" s="15"/>
      <c r="AO2522" s="15"/>
    </row>
    <row r="2523" spans="1:41" x14ac:dyDescent="0.25">
      <c r="A2523" s="10"/>
      <c r="B2523" s="10"/>
      <c r="C2523" s="10"/>
      <c r="D2523" s="10"/>
      <c r="E2523" s="10"/>
      <c r="F2523" s="10"/>
      <c r="G2523" s="10"/>
      <c r="H2523" s="10"/>
      <c r="I2523" s="10"/>
      <c r="J2523" s="10"/>
      <c r="K2523" s="10"/>
      <c r="L2523" s="10"/>
      <c r="M2523" s="10"/>
      <c r="N2523" s="10"/>
      <c r="O2523" s="10"/>
      <c r="P2523" s="10"/>
      <c r="Q2523" s="10"/>
      <c r="R2523" s="10"/>
      <c r="S2523" s="10"/>
      <c r="T2523" s="10"/>
      <c r="U2523" s="10"/>
      <c r="V2523" s="10"/>
      <c r="W2523" s="10"/>
      <c r="X2523" s="10"/>
      <c r="Y2523" s="10"/>
      <c r="Z2523" s="10"/>
      <c r="AA2523" s="10"/>
      <c r="AB2523" s="10"/>
      <c r="AC2523" s="10"/>
      <c r="AD2523" s="10"/>
      <c r="AE2523" s="10"/>
      <c r="AF2523" s="10"/>
      <c r="AG2523" s="10"/>
      <c r="AH2523" s="10"/>
      <c r="AI2523" s="10"/>
      <c r="AJ2523" s="15"/>
      <c r="AK2523" s="15"/>
      <c r="AL2523" s="15"/>
      <c r="AM2523" s="15"/>
      <c r="AN2523" s="15"/>
      <c r="AO2523" s="15"/>
    </row>
    <row r="2524" spans="1:41" x14ac:dyDescent="0.25">
      <c r="A2524" s="10"/>
      <c r="B2524" s="10"/>
      <c r="C2524" s="10"/>
      <c r="D2524" s="10"/>
      <c r="E2524" s="10"/>
      <c r="F2524" s="10"/>
      <c r="G2524" s="10"/>
      <c r="H2524" s="10"/>
      <c r="I2524" s="10"/>
      <c r="J2524" s="10"/>
      <c r="K2524" s="10"/>
      <c r="L2524" s="10"/>
      <c r="M2524" s="10"/>
      <c r="N2524" s="10"/>
      <c r="O2524" s="10"/>
      <c r="P2524" s="10"/>
      <c r="Q2524" s="10"/>
      <c r="R2524" s="10"/>
      <c r="S2524" s="10"/>
      <c r="T2524" s="10"/>
      <c r="U2524" s="10"/>
      <c r="V2524" s="10"/>
      <c r="W2524" s="10"/>
      <c r="X2524" s="10"/>
      <c r="Y2524" s="10"/>
      <c r="Z2524" s="10"/>
      <c r="AA2524" s="10"/>
      <c r="AB2524" s="10"/>
      <c r="AC2524" s="10"/>
      <c r="AD2524" s="10"/>
      <c r="AE2524" s="10"/>
      <c r="AF2524" s="10"/>
      <c r="AG2524" s="10"/>
      <c r="AH2524" s="10"/>
      <c r="AI2524" s="10"/>
      <c r="AJ2524" s="15"/>
      <c r="AK2524" s="15"/>
      <c r="AL2524" s="15"/>
      <c r="AM2524" s="15"/>
      <c r="AN2524" s="15"/>
      <c r="AO2524" s="15"/>
    </row>
    <row r="2525" spans="1:41" x14ac:dyDescent="0.25">
      <c r="A2525" s="10"/>
      <c r="B2525" s="10"/>
      <c r="C2525" s="10"/>
      <c r="D2525" s="10"/>
      <c r="E2525" s="10"/>
      <c r="F2525" s="10"/>
      <c r="G2525" s="10"/>
      <c r="H2525" s="10"/>
      <c r="I2525" s="10"/>
      <c r="J2525" s="10"/>
      <c r="K2525" s="10"/>
      <c r="L2525" s="10"/>
      <c r="M2525" s="10"/>
      <c r="N2525" s="10"/>
      <c r="O2525" s="10"/>
      <c r="P2525" s="10"/>
      <c r="Q2525" s="10"/>
      <c r="R2525" s="10"/>
      <c r="S2525" s="10"/>
      <c r="T2525" s="10"/>
      <c r="U2525" s="10"/>
      <c r="V2525" s="10"/>
      <c r="W2525" s="10"/>
      <c r="X2525" s="10"/>
      <c r="Y2525" s="10"/>
      <c r="Z2525" s="10"/>
      <c r="AA2525" s="10"/>
      <c r="AB2525" s="10"/>
      <c r="AC2525" s="10"/>
      <c r="AD2525" s="10"/>
      <c r="AE2525" s="10"/>
      <c r="AF2525" s="10"/>
      <c r="AG2525" s="10"/>
      <c r="AH2525" s="10"/>
      <c r="AI2525" s="10"/>
      <c r="AJ2525" s="15"/>
      <c r="AK2525" s="15"/>
      <c r="AL2525" s="15"/>
      <c r="AM2525" s="15"/>
      <c r="AN2525" s="15"/>
      <c r="AO2525" s="15"/>
    </row>
    <row r="2526" spans="1:41" x14ac:dyDescent="0.25">
      <c r="A2526" s="10"/>
      <c r="B2526" s="10"/>
      <c r="C2526" s="10"/>
      <c r="D2526" s="10"/>
      <c r="E2526" s="10"/>
      <c r="F2526" s="10"/>
      <c r="G2526" s="10"/>
      <c r="H2526" s="10"/>
      <c r="I2526" s="10"/>
      <c r="J2526" s="10"/>
      <c r="K2526" s="10"/>
      <c r="L2526" s="10"/>
      <c r="M2526" s="10"/>
      <c r="N2526" s="10"/>
      <c r="O2526" s="10"/>
      <c r="P2526" s="10"/>
      <c r="Q2526" s="10"/>
      <c r="R2526" s="10"/>
      <c r="S2526" s="10"/>
      <c r="T2526" s="10"/>
      <c r="U2526" s="10"/>
      <c r="V2526" s="10"/>
      <c r="W2526" s="10"/>
      <c r="X2526" s="10"/>
      <c r="Y2526" s="10"/>
      <c r="Z2526" s="10"/>
      <c r="AA2526" s="10"/>
      <c r="AB2526" s="10"/>
      <c r="AC2526" s="10"/>
      <c r="AD2526" s="10"/>
      <c r="AE2526" s="10"/>
      <c r="AF2526" s="10"/>
      <c r="AG2526" s="10"/>
      <c r="AH2526" s="10"/>
      <c r="AI2526" s="10"/>
      <c r="AJ2526" s="15"/>
      <c r="AK2526" s="15"/>
      <c r="AL2526" s="15"/>
      <c r="AM2526" s="15"/>
      <c r="AN2526" s="15"/>
      <c r="AO2526" s="15"/>
    </row>
    <row r="2527" spans="1:41" x14ac:dyDescent="0.25">
      <c r="A2527" s="10"/>
      <c r="B2527" s="10"/>
      <c r="C2527" s="10"/>
      <c r="D2527" s="10"/>
      <c r="E2527" s="10"/>
      <c r="F2527" s="10"/>
      <c r="G2527" s="10"/>
      <c r="H2527" s="10"/>
      <c r="I2527" s="10"/>
      <c r="J2527" s="10"/>
      <c r="K2527" s="10"/>
      <c r="L2527" s="10"/>
      <c r="M2527" s="10"/>
      <c r="N2527" s="10"/>
      <c r="O2527" s="10"/>
      <c r="P2527" s="10"/>
      <c r="Q2527" s="10"/>
      <c r="R2527" s="10"/>
      <c r="S2527" s="10"/>
      <c r="T2527" s="10"/>
      <c r="U2527" s="10"/>
      <c r="V2527" s="10"/>
      <c r="W2527" s="10"/>
      <c r="X2527" s="10"/>
      <c r="Y2527" s="10"/>
      <c r="Z2527" s="10"/>
      <c r="AA2527" s="10"/>
      <c r="AB2527" s="10"/>
      <c r="AC2527" s="10"/>
      <c r="AD2527" s="10"/>
      <c r="AE2527" s="10"/>
      <c r="AF2527" s="10"/>
      <c r="AG2527" s="10"/>
      <c r="AH2527" s="10"/>
      <c r="AI2527" s="10"/>
      <c r="AJ2527" s="15"/>
      <c r="AK2527" s="15"/>
      <c r="AL2527" s="15"/>
      <c r="AM2527" s="15"/>
      <c r="AN2527" s="15"/>
      <c r="AO2527" s="15"/>
    </row>
    <row r="2528" spans="1:41" x14ac:dyDescent="0.25">
      <c r="A2528" s="10"/>
      <c r="B2528" s="10"/>
      <c r="C2528" s="10"/>
      <c r="D2528" s="10"/>
      <c r="E2528" s="10"/>
      <c r="F2528" s="10"/>
      <c r="G2528" s="10"/>
      <c r="H2528" s="10"/>
      <c r="I2528" s="10"/>
      <c r="J2528" s="10"/>
      <c r="K2528" s="10"/>
      <c r="L2528" s="10"/>
      <c r="M2528" s="10"/>
      <c r="N2528" s="10"/>
      <c r="O2528" s="10"/>
      <c r="P2528" s="10"/>
      <c r="Q2528" s="10"/>
      <c r="R2528" s="10"/>
      <c r="S2528" s="10"/>
      <c r="T2528" s="10"/>
      <c r="U2528" s="10"/>
      <c r="V2528" s="10"/>
      <c r="W2528" s="10"/>
      <c r="X2528" s="10"/>
      <c r="Y2528" s="10"/>
      <c r="Z2528" s="10"/>
      <c r="AA2528" s="10"/>
      <c r="AB2528" s="10"/>
      <c r="AC2528" s="10"/>
      <c r="AD2528" s="10"/>
      <c r="AE2528" s="10"/>
      <c r="AF2528" s="10"/>
      <c r="AG2528" s="10"/>
      <c r="AH2528" s="10"/>
      <c r="AI2528" s="10"/>
      <c r="AJ2528" s="15"/>
      <c r="AK2528" s="15"/>
      <c r="AL2528" s="15"/>
      <c r="AM2528" s="15"/>
      <c r="AN2528" s="15"/>
      <c r="AO2528" s="15"/>
    </row>
    <row r="2529" spans="1:41" x14ac:dyDescent="0.25">
      <c r="A2529" s="10"/>
      <c r="B2529" s="10"/>
      <c r="C2529" s="10"/>
      <c r="D2529" s="10"/>
      <c r="E2529" s="10"/>
      <c r="F2529" s="10"/>
      <c r="G2529" s="10"/>
      <c r="H2529" s="10"/>
      <c r="I2529" s="10"/>
      <c r="J2529" s="10"/>
      <c r="K2529" s="10"/>
      <c r="L2529" s="10"/>
      <c r="M2529" s="10"/>
      <c r="N2529" s="10"/>
      <c r="O2529" s="10"/>
      <c r="P2529" s="10"/>
      <c r="Q2529" s="10"/>
      <c r="R2529" s="10"/>
      <c r="S2529" s="10"/>
      <c r="T2529" s="10"/>
      <c r="U2529" s="10"/>
      <c r="V2529" s="10"/>
      <c r="W2529" s="10"/>
      <c r="X2529" s="10"/>
      <c r="Y2529" s="10"/>
      <c r="Z2529" s="10"/>
      <c r="AA2529" s="10"/>
      <c r="AB2529" s="10"/>
      <c r="AC2529" s="10"/>
      <c r="AD2529" s="10"/>
      <c r="AE2529" s="10"/>
      <c r="AF2529" s="10"/>
      <c r="AG2529" s="10"/>
      <c r="AH2529" s="10"/>
      <c r="AI2529" s="10"/>
      <c r="AJ2529" s="15"/>
      <c r="AK2529" s="15"/>
      <c r="AL2529" s="15"/>
      <c r="AM2529" s="15"/>
      <c r="AN2529" s="15"/>
      <c r="AO2529" s="15"/>
    </row>
    <row r="2530" spans="1:41" x14ac:dyDescent="0.25">
      <c r="A2530" s="10"/>
      <c r="B2530" s="10"/>
      <c r="C2530" s="10"/>
      <c r="D2530" s="10"/>
      <c r="E2530" s="10"/>
      <c r="F2530" s="10"/>
      <c r="G2530" s="10"/>
      <c r="H2530" s="10"/>
      <c r="I2530" s="10"/>
      <c r="J2530" s="10"/>
      <c r="K2530" s="10"/>
      <c r="L2530" s="10"/>
      <c r="M2530" s="10"/>
      <c r="N2530" s="10"/>
      <c r="O2530" s="10"/>
      <c r="P2530" s="10"/>
      <c r="Q2530" s="10"/>
      <c r="R2530" s="10"/>
      <c r="S2530" s="10"/>
      <c r="T2530" s="10"/>
      <c r="U2530" s="10"/>
      <c r="V2530" s="10"/>
      <c r="W2530" s="10"/>
      <c r="X2530" s="10"/>
      <c r="Y2530" s="10"/>
      <c r="Z2530" s="10"/>
      <c r="AA2530" s="10"/>
      <c r="AB2530" s="10"/>
      <c r="AC2530" s="10"/>
      <c r="AD2530" s="10"/>
      <c r="AE2530" s="10"/>
      <c r="AF2530" s="10"/>
      <c r="AG2530" s="10"/>
      <c r="AH2530" s="10"/>
      <c r="AI2530" s="10"/>
      <c r="AJ2530" s="15"/>
      <c r="AK2530" s="15"/>
      <c r="AL2530" s="15"/>
      <c r="AM2530" s="15"/>
      <c r="AN2530" s="15"/>
      <c r="AO2530" s="15"/>
    </row>
    <row r="2531" spans="1:41" x14ac:dyDescent="0.25">
      <c r="A2531" s="12"/>
      <c r="B2531" s="12"/>
      <c r="C2531" s="12"/>
      <c r="D2531" s="12"/>
      <c r="E2531" s="12"/>
      <c r="F2531" s="12"/>
      <c r="G2531" s="12"/>
      <c r="H2531" s="12"/>
      <c r="I2531" s="12"/>
      <c r="J2531" s="12"/>
      <c r="K2531" s="12"/>
      <c r="L2531" s="12"/>
      <c r="M2531" s="12"/>
      <c r="N2531" s="12"/>
      <c r="O2531" s="12"/>
      <c r="P2531" s="12"/>
      <c r="Q2531" s="12"/>
      <c r="R2531" s="10"/>
      <c r="S2531" s="10"/>
      <c r="T2531" s="10"/>
      <c r="U2531" s="10"/>
      <c r="V2531" s="10"/>
      <c r="W2531" s="10"/>
      <c r="X2531" s="10"/>
      <c r="Y2531" s="12"/>
      <c r="Z2531" s="12"/>
      <c r="AA2531" s="12"/>
      <c r="AB2531" s="12"/>
      <c r="AC2531" s="12"/>
      <c r="AD2531" s="12"/>
      <c r="AE2531" s="12"/>
      <c r="AF2531" s="12"/>
      <c r="AG2531" s="12"/>
      <c r="AH2531" s="12"/>
      <c r="AI2531" s="12"/>
      <c r="AJ2531" s="15"/>
      <c r="AK2531" s="15"/>
      <c r="AL2531" s="15"/>
      <c r="AM2531" s="15"/>
      <c r="AN2531" s="15"/>
      <c r="AO2531" s="15"/>
    </row>
    <row r="2532" spans="1:41" x14ac:dyDescent="0.25">
      <c r="A2532" s="12"/>
      <c r="B2532" s="12"/>
      <c r="C2532" s="12"/>
      <c r="D2532" s="12"/>
      <c r="E2532" s="12"/>
      <c r="F2532" s="12"/>
      <c r="G2532" s="12"/>
      <c r="H2532" s="12"/>
      <c r="I2532" s="12"/>
      <c r="J2532" s="12"/>
      <c r="K2532" s="12"/>
      <c r="L2532" s="12"/>
      <c r="M2532" s="12"/>
      <c r="N2532" s="12"/>
      <c r="O2532" s="12"/>
      <c r="P2532" s="12"/>
      <c r="Q2532" s="12"/>
      <c r="R2532" s="10"/>
      <c r="S2532" s="10"/>
      <c r="T2532" s="10"/>
      <c r="U2532" s="10"/>
      <c r="V2532" s="10"/>
      <c r="W2532" s="10"/>
      <c r="X2532" s="10"/>
      <c r="Y2532" s="12"/>
      <c r="Z2532" s="12"/>
      <c r="AA2532" s="12"/>
      <c r="AB2532" s="12"/>
      <c r="AC2532" s="12"/>
      <c r="AD2532" s="12"/>
      <c r="AE2532" s="12"/>
      <c r="AF2532" s="12"/>
      <c r="AG2532" s="12"/>
      <c r="AH2532" s="12"/>
      <c r="AI2532" s="12"/>
      <c r="AJ2532" s="15"/>
      <c r="AK2532" s="15"/>
      <c r="AL2532" s="15"/>
      <c r="AM2532" s="15"/>
      <c r="AN2532" s="15"/>
      <c r="AO2532" s="15"/>
    </row>
    <row r="2533" spans="1:41" x14ac:dyDescent="0.25">
      <c r="A2533" s="12"/>
      <c r="B2533" s="12"/>
      <c r="C2533" s="12"/>
      <c r="D2533" s="12"/>
      <c r="E2533" s="12"/>
      <c r="F2533" s="12"/>
      <c r="G2533" s="12"/>
      <c r="H2533" s="12"/>
      <c r="I2533" s="12"/>
      <c r="J2533" s="12"/>
      <c r="K2533" s="12"/>
      <c r="L2533" s="12"/>
      <c r="M2533" s="12"/>
      <c r="N2533" s="12"/>
      <c r="O2533" s="12"/>
      <c r="P2533" s="12"/>
      <c r="Q2533" s="12"/>
      <c r="R2533" s="10"/>
      <c r="S2533" s="10"/>
      <c r="T2533" s="10"/>
      <c r="U2533" s="10"/>
      <c r="V2533" s="10"/>
      <c r="W2533" s="10"/>
      <c r="X2533" s="10"/>
      <c r="Y2533" s="12"/>
      <c r="Z2533" s="12"/>
      <c r="AA2533" s="12"/>
      <c r="AB2533" s="12"/>
      <c r="AC2533" s="12"/>
      <c r="AD2533" s="12"/>
      <c r="AE2533" s="12"/>
      <c r="AF2533" s="12"/>
      <c r="AG2533" s="12"/>
      <c r="AH2533" s="12"/>
      <c r="AI2533" s="12"/>
      <c r="AJ2533" s="15"/>
      <c r="AK2533" s="15"/>
      <c r="AL2533" s="15"/>
      <c r="AM2533" s="15"/>
      <c r="AN2533" s="15"/>
      <c r="AO2533" s="15"/>
    </row>
    <row r="2534" spans="1:41" x14ac:dyDescent="0.25">
      <c r="A2534" s="10"/>
      <c r="B2534" s="10"/>
      <c r="C2534" s="10"/>
      <c r="D2534" s="10"/>
      <c r="E2534" s="10"/>
      <c r="F2534" s="10"/>
      <c r="G2534" s="10"/>
      <c r="H2534" s="10"/>
      <c r="I2534" s="10"/>
      <c r="J2534" s="10"/>
      <c r="K2534" s="10"/>
      <c r="L2534" s="10"/>
      <c r="M2534" s="10"/>
      <c r="N2534" s="10"/>
      <c r="O2534" s="10"/>
      <c r="P2534" s="10"/>
      <c r="Q2534" s="10"/>
      <c r="R2534" s="10"/>
      <c r="S2534" s="10"/>
      <c r="T2534" s="10"/>
      <c r="U2534" s="10"/>
      <c r="V2534" s="10"/>
      <c r="W2534" s="10"/>
      <c r="X2534" s="10"/>
      <c r="Y2534" s="10"/>
      <c r="Z2534" s="10"/>
      <c r="AA2534" s="10"/>
      <c r="AB2534" s="10"/>
      <c r="AC2534" s="10"/>
      <c r="AD2534" s="10"/>
      <c r="AE2534" s="10"/>
      <c r="AF2534" s="10"/>
      <c r="AG2534" s="10"/>
      <c r="AH2534" s="10"/>
      <c r="AI2534" s="10"/>
      <c r="AJ2534" s="15"/>
      <c r="AK2534" s="15"/>
      <c r="AL2534" s="15"/>
      <c r="AM2534" s="15"/>
      <c r="AN2534" s="15"/>
      <c r="AO2534" s="15"/>
    </row>
    <row r="2535" spans="1:41" x14ac:dyDescent="0.25">
      <c r="A2535" s="10"/>
      <c r="B2535" s="10"/>
      <c r="C2535" s="10"/>
      <c r="D2535" s="10"/>
      <c r="E2535" s="10"/>
      <c r="F2535" s="10"/>
      <c r="G2535" s="10"/>
      <c r="H2535" s="10"/>
      <c r="I2535" s="10"/>
      <c r="J2535" s="10"/>
      <c r="K2535" s="10"/>
      <c r="L2535" s="10"/>
      <c r="M2535" s="10"/>
      <c r="N2535" s="10"/>
      <c r="O2535" s="10"/>
      <c r="P2535" s="10"/>
      <c r="Q2535" s="10"/>
      <c r="R2535" s="10"/>
      <c r="S2535" s="10"/>
      <c r="T2535" s="10"/>
      <c r="U2535" s="10"/>
      <c r="V2535" s="10"/>
      <c r="W2535" s="10"/>
      <c r="X2535" s="10"/>
      <c r="Y2535" s="10"/>
      <c r="Z2535" s="10"/>
      <c r="AA2535" s="10"/>
      <c r="AB2535" s="10"/>
      <c r="AC2535" s="10"/>
      <c r="AD2535" s="10"/>
      <c r="AE2535" s="10"/>
      <c r="AF2535" s="10"/>
      <c r="AG2535" s="10"/>
      <c r="AH2535" s="10"/>
      <c r="AI2535" s="10"/>
      <c r="AJ2535" s="15"/>
      <c r="AK2535" s="15"/>
      <c r="AL2535" s="15"/>
      <c r="AM2535" s="15"/>
      <c r="AN2535" s="15"/>
      <c r="AO2535" s="15"/>
    </row>
    <row r="2536" spans="1:41" x14ac:dyDescent="0.25">
      <c r="A2536" s="10"/>
      <c r="B2536" s="10"/>
      <c r="C2536" s="10"/>
      <c r="D2536" s="10"/>
      <c r="E2536" s="10"/>
      <c r="F2536" s="10"/>
      <c r="G2536" s="10"/>
      <c r="H2536" s="10"/>
      <c r="I2536" s="10"/>
      <c r="J2536" s="10"/>
      <c r="K2536" s="10"/>
      <c r="L2536" s="10"/>
      <c r="M2536" s="10"/>
      <c r="N2536" s="10"/>
      <c r="O2536" s="10"/>
      <c r="P2536" s="10"/>
      <c r="Q2536" s="10"/>
      <c r="R2536" s="10"/>
      <c r="S2536" s="10"/>
      <c r="T2536" s="10"/>
      <c r="U2536" s="10"/>
      <c r="V2536" s="10"/>
      <c r="W2536" s="10"/>
      <c r="X2536" s="10"/>
      <c r="Y2536" s="10"/>
      <c r="Z2536" s="10"/>
      <c r="AA2536" s="10"/>
      <c r="AB2536" s="10"/>
      <c r="AC2536" s="10"/>
      <c r="AD2536" s="10"/>
      <c r="AE2536" s="10"/>
      <c r="AF2536" s="10"/>
      <c r="AG2536" s="10"/>
      <c r="AH2536" s="10"/>
      <c r="AI2536" s="10"/>
      <c r="AJ2536" s="15"/>
      <c r="AK2536" s="15"/>
      <c r="AL2536" s="15"/>
      <c r="AM2536" s="15"/>
      <c r="AN2536" s="15"/>
      <c r="AO2536" s="15"/>
    </row>
    <row r="2537" spans="1:41" x14ac:dyDescent="0.25">
      <c r="A2537" s="10"/>
      <c r="B2537" s="10"/>
      <c r="C2537" s="10"/>
      <c r="D2537" s="10"/>
      <c r="E2537" s="10"/>
      <c r="F2537" s="10"/>
      <c r="G2537" s="10"/>
      <c r="H2537" s="10"/>
      <c r="I2537" s="10"/>
      <c r="J2537" s="10"/>
      <c r="K2537" s="10"/>
      <c r="L2537" s="10"/>
      <c r="M2537" s="10"/>
      <c r="N2537" s="10"/>
      <c r="O2537" s="10"/>
      <c r="P2537" s="10"/>
      <c r="Q2537" s="10"/>
      <c r="R2537" s="10"/>
      <c r="S2537" s="10"/>
      <c r="T2537" s="10"/>
      <c r="U2537" s="10"/>
      <c r="V2537" s="10"/>
      <c r="W2537" s="10"/>
      <c r="X2537" s="10"/>
      <c r="Y2537" s="10"/>
      <c r="Z2537" s="10"/>
      <c r="AA2537" s="10"/>
      <c r="AB2537" s="10"/>
      <c r="AC2537" s="10"/>
      <c r="AD2537" s="10"/>
      <c r="AE2537" s="10"/>
      <c r="AF2537" s="10"/>
      <c r="AG2537" s="10"/>
      <c r="AH2537" s="10"/>
      <c r="AI2537" s="10"/>
      <c r="AJ2537" s="15"/>
      <c r="AK2537" s="15"/>
      <c r="AL2537" s="15"/>
      <c r="AM2537" s="15"/>
      <c r="AN2537" s="15"/>
      <c r="AO2537" s="15"/>
    </row>
    <row r="2538" spans="1:41" x14ac:dyDescent="0.25">
      <c r="A2538" s="10"/>
      <c r="B2538" s="10"/>
      <c r="C2538" s="10"/>
      <c r="D2538" s="10"/>
      <c r="E2538" s="10"/>
      <c r="F2538" s="10"/>
      <c r="G2538" s="10"/>
      <c r="H2538" s="10"/>
      <c r="I2538" s="10"/>
      <c r="J2538" s="10"/>
      <c r="K2538" s="10"/>
      <c r="L2538" s="10"/>
      <c r="M2538" s="10"/>
      <c r="N2538" s="10"/>
      <c r="O2538" s="10"/>
      <c r="P2538" s="10"/>
      <c r="Q2538" s="10"/>
      <c r="R2538" s="10"/>
      <c r="S2538" s="10"/>
      <c r="T2538" s="10"/>
      <c r="U2538" s="10"/>
      <c r="V2538" s="10"/>
      <c r="W2538" s="10"/>
      <c r="X2538" s="10"/>
      <c r="Y2538" s="10"/>
      <c r="Z2538" s="10"/>
      <c r="AA2538" s="10"/>
      <c r="AB2538" s="10"/>
      <c r="AC2538" s="10"/>
      <c r="AD2538" s="10"/>
      <c r="AE2538" s="10"/>
      <c r="AF2538" s="10"/>
      <c r="AG2538" s="10"/>
      <c r="AH2538" s="10"/>
      <c r="AI2538" s="10"/>
      <c r="AJ2538" s="15"/>
      <c r="AK2538" s="15"/>
      <c r="AL2538" s="15"/>
      <c r="AM2538" s="15"/>
      <c r="AN2538" s="15"/>
      <c r="AO2538" s="15"/>
    </row>
    <row r="2539" spans="1:41" x14ac:dyDescent="0.25">
      <c r="A2539" s="10"/>
      <c r="B2539" s="10"/>
      <c r="C2539" s="10"/>
      <c r="D2539" s="10"/>
      <c r="E2539" s="10"/>
      <c r="F2539" s="10"/>
      <c r="G2539" s="10"/>
      <c r="H2539" s="10"/>
      <c r="I2539" s="10"/>
      <c r="J2539" s="10"/>
      <c r="K2539" s="10"/>
      <c r="L2539" s="10"/>
      <c r="M2539" s="10"/>
      <c r="N2539" s="10"/>
      <c r="O2539" s="10"/>
      <c r="P2539" s="10"/>
      <c r="Q2539" s="10"/>
      <c r="R2539" s="10"/>
      <c r="S2539" s="10"/>
      <c r="T2539" s="10"/>
      <c r="U2539" s="10"/>
      <c r="V2539" s="10"/>
      <c r="W2539" s="10"/>
      <c r="X2539" s="10"/>
      <c r="Y2539" s="10"/>
      <c r="Z2539" s="10"/>
      <c r="AA2539" s="10"/>
      <c r="AB2539" s="10"/>
      <c r="AC2539" s="10"/>
      <c r="AD2539" s="10"/>
      <c r="AE2539" s="10"/>
      <c r="AF2539" s="10"/>
      <c r="AG2539" s="10"/>
      <c r="AH2539" s="10"/>
      <c r="AI2539" s="10"/>
      <c r="AJ2539" s="15"/>
      <c r="AK2539" s="15"/>
      <c r="AL2539" s="15"/>
      <c r="AM2539" s="15"/>
      <c r="AN2539" s="15"/>
      <c r="AO2539" s="15"/>
    </row>
    <row r="2540" spans="1:41" x14ac:dyDescent="0.25">
      <c r="A2540" s="10"/>
      <c r="B2540" s="10"/>
      <c r="C2540" s="10"/>
      <c r="D2540" s="10"/>
      <c r="E2540" s="10"/>
      <c r="F2540" s="10"/>
      <c r="G2540" s="10"/>
      <c r="H2540" s="10"/>
      <c r="I2540" s="10"/>
      <c r="J2540" s="10"/>
      <c r="K2540" s="10"/>
      <c r="L2540" s="10"/>
      <c r="M2540" s="10"/>
      <c r="N2540" s="10"/>
      <c r="O2540" s="10"/>
      <c r="P2540" s="10"/>
      <c r="Q2540" s="10"/>
      <c r="R2540" s="10"/>
      <c r="S2540" s="10"/>
      <c r="T2540" s="10"/>
      <c r="U2540" s="10"/>
      <c r="V2540" s="10"/>
      <c r="W2540" s="10"/>
      <c r="X2540" s="10"/>
      <c r="Y2540" s="10"/>
      <c r="Z2540" s="10"/>
      <c r="AA2540" s="10"/>
      <c r="AB2540" s="10"/>
      <c r="AC2540" s="10"/>
      <c r="AD2540" s="10"/>
      <c r="AE2540" s="10"/>
      <c r="AF2540" s="10"/>
      <c r="AG2540" s="10"/>
      <c r="AH2540" s="10"/>
      <c r="AI2540" s="10"/>
      <c r="AJ2540" s="15"/>
      <c r="AK2540" s="15"/>
      <c r="AL2540" s="15"/>
      <c r="AM2540" s="15"/>
      <c r="AN2540" s="15"/>
      <c r="AO2540" s="15"/>
    </row>
    <row r="2541" spans="1:41" x14ac:dyDescent="0.25">
      <c r="A2541" s="10"/>
      <c r="B2541" s="10"/>
      <c r="C2541" s="10"/>
      <c r="D2541" s="10"/>
      <c r="E2541" s="10"/>
      <c r="F2541" s="10"/>
      <c r="G2541" s="10"/>
      <c r="H2541" s="10"/>
      <c r="I2541" s="10"/>
      <c r="J2541" s="10"/>
      <c r="K2541" s="10"/>
      <c r="L2541" s="10"/>
      <c r="M2541" s="10"/>
      <c r="N2541" s="10"/>
      <c r="O2541" s="10"/>
      <c r="P2541" s="10"/>
      <c r="Q2541" s="10"/>
      <c r="R2541" s="10"/>
      <c r="S2541" s="10"/>
      <c r="T2541" s="10"/>
      <c r="U2541" s="10"/>
      <c r="V2541" s="10"/>
      <c r="W2541" s="10"/>
      <c r="X2541" s="10"/>
      <c r="Y2541" s="10"/>
      <c r="Z2541" s="10"/>
      <c r="AA2541" s="10"/>
      <c r="AB2541" s="10"/>
      <c r="AC2541" s="10"/>
      <c r="AD2541" s="10"/>
      <c r="AE2541" s="10"/>
      <c r="AF2541" s="10"/>
      <c r="AG2541" s="10"/>
      <c r="AH2541" s="10"/>
      <c r="AI2541" s="10"/>
      <c r="AJ2541" s="15"/>
      <c r="AK2541" s="15"/>
      <c r="AL2541" s="15"/>
      <c r="AM2541" s="15"/>
      <c r="AN2541" s="15"/>
      <c r="AO2541" s="15"/>
    </row>
    <row r="2542" spans="1:41" x14ac:dyDescent="0.25">
      <c r="A2542" s="12"/>
      <c r="B2542" s="12"/>
      <c r="C2542" s="12"/>
      <c r="D2542" s="12"/>
      <c r="E2542" s="12"/>
      <c r="F2542" s="12"/>
      <c r="G2542" s="12"/>
      <c r="H2542" s="12"/>
      <c r="I2542" s="12"/>
      <c r="J2542" s="12"/>
      <c r="K2542" s="12"/>
      <c r="L2542" s="12"/>
      <c r="M2542" s="12"/>
      <c r="N2542" s="12"/>
      <c r="O2542" s="12"/>
      <c r="P2542" s="12"/>
      <c r="Q2542" s="12"/>
      <c r="R2542" s="10"/>
      <c r="S2542" s="10"/>
      <c r="T2542" s="10"/>
      <c r="U2542" s="10"/>
      <c r="V2542" s="10"/>
      <c r="W2542" s="10"/>
      <c r="X2542" s="10"/>
      <c r="Y2542" s="12"/>
      <c r="Z2542" s="12"/>
      <c r="AA2542" s="12"/>
      <c r="AB2542" s="12"/>
      <c r="AC2542" s="12"/>
      <c r="AD2542" s="12"/>
      <c r="AE2542" s="12"/>
      <c r="AF2542" s="12"/>
      <c r="AG2542" s="12"/>
      <c r="AH2542" s="12"/>
      <c r="AI2542" s="12"/>
      <c r="AJ2542" s="15"/>
      <c r="AK2542" s="15"/>
      <c r="AL2542" s="15"/>
      <c r="AM2542" s="15"/>
      <c r="AN2542" s="15"/>
      <c r="AO2542" s="15"/>
    </row>
    <row r="2543" spans="1:41" x14ac:dyDescent="0.25">
      <c r="A2543" s="12"/>
      <c r="B2543" s="12"/>
      <c r="C2543" s="12"/>
      <c r="D2543" s="12"/>
      <c r="E2543" s="12"/>
      <c r="F2543" s="12"/>
      <c r="G2543" s="12"/>
      <c r="H2543" s="12"/>
      <c r="I2543" s="12"/>
      <c r="J2543" s="12"/>
      <c r="K2543" s="12"/>
      <c r="L2543" s="12"/>
      <c r="M2543" s="12"/>
      <c r="N2543" s="12"/>
      <c r="O2543" s="12"/>
      <c r="P2543" s="12"/>
      <c r="Q2543" s="12"/>
      <c r="R2543" s="10"/>
      <c r="S2543" s="10"/>
      <c r="T2543" s="10"/>
      <c r="U2543" s="10"/>
      <c r="V2543" s="10"/>
      <c r="W2543" s="10"/>
      <c r="X2543" s="10"/>
      <c r="Y2543" s="12"/>
      <c r="Z2543" s="12"/>
      <c r="AA2543" s="12"/>
      <c r="AB2543" s="12"/>
      <c r="AC2543" s="12"/>
      <c r="AD2543" s="12"/>
      <c r="AE2543" s="12"/>
      <c r="AF2543" s="12"/>
      <c r="AG2543" s="12"/>
      <c r="AH2543" s="12"/>
      <c r="AI2543" s="12"/>
      <c r="AJ2543" s="15"/>
      <c r="AK2543" s="15"/>
      <c r="AL2543" s="15"/>
      <c r="AM2543" s="15"/>
      <c r="AN2543" s="15"/>
      <c r="AO2543" s="15"/>
    </row>
    <row r="2544" spans="1:41" x14ac:dyDescent="0.25">
      <c r="A2544" s="12"/>
      <c r="B2544" s="12"/>
      <c r="C2544" s="12"/>
      <c r="D2544" s="12"/>
      <c r="E2544" s="12"/>
      <c r="F2544" s="12"/>
      <c r="G2544" s="12"/>
      <c r="H2544" s="12"/>
      <c r="I2544" s="12"/>
      <c r="J2544" s="12"/>
      <c r="K2544" s="12"/>
      <c r="L2544" s="12"/>
      <c r="M2544" s="12"/>
      <c r="N2544" s="12"/>
      <c r="O2544" s="12"/>
      <c r="P2544" s="12"/>
      <c r="Q2544" s="12"/>
      <c r="R2544" s="10"/>
      <c r="S2544" s="10"/>
      <c r="T2544" s="10"/>
      <c r="U2544" s="10"/>
      <c r="V2544" s="10"/>
      <c r="W2544" s="10"/>
      <c r="X2544" s="10"/>
      <c r="Y2544" s="12"/>
      <c r="Z2544" s="12"/>
      <c r="AA2544" s="12"/>
      <c r="AB2544" s="12"/>
      <c r="AC2544" s="12"/>
      <c r="AD2544" s="12"/>
      <c r="AE2544" s="12"/>
      <c r="AF2544" s="12"/>
      <c r="AG2544" s="12"/>
      <c r="AH2544" s="12"/>
      <c r="AI2544" s="12"/>
      <c r="AJ2544" s="15"/>
      <c r="AK2544" s="15"/>
      <c r="AL2544" s="15"/>
      <c r="AM2544" s="15"/>
      <c r="AN2544" s="15"/>
      <c r="AO2544" s="15"/>
    </row>
    <row r="2545" spans="1:41" x14ac:dyDescent="0.25">
      <c r="A2545" s="10"/>
      <c r="B2545" s="10"/>
      <c r="C2545" s="10"/>
      <c r="D2545" s="10"/>
      <c r="E2545" s="10"/>
      <c r="F2545" s="10"/>
      <c r="G2545" s="10"/>
      <c r="H2545" s="10"/>
      <c r="I2545" s="10"/>
      <c r="J2545" s="10"/>
      <c r="K2545" s="10"/>
      <c r="L2545" s="10"/>
      <c r="M2545" s="10"/>
      <c r="N2545" s="10"/>
      <c r="O2545" s="10"/>
      <c r="P2545" s="10"/>
      <c r="Q2545" s="10"/>
      <c r="R2545" s="10"/>
      <c r="S2545" s="10"/>
      <c r="T2545" s="10"/>
      <c r="U2545" s="10"/>
      <c r="V2545" s="10"/>
      <c r="W2545" s="10"/>
      <c r="X2545" s="10"/>
      <c r="Y2545" s="10"/>
      <c r="Z2545" s="10"/>
      <c r="AA2545" s="10"/>
      <c r="AB2545" s="10"/>
      <c r="AC2545" s="10"/>
      <c r="AD2545" s="10"/>
      <c r="AE2545" s="10"/>
      <c r="AF2545" s="10"/>
      <c r="AG2545" s="10"/>
      <c r="AH2545" s="10"/>
      <c r="AI2545" s="10"/>
      <c r="AJ2545" s="15"/>
      <c r="AK2545" s="15"/>
      <c r="AL2545" s="15"/>
      <c r="AM2545" s="15"/>
      <c r="AN2545" s="15"/>
      <c r="AO2545" s="15"/>
    </row>
    <row r="2546" spans="1:41" x14ac:dyDescent="0.25">
      <c r="A2546" s="10"/>
      <c r="B2546" s="10"/>
      <c r="C2546" s="10"/>
      <c r="D2546" s="10"/>
      <c r="E2546" s="10"/>
      <c r="F2546" s="10"/>
      <c r="G2546" s="10"/>
      <c r="H2546" s="10"/>
      <c r="I2546" s="10"/>
      <c r="J2546" s="10"/>
      <c r="K2546" s="10"/>
      <c r="L2546" s="10"/>
      <c r="M2546" s="10"/>
      <c r="N2546" s="10"/>
      <c r="O2546" s="10"/>
      <c r="P2546" s="10"/>
      <c r="Q2546" s="10"/>
      <c r="R2546" s="10"/>
      <c r="S2546" s="10"/>
      <c r="T2546" s="10"/>
      <c r="U2546" s="10"/>
      <c r="V2546" s="10"/>
      <c r="W2546" s="10"/>
      <c r="X2546" s="10"/>
      <c r="Y2546" s="10"/>
      <c r="Z2546" s="10"/>
      <c r="AA2546" s="10"/>
      <c r="AB2546" s="10"/>
      <c r="AC2546" s="10"/>
      <c r="AD2546" s="10"/>
      <c r="AE2546" s="10"/>
      <c r="AF2546" s="10"/>
      <c r="AG2546" s="10"/>
      <c r="AH2546" s="10"/>
      <c r="AI2546" s="10"/>
      <c r="AJ2546" s="15"/>
      <c r="AK2546" s="15"/>
      <c r="AL2546" s="15"/>
      <c r="AM2546" s="15"/>
      <c r="AN2546" s="15"/>
      <c r="AO2546" s="15"/>
    </row>
    <row r="2547" spans="1:41" x14ac:dyDescent="0.25">
      <c r="A2547" s="10"/>
      <c r="B2547" s="10"/>
      <c r="C2547" s="10"/>
      <c r="D2547" s="10"/>
      <c r="E2547" s="10"/>
      <c r="F2547" s="10"/>
      <c r="G2547" s="10"/>
      <c r="H2547" s="10"/>
      <c r="I2547" s="10"/>
      <c r="J2547" s="10"/>
      <c r="K2547" s="10"/>
      <c r="L2547" s="10"/>
      <c r="M2547" s="10"/>
      <c r="N2547" s="10"/>
      <c r="O2547" s="10"/>
      <c r="P2547" s="10"/>
      <c r="Q2547" s="10"/>
      <c r="R2547" s="10"/>
      <c r="S2547" s="10"/>
      <c r="T2547" s="10"/>
      <c r="U2547" s="10"/>
      <c r="V2547" s="10"/>
      <c r="W2547" s="10"/>
      <c r="X2547" s="10"/>
      <c r="Y2547" s="10"/>
      <c r="Z2547" s="10"/>
      <c r="AA2547" s="10"/>
      <c r="AB2547" s="10"/>
      <c r="AC2547" s="10"/>
      <c r="AD2547" s="10"/>
      <c r="AE2547" s="10"/>
      <c r="AF2547" s="10"/>
      <c r="AG2547" s="10"/>
      <c r="AH2547" s="10"/>
      <c r="AI2547" s="10"/>
      <c r="AJ2547" s="15"/>
      <c r="AK2547" s="15"/>
      <c r="AL2547" s="15"/>
      <c r="AM2547" s="15"/>
      <c r="AN2547" s="15"/>
      <c r="AO2547" s="15"/>
    </row>
    <row r="2548" spans="1:41" x14ac:dyDescent="0.25">
      <c r="A2548" s="10"/>
      <c r="B2548" s="10"/>
      <c r="C2548" s="10"/>
      <c r="D2548" s="10"/>
      <c r="E2548" s="10"/>
      <c r="F2548" s="10"/>
      <c r="G2548" s="10"/>
      <c r="H2548" s="10"/>
      <c r="I2548" s="10"/>
      <c r="J2548" s="10"/>
      <c r="K2548" s="10"/>
      <c r="L2548" s="10"/>
      <c r="M2548" s="10"/>
      <c r="N2548" s="10"/>
      <c r="O2548" s="10"/>
      <c r="P2548" s="10"/>
      <c r="Q2548" s="10"/>
      <c r="R2548" s="10"/>
      <c r="S2548" s="10"/>
      <c r="T2548" s="10"/>
      <c r="U2548" s="10"/>
      <c r="V2548" s="10"/>
      <c r="W2548" s="10"/>
      <c r="X2548" s="10"/>
      <c r="Y2548" s="10"/>
      <c r="Z2548" s="10"/>
      <c r="AA2548" s="10"/>
      <c r="AB2548" s="10"/>
      <c r="AC2548" s="10"/>
      <c r="AD2548" s="10"/>
      <c r="AE2548" s="10"/>
      <c r="AF2548" s="10"/>
      <c r="AG2548" s="10"/>
      <c r="AH2548" s="10"/>
      <c r="AI2548" s="10"/>
      <c r="AJ2548" s="15"/>
      <c r="AK2548" s="15"/>
      <c r="AL2548" s="15"/>
      <c r="AM2548" s="15"/>
      <c r="AN2548" s="15"/>
      <c r="AO2548" s="15"/>
    </row>
    <row r="2549" spans="1:41" x14ac:dyDescent="0.25">
      <c r="A2549" s="10"/>
      <c r="B2549" s="10"/>
      <c r="C2549" s="10"/>
      <c r="D2549" s="10"/>
      <c r="E2549" s="10"/>
      <c r="F2549" s="10"/>
      <c r="G2549" s="10"/>
      <c r="H2549" s="10"/>
      <c r="I2549" s="10"/>
      <c r="J2549" s="10"/>
      <c r="K2549" s="10"/>
      <c r="L2549" s="10"/>
      <c r="M2549" s="10"/>
      <c r="N2549" s="10"/>
      <c r="O2549" s="10"/>
      <c r="P2549" s="10"/>
      <c r="Q2549" s="10"/>
      <c r="R2549" s="10"/>
      <c r="S2549" s="10"/>
      <c r="T2549" s="10"/>
      <c r="U2549" s="10"/>
      <c r="V2549" s="10"/>
      <c r="W2549" s="10"/>
      <c r="X2549" s="10"/>
      <c r="Y2549" s="10"/>
      <c r="Z2549" s="10"/>
      <c r="AA2549" s="10"/>
      <c r="AB2549" s="10"/>
      <c r="AC2549" s="10"/>
      <c r="AD2549" s="10"/>
      <c r="AE2549" s="10"/>
      <c r="AF2549" s="10"/>
      <c r="AG2549" s="10"/>
      <c r="AH2549" s="10"/>
      <c r="AI2549" s="10"/>
      <c r="AJ2549" s="15"/>
      <c r="AK2549" s="15"/>
      <c r="AL2549" s="15"/>
      <c r="AM2549" s="15"/>
      <c r="AN2549" s="15"/>
      <c r="AO2549" s="15"/>
    </row>
    <row r="2550" spans="1:41" x14ac:dyDescent="0.25">
      <c r="A2550" s="10"/>
      <c r="B2550" s="10"/>
      <c r="C2550" s="10"/>
      <c r="D2550" s="10"/>
      <c r="E2550" s="10"/>
      <c r="F2550" s="10"/>
      <c r="G2550" s="10"/>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10"/>
      <c r="AE2550" s="10"/>
      <c r="AF2550" s="10"/>
      <c r="AG2550" s="10"/>
      <c r="AH2550" s="10"/>
      <c r="AI2550" s="10"/>
      <c r="AJ2550" s="15"/>
      <c r="AK2550" s="15"/>
      <c r="AL2550" s="15"/>
      <c r="AM2550" s="15"/>
      <c r="AN2550" s="15"/>
      <c r="AO2550" s="15"/>
    </row>
    <row r="2551" spans="1:41" x14ac:dyDescent="0.25">
      <c r="A2551" s="10"/>
      <c r="B2551" s="10"/>
      <c r="C2551" s="10"/>
      <c r="D2551" s="10"/>
      <c r="E2551" s="10"/>
      <c r="F2551" s="10"/>
      <c r="G2551" s="10"/>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10"/>
      <c r="AE2551" s="10"/>
      <c r="AF2551" s="10"/>
      <c r="AG2551" s="10"/>
      <c r="AH2551" s="10"/>
      <c r="AI2551" s="10"/>
      <c r="AJ2551" s="15"/>
      <c r="AK2551" s="15"/>
      <c r="AL2551" s="15"/>
      <c r="AM2551" s="15"/>
      <c r="AN2551" s="15"/>
      <c r="AO2551" s="15"/>
    </row>
    <row r="2552" spans="1:41" x14ac:dyDescent="0.25">
      <c r="A2552" s="10"/>
      <c r="B2552" s="10"/>
      <c r="C2552" s="10"/>
      <c r="D2552" s="10"/>
      <c r="E2552" s="10"/>
      <c r="F2552" s="10"/>
      <c r="G2552" s="10"/>
      <c r="H2552" s="10"/>
      <c r="I2552" s="10"/>
      <c r="J2552" s="10"/>
      <c r="K2552" s="10"/>
      <c r="L2552" s="10"/>
      <c r="M2552" s="10"/>
      <c r="N2552" s="10"/>
      <c r="O2552" s="10"/>
      <c r="P2552" s="10"/>
      <c r="Q2552" s="10"/>
      <c r="R2552" s="10"/>
      <c r="S2552" s="10"/>
      <c r="T2552" s="10"/>
      <c r="U2552" s="10"/>
      <c r="V2552" s="10"/>
      <c r="W2552" s="10"/>
      <c r="X2552" s="10"/>
      <c r="Y2552" s="10"/>
      <c r="Z2552" s="10"/>
      <c r="AA2552" s="10"/>
      <c r="AB2552" s="10"/>
      <c r="AC2552" s="10"/>
      <c r="AD2552" s="10"/>
      <c r="AE2552" s="10"/>
      <c r="AF2552" s="10"/>
      <c r="AG2552" s="10"/>
      <c r="AH2552" s="10"/>
      <c r="AI2552" s="10"/>
      <c r="AJ2552" s="15"/>
      <c r="AK2552" s="15"/>
      <c r="AL2552" s="15"/>
      <c r="AM2552" s="15"/>
      <c r="AN2552" s="15"/>
      <c r="AO2552" s="15"/>
    </row>
    <row r="2553" spans="1:41" x14ac:dyDescent="0.25">
      <c r="A2553" s="12"/>
      <c r="B2553" s="12"/>
      <c r="C2553" s="12"/>
      <c r="D2553" s="12"/>
      <c r="E2553" s="12"/>
      <c r="F2553" s="12"/>
      <c r="G2553" s="12"/>
      <c r="H2553" s="12"/>
      <c r="I2553" s="12"/>
      <c r="J2553" s="12"/>
      <c r="K2553" s="12"/>
      <c r="L2553" s="12"/>
      <c r="M2553" s="12"/>
      <c r="N2553" s="12"/>
      <c r="O2553" s="12"/>
      <c r="P2553" s="12"/>
      <c r="Q2553" s="12"/>
      <c r="R2553" s="10"/>
      <c r="S2553" s="10"/>
      <c r="T2553" s="10"/>
      <c r="U2553" s="10"/>
      <c r="V2553" s="10"/>
      <c r="W2553" s="10"/>
      <c r="X2553" s="10"/>
      <c r="Y2553" s="12"/>
      <c r="Z2553" s="12"/>
      <c r="AA2553" s="12"/>
      <c r="AB2553" s="12"/>
      <c r="AC2553" s="12"/>
      <c r="AD2553" s="12"/>
      <c r="AE2553" s="12"/>
      <c r="AF2553" s="12"/>
      <c r="AG2553" s="12"/>
      <c r="AH2553" s="12"/>
      <c r="AI2553" s="12"/>
      <c r="AJ2553" s="15"/>
      <c r="AK2553" s="15"/>
      <c r="AL2553" s="15"/>
      <c r="AM2553" s="15"/>
      <c r="AN2553" s="15"/>
      <c r="AO2553" s="15"/>
    </row>
    <row r="2554" spans="1:41" x14ac:dyDescent="0.25">
      <c r="A2554" s="12"/>
      <c r="B2554" s="12"/>
      <c r="C2554" s="12"/>
      <c r="D2554" s="12"/>
      <c r="E2554" s="12"/>
      <c r="F2554" s="12"/>
      <c r="G2554" s="12"/>
      <c r="H2554" s="12"/>
      <c r="I2554" s="12"/>
      <c r="J2554" s="12"/>
      <c r="K2554" s="12"/>
      <c r="L2554" s="12"/>
      <c r="M2554" s="12"/>
      <c r="N2554" s="12"/>
      <c r="O2554" s="12"/>
      <c r="P2554" s="12"/>
      <c r="Q2554" s="12"/>
      <c r="R2554" s="10"/>
      <c r="S2554" s="10"/>
      <c r="T2554" s="10"/>
      <c r="U2554" s="10"/>
      <c r="V2554" s="10"/>
      <c r="W2554" s="10"/>
      <c r="X2554" s="10"/>
      <c r="Y2554" s="12"/>
      <c r="Z2554" s="12"/>
      <c r="AA2554" s="12"/>
      <c r="AB2554" s="12"/>
      <c r="AC2554" s="12"/>
      <c r="AD2554" s="12"/>
      <c r="AE2554" s="12"/>
      <c r="AF2554" s="12"/>
      <c r="AG2554" s="12"/>
      <c r="AH2554" s="12"/>
      <c r="AI2554" s="12"/>
      <c r="AJ2554" s="15"/>
      <c r="AK2554" s="15"/>
      <c r="AL2554" s="15"/>
      <c r="AM2554" s="15"/>
      <c r="AN2554" s="15"/>
      <c r="AO2554" s="15"/>
    </row>
    <row r="2555" spans="1:41" x14ac:dyDescent="0.25">
      <c r="A2555" s="12"/>
      <c r="B2555" s="12"/>
      <c r="C2555" s="12"/>
      <c r="D2555" s="12"/>
      <c r="E2555" s="12"/>
      <c r="F2555" s="12"/>
      <c r="G2555" s="12"/>
      <c r="H2555" s="12"/>
      <c r="I2555" s="12"/>
      <c r="J2555" s="12"/>
      <c r="K2555" s="12"/>
      <c r="L2555" s="12"/>
      <c r="M2555" s="12"/>
      <c r="N2555" s="12"/>
      <c r="O2555" s="12"/>
      <c r="P2555" s="12"/>
      <c r="Q2555" s="12"/>
      <c r="R2555" s="10"/>
      <c r="S2555" s="10"/>
      <c r="T2555" s="10"/>
      <c r="U2555" s="10"/>
      <c r="V2555" s="10"/>
      <c r="W2555" s="10"/>
      <c r="X2555" s="10"/>
      <c r="Y2555" s="12"/>
      <c r="Z2555" s="12"/>
      <c r="AA2555" s="12"/>
      <c r="AB2555" s="12"/>
      <c r="AC2555" s="12"/>
      <c r="AD2555" s="12"/>
      <c r="AE2555" s="12"/>
      <c r="AF2555" s="12"/>
      <c r="AG2555" s="12"/>
      <c r="AH2555" s="12"/>
      <c r="AI2555" s="12"/>
      <c r="AJ2555" s="15"/>
      <c r="AK2555" s="15"/>
      <c r="AL2555" s="15"/>
      <c r="AM2555" s="15"/>
      <c r="AN2555" s="15"/>
      <c r="AO2555" s="15"/>
    </row>
    <row r="2556" spans="1:41" x14ac:dyDescent="0.25">
      <c r="A2556" s="10"/>
      <c r="B2556" s="10"/>
      <c r="C2556" s="10"/>
      <c r="D2556" s="10"/>
      <c r="E2556" s="10"/>
      <c r="F2556" s="10"/>
      <c r="G2556" s="10"/>
      <c r="H2556" s="10"/>
      <c r="I2556" s="10"/>
      <c r="J2556" s="10"/>
      <c r="K2556" s="10"/>
      <c r="L2556" s="10"/>
      <c r="M2556" s="10"/>
      <c r="N2556" s="10"/>
      <c r="O2556" s="10"/>
      <c r="P2556" s="10"/>
      <c r="Q2556" s="10"/>
      <c r="R2556" s="10"/>
      <c r="S2556" s="10"/>
      <c r="T2556" s="10"/>
      <c r="U2556" s="10"/>
      <c r="V2556" s="10"/>
      <c r="W2556" s="10"/>
      <c r="X2556" s="10"/>
      <c r="Y2556" s="10"/>
      <c r="Z2556" s="10"/>
      <c r="AA2556" s="10"/>
      <c r="AB2556" s="10"/>
      <c r="AC2556" s="10"/>
      <c r="AD2556" s="10"/>
      <c r="AE2556" s="10"/>
      <c r="AF2556" s="10"/>
      <c r="AG2556" s="10"/>
      <c r="AH2556" s="10"/>
      <c r="AI2556" s="10"/>
      <c r="AJ2556" s="15"/>
      <c r="AK2556" s="15"/>
      <c r="AL2556" s="15"/>
      <c r="AM2556" s="15"/>
      <c r="AN2556" s="15"/>
      <c r="AO2556" s="15"/>
    </row>
    <row r="2557" spans="1:41" x14ac:dyDescent="0.25">
      <c r="A2557" s="10"/>
      <c r="B2557" s="10"/>
      <c r="C2557" s="10"/>
      <c r="D2557" s="10"/>
      <c r="E2557" s="10"/>
      <c r="F2557" s="10"/>
      <c r="G2557" s="10"/>
      <c r="H2557" s="10"/>
      <c r="I2557" s="10"/>
      <c r="J2557" s="10"/>
      <c r="K2557" s="10"/>
      <c r="L2557" s="10"/>
      <c r="M2557" s="10"/>
      <c r="N2557" s="10"/>
      <c r="O2557" s="10"/>
      <c r="P2557" s="10"/>
      <c r="Q2557" s="10"/>
      <c r="R2557" s="10"/>
      <c r="S2557" s="10"/>
      <c r="T2557" s="10"/>
      <c r="U2557" s="10"/>
      <c r="V2557" s="10"/>
      <c r="W2557" s="10"/>
      <c r="X2557" s="10"/>
      <c r="Y2557" s="10"/>
      <c r="Z2557" s="10"/>
      <c r="AA2557" s="10"/>
      <c r="AB2557" s="10"/>
      <c r="AC2557" s="10"/>
      <c r="AD2557" s="10"/>
      <c r="AE2557" s="10"/>
      <c r="AF2557" s="10"/>
      <c r="AG2557" s="10"/>
      <c r="AH2557" s="10"/>
      <c r="AI2557" s="10"/>
      <c r="AJ2557" s="15"/>
      <c r="AK2557" s="15"/>
      <c r="AL2557" s="15"/>
      <c r="AM2557" s="15"/>
      <c r="AN2557" s="15"/>
      <c r="AO2557" s="15"/>
    </row>
    <row r="2558" spans="1:41" x14ac:dyDescent="0.25">
      <c r="A2558" s="10"/>
      <c r="B2558" s="10"/>
      <c r="C2558" s="10"/>
      <c r="D2558" s="10"/>
      <c r="E2558" s="10"/>
      <c r="F2558" s="10"/>
      <c r="G2558" s="10"/>
      <c r="H2558" s="10"/>
      <c r="I2558" s="10"/>
      <c r="J2558" s="10"/>
      <c r="K2558" s="10"/>
      <c r="L2558" s="10"/>
      <c r="M2558" s="10"/>
      <c r="N2558" s="10"/>
      <c r="O2558" s="10"/>
      <c r="P2558" s="10"/>
      <c r="Q2558" s="10"/>
      <c r="R2558" s="10"/>
      <c r="S2558" s="10"/>
      <c r="T2558" s="10"/>
      <c r="U2558" s="10"/>
      <c r="V2558" s="10"/>
      <c r="W2558" s="10"/>
      <c r="X2558" s="10"/>
      <c r="Y2558" s="10"/>
      <c r="Z2558" s="10"/>
      <c r="AA2558" s="10"/>
      <c r="AB2558" s="10"/>
      <c r="AC2558" s="10"/>
      <c r="AD2558" s="10"/>
      <c r="AE2558" s="10"/>
      <c r="AF2558" s="10"/>
      <c r="AG2558" s="10"/>
      <c r="AH2558" s="10"/>
      <c r="AI2558" s="10"/>
      <c r="AJ2558" s="15"/>
      <c r="AK2558" s="15"/>
      <c r="AL2558" s="15"/>
      <c r="AM2558" s="15"/>
      <c r="AN2558" s="15"/>
      <c r="AO2558" s="15"/>
    </row>
    <row r="2559" spans="1:41" x14ac:dyDescent="0.25">
      <c r="A2559" s="10"/>
      <c r="B2559" s="10"/>
      <c r="C2559" s="10"/>
      <c r="D2559" s="10"/>
      <c r="E2559" s="10"/>
      <c r="F2559" s="10"/>
      <c r="G2559" s="10"/>
      <c r="H2559" s="10"/>
      <c r="I2559" s="10"/>
      <c r="J2559" s="10"/>
      <c r="K2559" s="10"/>
      <c r="L2559" s="10"/>
      <c r="M2559" s="10"/>
      <c r="N2559" s="10"/>
      <c r="O2559" s="10"/>
      <c r="P2559" s="10"/>
      <c r="Q2559" s="10"/>
      <c r="R2559" s="10"/>
      <c r="S2559" s="10"/>
      <c r="T2559" s="10"/>
      <c r="U2559" s="10"/>
      <c r="V2559" s="10"/>
      <c r="W2559" s="10"/>
      <c r="X2559" s="10"/>
      <c r="Y2559" s="10"/>
      <c r="Z2559" s="10"/>
      <c r="AA2559" s="10"/>
      <c r="AB2559" s="10"/>
      <c r="AC2559" s="10"/>
      <c r="AD2559" s="10"/>
      <c r="AE2559" s="10"/>
      <c r="AF2559" s="10"/>
      <c r="AG2559" s="10"/>
      <c r="AH2559" s="10"/>
      <c r="AI2559" s="10"/>
      <c r="AJ2559" s="15"/>
      <c r="AK2559" s="15"/>
      <c r="AL2559" s="15"/>
      <c r="AM2559" s="15"/>
      <c r="AN2559" s="15"/>
      <c r="AO2559" s="15"/>
    </row>
    <row r="2560" spans="1:41" x14ac:dyDescent="0.25">
      <c r="A2560" s="10"/>
      <c r="B2560" s="10"/>
      <c r="C2560" s="10"/>
      <c r="D2560" s="10"/>
      <c r="E2560" s="10"/>
      <c r="F2560" s="10"/>
      <c r="G2560" s="10"/>
      <c r="H2560" s="10"/>
      <c r="I2560" s="10"/>
      <c r="J2560" s="10"/>
      <c r="K2560" s="10"/>
      <c r="L2560" s="10"/>
      <c r="M2560" s="10"/>
      <c r="N2560" s="10"/>
      <c r="O2560" s="10"/>
      <c r="P2560" s="10"/>
      <c r="Q2560" s="10"/>
      <c r="R2560" s="10"/>
      <c r="S2560" s="10"/>
      <c r="T2560" s="10"/>
      <c r="U2560" s="10"/>
      <c r="V2560" s="10"/>
      <c r="W2560" s="10"/>
      <c r="X2560" s="10"/>
      <c r="Y2560" s="10"/>
      <c r="Z2560" s="10"/>
      <c r="AA2560" s="10"/>
      <c r="AB2560" s="10"/>
      <c r="AC2560" s="10"/>
      <c r="AD2560" s="10"/>
      <c r="AE2560" s="10"/>
      <c r="AF2560" s="10"/>
      <c r="AG2560" s="10"/>
      <c r="AH2560" s="10"/>
      <c r="AI2560" s="10"/>
      <c r="AJ2560" s="15"/>
      <c r="AK2560" s="15"/>
      <c r="AL2560" s="15"/>
      <c r="AM2560" s="15"/>
      <c r="AN2560" s="15"/>
      <c r="AO2560" s="15"/>
    </row>
    <row r="2561" spans="1:41" x14ac:dyDescent="0.25">
      <c r="A2561" s="10"/>
      <c r="B2561" s="10"/>
      <c r="C2561" s="10"/>
      <c r="D2561" s="10"/>
      <c r="E2561" s="10"/>
      <c r="F2561" s="10"/>
      <c r="G2561" s="10"/>
      <c r="H2561" s="10"/>
      <c r="I2561" s="10"/>
      <c r="J2561" s="10"/>
      <c r="K2561" s="10"/>
      <c r="L2561" s="10"/>
      <c r="M2561" s="10"/>
      <c r="N2561" s="10"/>
      <c r="O2561" s="10"/>
      <c r="P2561" s="10"/>
      <c r="Q2561" s="10"/>
      <c r="R2561" s="10"/>
      <c r="S2561" s="10"/>
      <c r="T2561" s="10"/>
      <c r="U2561" s="10"/>
      <c r="V2561" s="10"/>
      <c r="W2561" s="10"/>
      <c r="X2561" s="10"/>
      <c r="Y2561" s="10"/>
      <c r="Z2561" s="10"/>
      <c r="AA2561" s="10"/>
      <c r="AB2561" s="10"/>
      <c r="AC2561" s="10"/>
      <c r="AD2561" s="10"/>
      <c r="AE2561" s="10"/>
      <c r="AF2561" s="10"/>
      <c r="AG2561" s="10"/>
      <c r="AH2561" s="10"/>
      <c r="AI2561" s="10"/>
      <c r="AJ2561" s="15"/>
      <c r="AK2561" s="15"/>
      <c r="AL2561" s="15"/>
      <c r="AM2561" s="15"/>
      <c r="AN2561" s="15"/>
      <c r="AO2561" s="15"/>
    </row>
    <row r="2562" spans="1:41" x14ac:dyDescent="0.25">
      <c r="A2562" s="10"/>
      <c r="B2562" s="10"/>
      <c r="C2562" s="10"/>
      <c r="D2562" s="10"/>
      <c r="E2562" s="10"/>
      <c r="F2562" s="10"/>
      <c r="G2562" s="10"/>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10"/>
      <c r="AE2562" s="10"/>
      <c r="AF2562" s="10"/>
      <c r="AG2562" s="10"/>
      <c r="AH2562" s="10"/>
      <c r="AI2562" s="10"/>
      <c r="AJ2562" s="15"/>
      <c r="AK2562" s="15"/>
      <c r="AL2562" s="15"/>
      <c r="AM2562" s="15"/>
      <c r="AN2562" s="15"/>
      <c r="AO2562" s="15"/>
    </row>
    <row r="2563" spans="1:41" x14ac:dyDescent="0.25">
      <c r="A2563" s="10"/>
      <c r="B2563" s="10"/>
      <c r="C2563" s="10"/>
      <c r="D2563" s="10"/>
      <c r="E2563" s="10"/>
      <c r="F2563" s="10"/>
      <c r="G2563" s="10"/>
      <c r="H2563" s="10"/>
      <c r="I2563" s="10"/>
      <c r="J2563" s="10"/>
      <c r="K2563" s="10"/>
      <c r="L2563" s="10"/>
      <c r="M2563" s="10"/>
      <c r="N2563" s="10"/>
      <c r="O2563" s="10"/>
      <c r="P2563" s="10"/>
      <c r="Q2563" s="10"/>
      <c r="R2563" s="10"/>
      <c r="S2563" s="10"/>
      <c r="T2563" s="10"/>
      <c r="U2563" s="10"/>
      <c r="V2563" s="10"/>
      <c r="W2563" s="10"/>
      <c r="X2563" s="10"/>
      <c r="Y2563" s="10"/>
      <c r="Z2563" s="10"/>
      <c r="AA2563" s="10"/>
      <c r="AB2563" s="10"/>
      <c r="AC2563" s="10"/>
      <c r="AD2563" s="10"/>
      <c r="AE2563" s="10"/>
      <c r="AF2563" s="10"/>
      <c r="AG2563" s="10"/>
      <c r="AH2563" s="10"/>
      <c r="AI2563" s="10"/>
      <c r="AJ2563" s="15"/>
      <c r="AK2563" s="15"/>
      <c r="AL2563" s="15"/>
      <c r="AM2563" s="15"/>
      <c r="AN2563" s="15"/>
      <c r="AO2563" s="15"/>
    </row>
    <row r="2564" spans="1:41" x14ac:dyDescent="0.25">
      <c r="A2564" s="12"/>
      <c r="B2564" s="12"/>
      <c r="C2564" s="12"/>
      <c r="D2564" s="12"/>
      <c r="E2564" s="12"/>
      <c r="F2564" s="12"/>
      <c r="G2564" s="12"/>
      <c r="H2564" s="12"/>
      <c r="I2564" s="12"/>
      <c r="J2564" s="12"/>
      <c r="K2564" s="12"/>
      <c r="L2564" s="12"/>
      <c r="M2564" s="12"/>
      <c r="N2564" s="12"/>
      <c r="O2564" s="12"/>
      <c r="P2564" s="12"/>
      <c r="Q2564" s="12"/>
      <c r="R2564" s="10"/>
      <c r="S2564" s="10"/>
      <c r="T2564" s="10"/>
      <c r="U2564" s="10"/>
      <c r="V2564" s="10"/>
      <c r="W2564" s="10"/>
      <c r="X2564" s="10"/>
      <c r="Y2564" s="12"/>
      <c r="Z2564" s="12"/>
      <c r="AA2564" s="12"/>
      <c r="AB2564" s="12"/>
      <c r="AC2564" s="12"/>
      <c r="AD2564" s="12"/>
      <c r="AE2564" s="12"/>
      <c r="AF2564" s="12"/>
      <c r="AG2564" s="12"/>
      <c r="AH2564" s="12"/>
      <c r="AI2564" s="12"/>
      <c r="AJ2564" s="15"/>
      <c r="AK2564" s="15"/>
      <c r="AL2564" s="15"/>
      <c r="AM2564" s="15"/>
      <c r="AN2564" s="15"/>
      <c r="AO2564" s="15"/>
    </row>
    <row r="2565" spans="1:41" x14ac:dyDescent="0.25">
      <c r="A2565" s="12"/>
      <c r="B2565" s="12"/>
      <c r="C2565" s="12"/>
      <c r="D2565" s="12"/>
      <c r="E2565" s="12"/>
      <c r="F2565" s="12"/>
      <c r="G2565" s="12"/>
      <c r="H2565" s="12"/>
      <c r="I2565" s="12"/>
      <c r="J2565" s="12"/>
      <c r="K2565" s="12"/>
      <c r="L2565" s="12"/>
      <c r="M2565" s="12"/>
      <c r="N2565" s="12"/>
      <c r="O2565" s="12"/>
      <c r="P2565" s="12"/>
      <c r="Q2565" s="12"/>
      <c r="R2565" s="10"/>
      <c r="S2565" s="10"/>
      <c r="T2565" s="10"/>
      <c r="U2565" s="10"/>
      <c r="V2565" s="10"/>
      <c r="W2565" s="10"/>
      <c r="X2565" s="10"/>
      <c r="Y2565" s="12"/>
      <c r="Z2565" s="12"/>
      <c r="AA2565" s="12"/>
      <c r="AB2565" s="12"/>
      <c r="AC2565" s="12"/>
      <c r="AD2565" s="12"/>
      <c r="AE2565" s="12"/>
      <c r="AF2565" s="12"/>
      <c r="AG2565" s="12"/>
      <c r="AH2565" s="12"/>
      <c r="AI2565" s="12"/>
      <c r="AJ2565" s="15"/>
      <c r="AK2565" s="15"/>
      <c r="AL2565" s="15"/>
      <c r="AM2565" s="15"/>
      <c r="AN2565" s="15"/>
      <c r="AO2565" s="15"/>
    </row>
    <row r="2566" spans="1:41" x14ac:dyDescent="0.25">
      <c r="A2566" s="12"/>
      <c r="B2566" s="12"/>
      <c r="C2566" s="12"/>
      <c r="D2566" s="12"/>
      <c r="E2566" s="12"/>
      <c r="F2566" s="12"/>
      <c r="G2566" s="12"/>
      <c r="H2566" s="12"/>
      <c r="I2566" s="12"/>
      <c r="J2566" s="12"/>
      <c r="K2566" s="12"/>
      <c r="L2566" s="12"/>
      <c r="M2566" s="12"/>
      <c r="N2566" s="12"/>
      <c r="O2566" s="12"/>
      <c r="P2566" s="12"/>
      <c r="Q2566" s="12"/>
      <c r="R2566" s="10"/>
      <c r="S2566" s="10"/>
      <c r="T2566" s="10"/>
      <c r="U2566" s="10"/>
      <c r="V2566" s="10"/>
      <c r="W2566" s="10"/>
      <c r="X2566" s="10"/>
      <c r="Y2566" s="12"/>
      <c r="Z2566" s="12"/>
      <c r="AA2566" s="12"/>
      <c r="AB2566" s="12"/>
      <c r="AC2566" s="12"/>
      <c r="AD2566" s="12"/>
      <c r="AE2566" s="12"/>
      <c r="AF2566" s="12"/>
      <c r="AG2566" s="12"/>
      <c r="AH2566" s="12"/>
      <c r="AI2566" s="12"/>
      <c r="AJ2566" s="15"/>
      <c r="AK2566" s="15"/>
      <c r="AL2566" s="15"/>
      <c r="AM2566" s="15"/>
      <c r="AN2566" s="15"/>
      <c r="AO2566" s="15"/>
    </row>
    <row r="2567" spans="1:41" x14ac:dyDescent="0.25">
      <c r="A2567" s="10"/>
      <c r="B2567" s="10"/>
      <c r="C2567" s="10"/>
      <c r="D2567" s="10"/>
      <c r="E2567" s="10"/>
      <c r="F2567" s="10"/>
      <c r="G2567" s="10"/>
      <c r="H2567" s="10"/>
      <c r="I2567" s="10"/>
      <c r="J2567" s="10"/>
      <c r="K2567" s="10"/>
      <c r="L2567" s="10"/>
      <c r="M2567" s="10"/>
      <c r="N2567" s="10"/>
      <c r="O2567" s="10"/>
      <c r="P2567" s="10"/>
      <c r="Q2567" s="10"/>
      <c r="R2567" s="10"/>
      <c r="S2567" s="10"/>
      <c r="T2567" s="10"/>
      <c r="U2567" s="10"/>
      <c r="V2567" s="10"/>
      <c r="W2567" s="10"/>
      <c r="X2567" s="10"/>
      <c r="Y2567" s="10"/>
      <c r="Z2567" s="10"/>
      <c r="AA2567" s="10"/>
      <c r="AB2567" s="10"/>
      <c r="AC2567" s="10"/>
      <c r="AD2567" s="10"/>
      <c r="AE2567" s="10"/>
      <c r="AF2567" s="10"/>
      <c r="AG2567" s="10"/>
      <c r="AH2567" s="10"/>
      <c r="AI2567" s="10"/>
      <c r="AJ2567" s="15"/>
      <c r="AK2567" s="15"/>
      <c r="AL2567" s="15"/>
      <c r="AM2567" s="15"/>
      <c r="AN2567" s="15"/>
      <c r="AO2567" s="15"/>
    </row>
    <row r="2568" spans="1:41" x14ac:dyDescent="0.25">
      <c r="A2568" s="10"/>
      <c r="B2568" s="10"/>
      <c r="C2568" s="10"/>
      <c r="D2568" s="10"/>
      <c r="E2568" s="10"/>
      <c r="F2568" s="10"/>
      <c r="G2568" s="10"/>
      <c r="H2568" s="10"/>
      <c r="I2568" s="10"/>
      <c r="J2568" s="10"/>
      <c r="K2568" s="10"/>
      <c r="L2568" s="10"/>
      <c r="M2568" s="10"/>
      <c r="N2568" s="10"/>
      <c r="O2568" s="10"/>
      <c r="P2568" s="10"/>
      <c r="Q2568" s="10"/>
      <c r="R2568" s="10"/>
      <c r="S2568" s="10"/>
      <c r="T2568" s="10"/>
      <c r="U2568" s="10"/>
      <c r="V2568" s="10"/>
      <c r="W2568" s="10"/>
      <c r="X2568" s="10"/>
      <c r="Y2568" s="10"/>
      <c r="Z2568" s="10"/>
      <c r="AA2568" s="10"/>
      <c r="AB2568" s="10"/>
      <c r="AC2568" s="10"/>
      <c r="AD2568" s="10"/>
      <c r="AE2568" s="10"/>
      <c r="AF2568" s="10"/>
      <c r="AG2568" s="10"/>
      <c r="AH2568" s="10"/>
      <c r="AI2568" s="10"/>
      <c r="AJ2568" s="15"/>
      <c r="AK2568" s="15"/>
      <c r="AL2568" s="15"/>
      <c r="AM2568" s="15"/>
      <c r="AN2568" s="15"/>
      <c r="AO2568" s="15"/>
    </row>
    <row r="2569" spans="1:41" x14ac:dyDescent="0.25">
      <c r="A2569" s="10"/>
      <c r="B2569" s="10"/>
      <c r="C2569" s="10"/>
      <c r="D2569" s="10"/>
      <c r="E2569" s="10"/>
      <c r="F2569" s="10"/>
      <c r="G2569" s="10"/>
      <c r="H2569" s="10"/>
      <c r="I2569" s="10"/>
      <c r="J2569" s="10"/>
      <c r="K2569" s="10"/>
      <c r="L2569" s="10"/>
      <c r="M2569" s="10"/>
      <c r="N2569" s="10"/>
      <c r="O2569" s="10"/>
      <c r="P2569" s="10"/>
      <c r="Q2569" s="10"/>
      <c r="R2569" s="10"/>
      <c r="S2569" s="10"/>
      <c r="T2569" s="10"/>
      <c r="U2569" s="10"/>
      <c r="V2569" s="10"/>
      <c r="W2569" s="10"/>
      <c r="X2569" s="10"/>
      <c r="Y2569" s="10"/>
      <c r="Z2569" s="10"/>
      <c r="AA2569" s="10"/>
      <c r="AB2569" s="10"/>
      <c r="AC2569" s="10"/>
      <c r="AD2569" s="10"/>
      <c r="AE2569" s="10"/>
      <c r="AF2569" s="10"/>
      <c r="AG2569" s="10"/>
      <c r="AH2569" s="10"/>
      <c r="AI2569" s="10"/>
      <c r="AJ2569" s="15"/>
      <c r="AK2569" s="15"/>
      <c r="AL2569" s="15"/>
      <c r="AM2569" s="15"/>
      <c r="AN2569" s="15"/>
      <c r="AO2569" s="15"/>
    </row>
    <row r="2570" spans="1:41" x14ac:dyDescent="0.25">
      <c r="A2570" s="10"/>
      <c r="B2570" s="10"/>
      <c r="C2570" s="10"/>
      <c r="D2570" s="10"/>
      <c r="E2570" s="10"/>
      <c r="F2570" s="10"/>
      <c r="G2570" s="10"/>
      <c r="H2570" s="10"/>
      <c r="I2570" s="10"/>
      <c r="J2570" s="10"/>
      <c r="K2570" s="10"/>
      <c r="L2570" s="10"/>
      <c r="M2570" s="10"/>
      <c r="N2570" s="10"/>
      <c r="O2570" s="10"/>
      <c r="P2570" s="10"/>
      <c r="Q2570" s="10"/>
      <c r="R2570" s="10"/>
      <c r="S2570" s="10"/>
      <c r="T2570" s="10"/>
      <c r="U2570" s="10"/>
      <c r="V2570" s="10"/>
      <c r="W2570" s="10"/>
      <c r="X2570" s="10"/>
      <c r="Y2570" s="10"/>
      <c r="Z2570" s="10"/>
      <c r="AA2570" s="10"/>
      <c r="AB2570" s="10"/>
      <c r="AC2570" s="10"/>
      <c r="AD2570" s="10"/>
      <c r="AE2570" s="10"/>
      <c r="AF2570" s="10"/>
      <c r="AG2570" s="10"/>
      <c r="AH2570" s="10"/>
      <c r="AI2570" s="10"/>
      <c r="AJ2570" s="15"/>
      <c r="AK2570" s="15"/>
      <c r="AL2570" s="15"/>
      <c r="AM2570" s="15"/>
      <c r="AN2570" s="15"/>
      <c r="AO2570" s="15"/>
    </row>
    <row r="2571" spans="1:41" x14ac:dyDescent="0.25">
      <c r="A2571" s="10"/>
      <c r="B2571" s="10"/>
      <c r="C2571" s="10"/>
      <c r="D2571" s="10"/>
      <c r="E2571" s="10"/>
      <c r="F2571" s="10"/>
      <c r="G2571" s="10"/>
      <c r="H2571" s="10"/>
      <c r="I2571" s="10"/>
      <c r="J2571" s="10"/>
      <c r="K2571" s="10"/>
      <c r="L2571" s="10"/>
      <c r="M2571" s="10"/>
      <c r="N2571" s="10"/>
      <c r="O2571" s="10"/>
      <c r="P2571" s="10"/>
      <c r="Q2571" s="10"/>
      <c r="R2571" s="10"/>
      <c r="S2571" s="10"/>
      <c r="T2571" s="10"/>
      <c r="U2571" s="10"/>
      <c r="V2571" s="10"/>
      <c r="W2571" s="10"/>
      <c r="X2571" s="10"/>
      <c r="Y2571" s="10"/>
      <c r="Z2571" s="10"/>
      <c r="AA2571" s="10"/>
      <c r="AB2571" s="10"/>
      <c r="AC2571" s="10"/>
      <c r="AD2571" s="10"/>
      <c r="AE2571" s="10"/>
      <c r="AF2571" s="10"/>
      <c r="AG2571" s="10"/>
      <c r="AH2571" s="10"/>
      <c r="AI2571" s="10"/>
      <c r="AJ2571" s="15"/>
      <c r="AK2571" s="15"/>
      <c r="AL2571" s="15"/>
      <c r="AM2571" s="15"/>
      <c r="AN2571" s="15"/>
      <c r="AO2571" s="15"/>
    </row>
    <row r="2572" spans="1:41" x14ac:dyDescent="0.25">
      <c r="A2572" s="10"/>
      <c r="B2572" s="10"/>
      <c r="C2572" s="10"/>
      <c r="D2572" s="10"/>
      <c r="E2572" s="10"/>
      <c r="F2572" s="10"/>
      <c r="G2572" s="10"/>
      <c r="H2572" s="10"/>
      <c r="I2572" s="10"/>
      <c r="J2572" s="10"/>
      <c r="K2572" s="10"/>
      <c r="L2572" s="10"/>
      <c r="M2572" s="10"/>
      <c r="N2572" s="10"/>
      <c r="O2572" s="10"/>
      <c r="P2572" s="10"/>
      <c r="Q2572" s="10"/>
      <c r="R2572" s="10"/>
      <c r="S2572" s="10"/>
      <c r="T2572" s="10"/>
      <c r="U2572" s="10"/>
      <c r="V2572" s="10"/>
      <c r="W2572" s="10"/>
      <c r="X2572" s="10"/>
      <c r="Y2572" s="10"/>
      <c r="Z2572" s="10"/>
      <c r="AA2572" s="10"/>
      <c r="AB2572" s="10"/>
      <c r="AC2572" s="10"/>
      <c r="AD2572" s="10"/>
      <c r="AE2572" s="10"/>
      <c r="AF2572" s="10"/>
      <c r="AG2572" s="10"/>
      <c r="AH2572" s="10"/>
      <c r="AI2572" s="10"/>
      <c r="AJ2572" s="15"/>
      <c r="AK2572" s="15"/>
      <c r="AL2572" s="15"/>
      <c r="AM2572" s="15"/>
      <c r="AN2572" s="15"/>
      <c r="AO2572" s="15"/>
    </row>
    <row r="2573" spans="1:41" x14ac:dyDescent="0.25">
      <c r="A2573" s="10"/>
      <c r="B2573" s="10"/>
      <c r="C2573" s="10"/>
      <c r="D2573" s="10"/>
      <c r="E2573" s="10"/>
      <c r="F2573" s="10"/>
      <c r="G2573" s="10"/>
      <c r="H2573" s="10"/>
      <c r="I2573" s="10"/>
      <c r="J2573" s="10"/>
      <c r="K2573" s="10"/>
      <c r="L2573" s="10"/>
      <c r="M2573" s="10"/>
      <c r="N2573" s="10"/>
      <c r="O2573" s="10"/>
      <c r="P2573" s="10"/>
      <c r="Q2573" s="10"/>
      <c r="R2573" s="10"/>
      <c r="S2573" s="10"/>
      <c r="T2573" s="10"/>
      <c r="U2573" s="10"/>
      <c r="V2573" s="10"/>
      <c r="W2573" s="10"/>
      <c r="X2573" s="10"/>
      <c r="Y2573" s="10"/>
      <c r="Z2573" s="10"/>
      <c r="AA2573" s="10"/>
      <c r="AB2573" s="10"/>
      <c r="AC2573" s="10"/>
      <c r="AD2573" s="10"/>
      <c r="AE2573" s="10"/>
      <c r="AF2573" s="10"/>
      <c r="AG2573" s="10"/>
      <c r="AH2573" s="10"/>
      <c r="AI2573" s="10"/>
      <c r="AJ2573" s="15"/>
      <c r="AK2573" s="15"/>
      <c r="AL2573" s="15"/>
      <c r="AM2573" s="15"/>
      <c r="AN2573" s="15"/>
      <c r="AO2573" s="15"/>
    </row>
    <row r="2574" spans="1:41" x14ac:dyDescent="0.25">
      <c r="A2574" s="10"/>
      <c r="B2574" s="10"/>
      <c r="C2574" s="10"/>
      <c r="D2574" s="10"/>
      <c r="E2574" s="10"/>
      <c r="F2574" s="10"/>
      <c r="G2574" s="10"/>
      <c r="H2574" s="10"/>
      <c r="I2574" s="10"/>
      <c r="J2574" s="10"/>
      <c r="K2574" s="10"/>
      <c r="L2574" s="10"/>
      <c r="M2574" s="10"/>
      <c r="N2574" s="10"/>
      <c r="O2574" s="10"/>
      <c r="P2574" s="10"/>
      <c r="Q2574" s="10"/>
      <c r="R2574" s="10"/>
      <c r="S2574" s="10"/>
      <c r="T2574" s="10"/>
      <c r="U2574" s="10"/>
      <c r="V2574" s="10"/>
      <c r="W2574" s="10"/>
      <c r="X2574" s="10"/>
      <c r="Y2574" s="10"/>
      <c r="Z2574" s="10"/>
      <c r="AA2574" s="10"/>
      <c r="AB2574" s="10"/>
      <c r="AC2574" s="10"/>
      <c r="AD2574" s="10"/>
      <c r="AE2574" s="10"/>
      <c r="AF2574" s="10"/>
      <c r="AG2574" s="10"/>
      <c r="AH2574" s="10"/>
      <c r="AI2574" s="10"/>
      <c r="AJ2574" s="15"/>
      <c r="AK2574" s="15"/>
      <c r="AL2574" s="15"/>
      <c r="AM2574" s="15"/>
      <c r="AN2574" s="15"/>
      <c r="AO2574" s="15"/>
    </row>
    <row r="2575" spans="1:41" x14ac:dyDescent="0.25">
      <c r="A2575" s="12"/>
      <c r="B2575" s="12"/>
      <c r="C2575" s="12"/>
      <c r="D2575" s="12"/>
      <c r="E2575" s="12"/>
      <c r="F2575" s="12"/>
      <c r="G2575" s="12"/>
      <c r="H2575" s="12"/>
      <c r="I2575" s="12"/>
      <c r="J2575" s="12"/>
      <c r="K2575" s="12"/>
      <c r="L2575" s="12"/>
      <c r="M2575" s="12"/>
      <c r="N2575" s="12"/>
      <c r="O2575" s="12"/>
      <c r="P2575" s="12"/>
      <c r="Q2575" s="12"/>
      <c r="R2575" s="10"/>
      <c r="S2575" s="10"/>
      <c r="T2575" s="10"/>
      <c r="U2575" s="10"/>
      <c r="V2575" s="10"/>
      <c r="W2575" s="10"/>
      <c r="X2575" s="10"/>
      <c r="Y2575" s="12"/>
      <c r="Z2575" s="12"/>
      <c r="AA2575" s="12"/>
      <c r="AB2575" s="12"/>
      <c r="AC2575" s="12"/>
      <c r="AD2575" s="12"/>
      <c r="AE2575" s="12"/>
      <c r="AF2575" s="12"/>
      <c r="AG2575" s="12"/>
      <c r="AH2575" s="12"/>
      <c r="AI2575" s="12"/>
      <c r="AJ2575" s="15"/>
      <c r="AK2575" s="15"/>
      <c r="AL2575" s="15"/>
      <c r="AM2575" s="15"/>
      <c r="AN2575" s="15"/>
      <c r="AO2575" s="15"/>
    </row>
    <row r="2576" spans="1:41" x14ac:dyDescent="0.25">
      <c r="A2576" s="12"/>
      <c r="B2576" s="12"/>
      <c r="C2576" s="12"/>
      <c r="D2576" s="12"/>
      <c r="E2576" s="12"/>
      <c r="F2576" s="12"/>
      <c r="G2576" s="12"/>
      <c r="H2576" s="12"/>
      <c r="I2576" s="12"/>
      <c r="J2576" s="12"/>
      <c r="K2576" s="12"/>
      <c r="L2576" s="12"/>
      <c r="M2576" s="12"/>
      <c r="N2576" s="12"/>
      <c r="O2576" s="12"/>
      <c r="P2576" s="12"/>
      <c r="Q2576" s="12"/>
      <c r="R2576" s="10"/>
      <c r="S2576" s="10"/>
      <c r="T2576" s="10"/>
      <c r="U2576" s="10"/>
      <c r="V2576" s="10"/>
      <c r="W2576" s="10"/>
      <c r="X2576" s="10"/>
      <c r="Y2576" s="12"/>
      <c r="Z2576" s="12"/>
      <c r="AA2576" s="12"/>
      <c r="AB2576" s="12"/>
      <c r="AC2576" s="12"/>
      <c r="AD2576" s="12"/>
      <c r="AE2576" s="12"/>
      <c r="AF2576" s="12"/>
      <c r="AG2576" s="12"/>
      <c r="AH2576" s="12"/>
      <c r="AI2576" s="12"/>
      <c r="AJ2576" s="15"/>
      <c r="AK2576" s="15"/>
      <c r="AL2576" s="15"/>
      <c r="AM2576" s="15"/>
      <c r="AN2576" s="15"/>
      <c r="AO2576" s="15"/>
    </row>
    <row r="2577" spans="1:41" x14ac:dyDescent="0.25">
      <c r="A2577" s="12"/>
      <c r="B2577" s="12"/>
      <c r="C2577" s="12"/>
      <c r="D2577" s="12"/>
      <c r="E2577" s="12"/>
      <c r="F2577" s="12"/>
      <c r="G2577" s="12"/>
      <c r="H2577" s="12"/>
      <c r="I2577" s="12"/>
      <c r="J2577" s="12"/>
      <c r="K2577" s="12"/>
      <c r="L2577" s="12"/>
      <c r="M2577" s="12"/>
      <c r="N2577" s="12"/>
      <c r="O2577" s="12"/>
      <c r="P2577" s="12"/>
      <c r="Q2577" s="12"/>
      <c r="R2577" s="10"/>
      <c r="S2577" s="10"/>
      <c r="T2577" s="10"/>
      <c r="U2577" s="10"/>
      <c r="V2577" s="10"/>
      <c r="W2577" s="10"/>
      <c r="X2577" s="10"/>
      <c r="Y2577" s="12"/>
      <c r="Z2577" s="12"/>
      <c r="AA2577" s="12"/>
      <c r="AB2577" s="12"/>
      <c r="AC2577" s="12"/>
      <c r="AD2577" s="12"/>
      <c r="AE2577" s="12"/>
      <c r="AF2577" s="12"/>
      <c r="AG2577" s="12"/>
      <c r="AH2577" s="12"/>
      <c r="AI2577" s="12"/>
      <c r="AJ2577" s="15"/>
      <c r="AK2577" s="15"/>
      <c r="AL2577" s="15"/>
      <c r="AM2577" s="15"/>
      <c r="AN2577" s="15"/>
      <c r="AO2577" s="15"/>
    </row>
    <row r="2578" spans="1:41" x14ac:dyDescent="0.25">
      <c r="A2578" s="10"/>
      <c r="B2578" s="10"/>
      <c r="C2578" s="10"/>
      <c r="D2578" s="10"/>
      <c r="E2578" s="10"/>
      <c r="F2578" s="10"/>
      <c r="G2578" s="10"/>
      <c r="H2578" s="10"/>
      <c r="I2578" s="10"/>
      <c r="J2578" s="10"/>
      <c r="K2578" s="10"/>
      <c r="L2578" s="10"/>
      <c r="M2578" s="10"/>
      <c r="N2578" s="10"/>
      <c r="O2578" s="10"/>
      <c r="P2578" s="10"/>
      <c r="Q2578" s="10"/>
      <c r="R2578" s="10"/>
      <c r="S2578" s="10"/>
      <c r="T2578" s="10"/>
      <c r="U2578" s="10"/>
      <c r="V2578" s="10"/>
      <c r="W2578" s="10"/>
      <c r="X2578" s="10"/>
      <c r="Y2578" s="10"/>
      <c r="Z2578" s="10"/>
      <c r="AA2578" s="10"/>
      <c r="AB2578" s="10"/>
      <c r="AC2578" s="10"/>
      <c r="AD2578" s="10"/>
      <c r="AE2578" s="10"/>
      <c r="AF2578" s="10"/>
      <c r="AG2578" s="10"/>
      <c r="AH2578" s="10"/>
      <c r="AI2578" s="10"/>
      <c r="AJ2578" s="15"/>
      <c r="AK2578" s="15"/>
      <c r="AL2578" s="15"/>
      <c r="AM2578" s="15"/>
      <c r="AN2578" s="15"/>
      <c r="AO2578" s="15"/>
    </row>
    <row r="2579" spans="1:41" x14ac:dyDescent="0.25">
      <c r="A2579" s="10"/>
      <c r="B2579" s="10"/>
      <c r="C2579" s="10"/>
      <c r="D2579" s="10"/>
      <c r="E2579" s="10"/>
      <c r="F2579" s="10"/>
      <c r="G2579" s="10"/>
      <c r="H2579" s="10"/>
      <c r="I2579" s="10"/>
      <c r="J2579" s="10"/>
      <c r="K2579" s="10"/>
      <c r="L2579" s="10"/>
      <c r="M2579" s="10"/>
      <c r="N2579" s="10"/>
      <c r="O2579" s="10"/>
      <c r="P2579" s="10"/>
      <c r="Q2579" s="10"/>
      <c r="R2579" s="10"/>
      <c r="S2579" s="10"/>
      <c r="T2579" s="10"/>
      <c r="U2579" s="10"/>
      <c r="V2579" s="10"/>
      <c r="W2579" s="10"/>
      <c r="X2579" s="10"/>
      <c r="Y2579" s="10"/>
      <c r="Z2579" s="10"/>
      <c r="AA2579" s="10"/>
      <c r="AB2579" s="10"/>
      <c r="AC2579" s="10"/>
      <c r="AD2579" s="10"/>
      <c r="AE2579" s="10"/>
      <c r="AF2579" s="10"/>
      <c r="AG2579" s="10"/>
      <c r="AH2579" s="10"/>
      <c r="AI2579" s="10"/>
      <c r="AJ2579" s="15"/>
      <c r="AK2579" s="15"/>
      <c r="AL2579" s="15"/>
      <c r="AM2579" s="15"/>
      <c r="AN2579" s="15"/>
      <c r="AO2579" s="15"/>
    </row>
    <row r="2580" spans="1:41" x14ac:dyDescent="0.25">
      <c r="A2580" s="10"/>
      <c r="B2580" s="10"/>
      <c r="C2580" s="10"/>
      <c r="D2580" s="10"/>
      <c r="E2580" s="10"/>
      <c r="F2580" s="10"/>
      <c r="G2580" s="10"/>
      <c r="H2580" s="10"/>
      <c r="I2580" s="10"/>
      <c r="J2580" s="10"/>
      <c r="K2580" s="10"/>
      <c r="L2580" s="10"/>
      <c r="M2580" s="10"/>
      <c r="N2580" s="10"/>
      <c r="O2580" s="10"/>
      <c r="P2580" s="10"/>
      <c r="Q2580" s="10"/>
      <c r="R2580" s="10"/>
      <c r="S2580" s="10"/>
      <c r="T2580" s="10"/>
      <c r="U2580" s="10"/>
      <c r="V2580" s="10"/>
      <c r="W2580" s="10"/>
      <c r="X2580" s="10"/>
      <c r="Y2580" s="10"/>
      <c r="Z2580" s="10"/>
      <c r="AA2580" s="10"/>
      <c r="AB2580" s="10"/>
      <c r="AC2580" s="10"/>
      <c r="AD2580" s="10"/>
      <c r="AE2580" s="10"/>
      <c r="AF2580" s="10"/>
      <c r="AG2580" s="10"/>
      <c r="AH2580" s="10"/>
      <c r="AI2580" s="10"/>
      <c r="AJ2580" s="15"/>
      <c r="AK2580" s="15"/>
      <c r="AL2580" s="15"/>
      <c r="AM2580" s="15"/>
      <c r="AN2580" s="15"/>
      <c r="AO2580" s="15"/>
    </row>
    <row r="2581" spans="1:41" x14ac:dyDescent="0.25">
      <c r="A2581" s="10"/>
      <c r="B2581" s="10"/>
      <c r="C2581" s="10"/>
      <c r="D2581" s="10"/>
      <c r="E2581" s="10"/>
      <c r="F2581" s="10"/>
      <c r="G2581" s="10"/>
      <c r="H2581" s="10"/>
      <c r="I2581" s="10"/>
      <c r="J2581" s="10"/>
      <c r="K2581" s="10"/>
      <c r="L2581" s="10"/>
      <c r="M2581" s="10"/>
      <c r="N2581" s="10"/>
      <c r="O2581" s="10"/>
      <c r="P2581" s="10"/>
      <c r="Q2581" s="10"/>
      <c r="R2581" s="10"/>
      <c r="S2581" s="10"/>
      <c r="T2581" s="10"/>
      <c r="U2581" s="10"/>
      <c r="V2581" s="10"/>
      <c r="W2581" s="10"/>
      <c r="X2581" s="10"/>
      <c r="Y2581" s="10"/>
      <c r="Z2581" s="10"/>
      <c r="AA2581" s="10"/>
      <c r="AB2581" s="10"/>
      <c r="AC2581" s="10"/>
      <c r="AD2581" s="10"/>
      <c r="AE2581" s="10"/>
      <c r="AF2581" s="10"/>
      <c r="AG2581" s="10"/>
      <c r="AH2581" s="10"/>
      <c r="AI2581" s="10"/>
      <c r="AJ2581" s="15"/>
      <c r="AK2581" s="15"/>
      <c r="AL2581" s="15"/>
      <c r="AM2581" s="15"/>
      <c r="AN2581" s="15"/>
      <c r="AO2581" s="15"/>
    </row>
    <row r="2582" spans="1:41" x14ac:dyDescent="0.25">
      <c r="A2582" s="10"/>
      <c r="B2582" s="10"/>
      <c r="C2582" s="10"/>
      <c r="D2582" s="10"/>
      <c r="E2582" s="10"/>
      <c r="F2582" s="10"/>
      <c r="G2582" s="10"/>
      <c r="H2582" s="10"/>
      <c r="I2582" s="10"/>
      <c r="J2582" s="10"/>
      <c r="K2582" s="10"/>
      <c r="L2582" s="10"/>
      <c r="M2582" s="10"/>
      <c r="N2582" s="10"/>
      <c r="O2582" s="10"/>
      <c r="P2582" s="10"/>
      <c r="Q2582" s="10"/>
      <c r="R2582" s="10"/>
      <c r="S2582" s="10"/>
      <c r="T2582" s="10"/>
      <c r="U2582" s="10"/>
      <c r="V2582" s="10"/>
      <c r="W2582" s="10"/>
      <c r="X2582" s="10"/>
      <c r="Y2582" s="10"/>
      <c r="Z2582" s="10"/>
      <c r="AA2582" s="10"/>
      <c r="AB2582" s="10"/>
      <c r="AC2582" s="10"/>
      <c r="AD2582" s="10"/>
      <c r="AE2582" s="10"/>
      <c r="AF2582" s="10"/>
      <c r="AG2582" s="10"/>
      <c r="AH2582" s="10"/>
      <c r="AI2582" s="10"/>
      <c r="AJ2582" s="15"/>
      <c r="AK2582" s="15"/>
      <c r="AL2582" s="15"/>
      <c r="AM2582" s="15"/>
      <c r="AN2582" s="15"/>
      <c r="AO2582" s="15"/>
    </row>
    <row r="2583" spans="1:41" x14ac:dyDescent="0.25">
      <c r="A2583" s="10"/>
      <c r="B2583" s="10"/>
      <c r="C2583" s="10"/>
      <c r="D2583" s="10"/>
      <c r="E2583" s="10"/>
      <c r="F2583" s="10"/>
      <c r="G2583" s="10"/>
      <c r="H2583" s="10"/>
      <c r="I2583" s="10"/>
      <c r="J2583" s="10"/>
      <c r="K2583" s="10"/>
      <c r="L2583" s="10"/>
      <c r="M2583" s="10"/>
      <c r="N2583" s="10"/>
      <c r="O2583" s="10"/>
      <c r="P2583" s="10"/>
      <c r="Q2583" s="10"/>
      <c r="R2583" s="10"/>
      <c r="S2583" s="10"/>
      <c r="T2583" s="10"/>
      <c r="U2583" s="10"/>
      <c r="V2583" s="10"/>
      <c r="W2583" s="10"/>
      <c r="X2583" s="10"/>
      <c r="Y2583" s="10"/>
      <c r="Z2583" s="10"/>
      <c r="AA2583" s="10"/>
      <c r="AB2583" s="10"/>
      <c r="AC2583" s="10"/>
      <c r="AD2583" s="10"/>
      <c r="AE2583" s="10"/>
      <c r="AF2583" s="10"/>
      <c r="AG2583" s="10"/>
      <c r="AH2583" s="10"/>
      <c r="AI2583" s="10"/>
      <c r="AJ2583" s="15"/>
      <c r="AK2583" s="15"/>
      <c r="AL2583" s="15"/>
      <c r="AM2583" s="15"/>
      <c r="AN2583" s="15"/>
      <c r="AO2583" s="15"/>
    </row>
    <row r="2584" spans="1:41" x14ac:dyDescent="0.25">
      <c r="A2584" s="10"/>
      <c r="B2584" s="10"/>
      <c r="C2584" s="10"/>
      <c r="D2584" s="10"/>
      <c r="E2584" s="10"/>
      <c r="F2584" s="10"/>
      <c r="G2584" s="10"/>
      <c r="H2584" s="10"/>
      <c r="I2584" s="10"/>
      <c r="J2584" s="10"/>
      <c r="K2584" s="10"/>
      <c r="L2584" s="10"/>
      <c r="M2584" s="10"/>
      <c r="N2584" s="10"/>
      <c r="O2584" s="10"/>
      <c r="P2584" s="10"/>
      <c r="Q2584" s="10"/>
      <c r="R2584" s="10"/>
      <c r="S2584" s="10"/>
      <c r="T2584" s="10"/>
      <c r="U2584" s="10"/>
      <c r="V2584" s="10"/>
      <c r="W2584" s="10"/>
      <c r="X2584" s="10"/>
      <c r="Y2584" s="10"/>
      <c r="Z2584" s="10"/>
      <c r="AA2584" s="10"/>
      <c r="AB2584" s="10"/>
      <c r="AC2584" s="10"/>
      <c r="AD2584" s="10"/>
      <c r="AE2584" s="10"/>
      <c r="AF2584" s="10"/>
      <c r="AG2584" s="10"/>
      <c r="AH2584" s="10"/>
      <c r="AI2584" s="10"/>
      <c r="AJ2584" s="15"/>
      <c r="AK2584" s="15"/>
      <c r="AL2584" s="15"/>
      <c r="AM2584" s="15"/>
      <c r="AN2584" s="15"/>
      <c r="AO2584" s="15"/>
    </row>
    <row r="2585" spans="1:41" x14ac:dyDescent="0.25">
      <c r="A2585" s="10"/>
      <c r="B2585" s="10"/>
      <c r="C2585" s="10"/>
      <c r="D2585" s="10"/>
      <c r="E2585" s="10"/>
      <c r="F2585" s="10"/>
      <c r="G2585" s="10"/>
      <c r="H2585" s="10"/>
      <c r="I2585" s="10"/>
      <c r="J2585" s="10"/>
      <c r="K2585" s="10"/>
      <c r="L2585" s="10"/>
      <c r="M2585" s="10"/>
      <c r="N2585" s="10"/>
      <c r="O2585" s="10"/>
      <c r="P2585" s="10"/>
      <c r="Q2585" s="10"/>
      <c r="R2585" s="10"/>
      <c r="S2585" s="10"/>
      <c r="T2585" s="10"/>
      <c r="U2585" s="10"/>
      <c r="V2585" s="10"/>
      <c r="W2585" s="10"/>
      <c r="X2585" s="10"/>
      <c r="Y2585" s="10"/>
      <c r="Z2585" s="10"/>
      <c r="AA2585" s="10"/>
      <c r="AB2585" s="10"/>
      <c r="AC2585" s="10"/>
      <c r="AD2585" s="10"/>
      <c r="AE2585" s="10"/>
      <c r="AF2585" s="10"/>
      <c r="AG2585" s="10"/>
      <c r="AH2585" s="10"/>
      <c r="AI2585" s="10"/>
      <c r="AJ2585" s="15"/>
      <c r="AK2585" s="15"/>
      <c r="AL2585" s="15"/>
      <c r="AM2585" s="15"/>
      <c r="AN2585" s="15"/>
      <c r="AO2585" s="15"/>
    </row>
    <row r="2586" spans="1:41" x14ac:dyDescent="0.25">
      <c r="A2586" s="12"/>
      <c r="B2586" s="12"/>
      <c r="C2586" s="12"/>
      <c r="D2586" s="12"/>
      <c r="E2586" s="12"/>
      <c r="F2586" s="12"/>
      <c r="G2586" s="12"/>
      <c r="H2586" s="12"/>
      <c r="I2586" s="12"/>
      <c r="J2586" s="12"/>
      <c r="K2586" s="12"/>
      <c r="L2586" s="12"/>
      <c r="M2586" s="12"/>
      <c r="N2586" s="12"/>
      <c r="O2586" s="12"/>
      <c r="P2586" s="12"/>
      <c r="Q2586" s="12"/>
      <c r="R2586" s="10"/>
      <c r="S2586" s="10"/>
      <c r="T2586" s="10"/>
      <c r="U2586" s="10"/>
      <c r="V2586" s="10"/>
      <c r="W2586" s="10"/>
      <c r="X2586" s="10"/>
      <c r="Y2586" s="12"/>
      <c r="Z2586" s="12"/>
      <c r="AA2586" s="12"/>
      <c r="AB2586" s="12"/>
      <c r="AC2586" s="12"/>
      <c r="AD2586" s="12"/>
      <c r="AE2586" s="12"/>
      <c r="AF2586" s="12"/>
      <c r="AG2586" s="12"/>
      <c r="AH2586" s="12"/>
      <c r="AI2586" s="12"/>
      <c r="AJ2586" s="15"/>
      <c r="AK2586" s="15"/>
      <c r="AL2586" s="15"/>
      <c r="AM2586" s="15"/>
      <c r="AN2586" s="15"/>
      <c r="AO2586" s="15"/>
    </row>
    <row r="2587" spans="1:41" x14ac:dyDescent="0.25">
      <c r="A2587" s="12"/>
      <c r="B2587" s="12"/>
      <c r="C2587" s="12"/>
      <c r="D2587" s="12"/>
      <c r="E2587" s="12"/>
      <c r="F2587" s="12"/>
      <c r="G2587" s="12"/>
      <c r="H2587" s="12"/>
      <c r="I2587" s="12"/>
      <c r="J2587" s="12"/>
      <c r="K2587" s="12"/>
      <c r="L2587" s="12"/>
      <c r="M2587" s="12"/>
      <c r="N2587" s="12"/>
      <c r="O2587" s="12"/>
      <c r="P2587" s="12"/>
      <c r="Q2587" s="12"/>
      <c r="R2587" s="10"/>
      <c r="S2587" s="10"/>
      <c r="T2587" s="10"/>
      <c r="U2587" s="10"/>
      <c r="V2587" s="10"/>
      <c r="W2587" s="10"/>
      <c r="X2587" s="10"/>
      <c r="Y2587" s="12"/>
      <c r="Z2587" s="12"/>
      <c r="AA2587" s="12"/>
      <c r="AB2587" s="12"/>
      <c r="AC2587" s="12"/>
      <c r="AD2587" s="12"/>
      <c r="AE2587" s="12"/>
      <c r="AF2587" s="12"/>
      <c r="AG2587" s="12"/>
      <c r="AH2587" s="12"/>
      <c r="AI2587" s="12"/>
      <c r="AJ2587" s="15"/>
      <c r="AK2587" s="15"/>
      <c r="AL2587" s="15"/>
      <c r="AM2587" s="15"/>
      <c r="AN2587" s="15"/>
      <c r="AO2587" s="15"/>
    </row>
    <row r="2588" spans="1:41" x14ac:dyDescent="0.25">
      <c r="A2588" s="12"/>
      <c r="B2588" s="12"/>
      <c r="C2588" s="12"/>
      <c r="D2588" s="12"/>
      <c r="E2588" s="12"/>
      <c r="F2588" s="12"/>
      <c r="G2588" s="12"/>
      <c r="H2588" s="12"/>
      <c r="I2588" s="12"/>
      <c r="J2588" s="12"/>
      <c r="K2588" s="12"/>
      <c r="L2588" s="12"/>
      <c r="M2588" s="12"/>
      <c r="N2588" s="12"/>
      <c r="O2588" s="12"/>
      <c r="P2588" s="12"/>
      <c r="Q2588" s="12"/>
      <c r="R2588" s="10"/>
      <c r="S2588" s="10"/>
      <c r="T2588" s="10"/>
      <c r="U2588" s="10"/>
      <c r="V2588" s="10"/>
      <c r="W2588" s="10"/>
      <c r="X2588" s="10"/>
      <c r="Y2588" s="12"/>
      <c r="Z2588" s="12"/>
      <c r="AA2588" s="12"/>
      <c r="AB2588" s="12"/>
      <c r="AC2588" s="12"/>
      <c r="AD2588" s="12"/>
      <c r="AE2588" s="12"/>
      <c r="AF2588" s="12"/>
      <c r="AG2588" s="12"/>
      <c r="AH2588" s="12"/>
      <c r="AI2588" s="12"/>
      <c r="AJ2588" s="15"/>
      <c r="AK2588" s="15"/>
      <c r="AL2588" s="15"/>
      <c r="AM2588" s="15"/>
      <c r="AN2588" s="15"/>
      <c r="AO2588" s="15"/>
    </row>
    <row r="2589" spans="1:41" x14ac:dyDescent="0.25">
      <c r="A2589" s="10"/>
      <c r="B2589" s="10"/>
      <c r="C2589" s="10"/>
      <c r="D2589" s="10"/>
      <c r="E2589" s="10"/>
      <c r="F2589" s="10"/>
      <c r="G2589" s="10"/>
      <c r="H2589" s="10"/>
      <c r="I2589" s="10"/>
      <c r="J2589" s="10"/>
      <c r="K2589" s="10"/>
      <c r="L2589" s="10"/>
      <c r="M2589" s="10"/>
      <c r="N2589" s="10"/>
      <c r="O2589" s="10"/>
      <c r="P2589" s="10"/>
      <c r="Q2589" s="10"/>
      <c r="R2589" s="10"/>
      <c r="S2589" s="10"/>
      <c r="T2589" s="10"/>
      <c r="U2589" s="10"/>
      <c r="V2589" s="10"/>
      <c r="W2589" s="10"/>
      <c r="X2589" s="10"/>
      <c r="Y2589" s="10"/>
      <c r="Z2589" s="10"/>
      <c r="AA2589" s="10"/>
      <c r="AB2589" s="10"/>
      <c r="AC2589" s="10"/>
      <c r="AD2589" s="10"/>
      <c r="AE2589" s="10"/>
      <c r="AF2589" s="10"/>
      <c r="AG2589" s="10"/>
      <c r="AH2589" s="10"/>
      <c r="AI2589" s="10"/>
      <c r="AJ2589" s="15"/>
      <c r="AK2589" s="15"/>
      <c r="AL2589" s="15"/>
      <c r="AM2589" s="15"/>
      <c r="AN2589" s="15"/>
      <c r="AO2589" s="15"/>
    </row>
    <row r="2590" spans="1:41" x14ac:dyDescent="0.25">
      <c r="A2590" s="10"/>
      <c r="B2590" s="10"/>
      <c r="C2590" s="10"/>
      <c r="D2590" s="10"/>
      <c r="E2590" s="10"/>
      <c r="F2590" s="10"/>
      <c r="G2590" s="10"/>
      <c r="H2590" s="10"/>
      <c r="I2590" s="10"/>
      <c r="J2590" s="10"/>
      <c r="K2590" s="10"/>
      <c r="L2590" s="10"/>
      <c r="M2590" s="10"/>
      <c r="N2590" s="10"/>
      <c r="O2590" s="10"/>
      <c r="P2590" s="10"/>
      <c r="Q2590" s="10"/>
      <c r="R2590" s="10"/>
      <c r="S2590" s="10"/>
      <c r="T2590" s="10"/>
      <c r="U2590" s="10"/>
      <c r="V2590" s="10"/>
      <c r="W2590" s="10"/>
      <c r="X2590" s="10"/>
      <c r="Y2590" s="10"/>
      <c r="Z2590" s="10"/>
      <c r="AA2590" s="10"/>
      <c r="AB2590" s="10"/>
      <c r="AC2590" s="10"/>
      <c r="AD2590" s="10"/>
      <c r="AE2590" s="10"/>
      <c r="AF2590" s="10"/>
      <c r="AG2590" s="10"/>
      <c r="AH2590" s="10"/>
      <c r="AI2590" s="10"/>
      <c r="AJ2590" s="15"/>
      <c r="AK2590" s="15"/>
      <c r="AL2590" s="15"/>
      <c r="AM2590" s="15"/>
      <c r="AN2590" s="15"/>
      <c r="AO2590" s="15"/>
    </row>
    <row r="2591" spans="1:41" x14ac:dyDescent="0.25">
      <c r="A2591" s="10"/>
      <c r="B2591" s="10"/>
      <c r="C2591" s="10"/>
      <c r="D2591" s="10"/>
      <c r="E2591" s="10"/>
      <c r="F2591" s="10"/>
      <c r="G2591" s="10"/>
      <c r="H2591" s="10"/>
      <c r="I2591" s="10"/>
      <c r="J2591" s="10"/>
      <c r="K2591" s="10"/>
      <c r="L2591" s="10"/>
      <c r="M2591" s="10"/>
      <c r="N2591" s="10"/>
      <c r="O2591" s="10"/>
      <c r="P2591" s="10"/>
      <c r="Q2591" s="10"/>
      <c r="R2591" s="10"/>
      <c r="S2591" s="10"/>
      <c r="T2591" s="10"/>
      <c r="U2591" s="10"/>
      <c r="V2591" s="10"/>
      <c r="W2591" s="10"/>
      <c r="X2591" s="10"/>
      <c r="Y2591" s="10"/>
      <c r="Z2591" s="10"/>
      <c r="AA2591" s="10"/>
      <c r="AB2591" s="10"/>
      <c r="AC2591" s="10"/>
      <c r="AD2591" s="10"/>
      <c r="AE2591" s="10"/>
      <c r="AF2591" s="10"/>
      <c r="AG2591" s="10"/>
      <c r="AH2591" s="10"/>
      <c r="AI2591" s="10"/>
      <c r="AJ2591" s="15"/>
      <c r="AK2591" s="15"/>
      <c r="AL2591" s="15"/>
      <c r="AM2591" s="15"/>
      <c r="AN2591" s="15"/>
      <c r="AO2591" s="15"/>
    </row>
    <row r="2592" spans="1:41" x14ac:dyDescent="0.25">
      <c r="A2592" s="10"/>
      <c r="B2592" s="10"/>
      <c r="C2592" s="10"/>
      <c r="D2592" s="10"/>
      <c r="E2592" s="10"/>
      <c r="F2592" s="10"/>
      <c r="G2592" s="10"/>
      <c r="H2592" s="10"/>
      <c r="I2592" s="10"/>
      <c r="J2592" s="10"/>
      <c r="K2592" s="10"/>
      <c r="L2592" s="10"/>
      <c r="M2592" s="10"/>
      <c r="N2592" s="10"/>
      <c r="O2592" s="10"/>
      <c r="P2592" s="10"/>
      <c r="Q2592" s="10"/>
      <c r="R2592" s="10"/>
      <c r="S2592" s="10"/>
      <c r="T2592" s="10"/>
      <c r="U2592" s="10"/>
      <c r="V2592" s="10"/>
      <c r="W2592" s="10"/>
      <c r="X2592" s="10"/>
      <c r="Y2592" s="10"/>
      <c r="Z2592" s="10"/>
      <c r="AA2592" s="10"/>
      <c r="AB2592" s="10"/>
      <c r="AC2592" s="10"/>
      <c r="AD2592" s="10"/>
      <c r="AE2592" s="10"/>
      <c r="AF2592" s="10"/>
      <c r="AG2592" s="10"/>
      <c r="AH2592" s="10"/>
      <c r="AI2592" s="10"/>
      <c r="AJ2592" s="15"/>
      <c r="AK2592" s="15"/>
      <c r="AL2592" s="15"/>
      <c r="AM2592" s="15"/>
      <c r="AN2592" s="15"/>
      <c r="AO2592" s="15"/>
    </row>
    <row r="2593" spans="1:41" x14ac:dyDescent="0.25">
      <c r="A2593" s="10"/>
      <c r="B2593" s="10"/>
      <c r="C2593" s="10"/>
      <c r="D2593" s="10"/>
      <c r="E2593" s="10"/>
      <c r="F2593" s="10"/>
      <c r="G2593" s="10"/>
      <c r="H2593" s="10"/>
      <c r="I2593" s="10"/>
      <c r="J2593" s="10"/>
      <c r="K2593" s="10"/>
      <c r="L2593" s="10"/>
      <c r="M2593" s="10"/>
      <c r="N2593" s="10"/>
      <c r="O2593" s="10"/>
      <c r="P2593" s="10"/>
      <c r="Q2593" s="10"/>
      <c r="R2593" s="10"/>
      <c r="S2593" s="10"/>
      <c r="T2593" s="10"/>
      <c r="U2593" s="10"/>
      <c r="V2593" s="10"/>
      <c r="W2593" s="10"/>
      <c r="X2593" s="10"/>
      <c r="Y2593" s="10"/>
      <c r="Z2593" s="10"/>
      <c r="AA2593" s="10"/>
      <c r="AB2593" s="10"/>
      <c r="AC2593" s="10"/>
      <c r="AD2593" s="10"/>
      <c r="AE2593" s="10"/>
      <c r="AF2593" s="10"/>
      <c r="AG2593" s="10"/>
      <c r="AH2593" s="10"/>
      <c r="AI2593" s="10"/>
      <c r="AJ2593" s="15"/>
      <c r="AK2593" s="15"/>
      <c r="AL2593" s="15"/>
      <c r="AM2593" s="15"/>
      <c r="AN2593" s="15"/>
      <c r="AO2593" s="15"/>
    </row>
    <row r="2594" spans="1:41" x14ac:dyDescent="0.25">
      <c r="A2594" s="10"/>
      <c r="B2594" s="10"/>
      <c r="C2594" s="10"/>
      <c r="D2594" s="10"/>
      <c r="E2594" s="10"/>
      <c r="F2594" s="10"/>
      <c r="G2594" s="10"/>
      <c r="H2594" s="10"/>
      <c r="I2594" s="10"/>
      <c r="J2594" s="10"/>
      <c r="K2594" s="10"/>
      <c r="L2594" s="10"/>
      <c r="M2594" s="10"/>
      <c r="N2594" s="10"/>
      <c r="O2594" s="10"/>
      <c r="P2594" s="10"/>
      <c r="Q2594" s="10"/>
      <c r="R2594" s="10"/>
      <c r="S2594" s="10"/>
      <c r="T2594" s="10"/>
      <c r="U2594" s="10"/>
      <c r="V2594" s="10"/>
      <c r="W2594" s="10"/>
      <c r="X2594" s="10"/>
      <c r="Y2594" s="10"/>
      <c r="Z2594" s="10"/>
      <c r="AA2594" s="10"/>
      <c r="AB2594" s="10"/>
      <c r="AC2594" s="10"/>
      <c r="AD2594" s="10"/>
      <c r="AE2594" s="10"/>
      <c r="AF2594" s="10"/>
      <c r="AG2594" s="10"/>
      <c r="AH2594" s="10"/>
      <c r="AI2594" s="10"/>
      <c r="AJ2594" s="15"/>
      <c r="AK2594" s="15"/>
      <c r="AL2594" s="15"/>
      <c r="AM2594" s="15"/>
      <c r="AN2594" s="15"/>
      <c r="AO2594" s="15"/>
    </row>
    <row r="2595" spans="1:41" x14ac:dyDescent="0.25">
      <c r="A2595" s="10"/>
      <c r="B2595" s="10"/>
      <c r="C2595" s="10"/>
      <c r="D2595" s="10"/>
      <c r="E2595" s="10"/>
      <c r="F2595" s="10"/>
      <c r="G2595" s="10"/>
      <c r="H2595" s="10"/>
      <c r="I2595" s="10"/>
      <c r="J2595" s="10"/>
      <c r="K2595" s="10"/>
      <c r="L2595" s="10"/>
      <c r="M2595" s="10"/>
      <c r="N2595" s="10"/>
      <c r="O2595" s="10"/>
      <c r="P2595" s="10"/>
      <c r="Q2595" s="10"/>
      <c r="R2595" s="10"/>
      <c r="S2595" s="10"/>
      <c r="T2595" s="10"/>
      <c r="U2595" s="10"/>
      <c r="V2595" s="10"/>
      <c r="W2595" s="10"/>
      <c r="X2595" s="10"/>
      <c r="Y2595" s="10"/>
      <c r="Z2595" s="10"/>
      <c r="AA2595" s="10"/>
      <c r="AB2595" s="10"/>
      <c r="AC2595" s="10"/>
      <c r="AD2595" s="10"/>
      <c r="AE2595" s="10"/>
      <c r="AF2595" s="10"/>
      <c r="AG2595" s="10"/>
      <c r="AH2595" s="10"/>
      <c r="AI2595" s="10"/>
      <c r="AJ2595" s="15"/>
      <c r="AK2595" s="15"/>
      <c r="AL2595" s="15"/>
      <c r="AM2595" s="15"/>
      <c r="AN2595" s="15"/>
      <c r="AO2595" s="15"/>
    </row>
    <row r="2596" spans="1:41" x14ac:dyDescent="0.25">
      <c r="A2596" s="10"/>
      <c r="B2596" s="10"/>
      <c r="C2596" s="10"/>
      <c r="D2596" s="10"/>
      <c r="E2596" s="10"/>
      <c r="F2596" s="10"/>
      <c r="G2596" s="10"/>
      <c r="H2596" s="10"/>
      <c r="I2596" s="10"/>
      <c r="J2596" s="10"/>
      <c r="K2596" s="10"/>
      <c r="L2596" s="10"/>
      <c r="M2596" s="10"/>
      <c r="N2596" s="10"/>
      <c r="O2596" s="10"/>
      <c r="P2596" s="10"/>
      <c r="Q2596" s="10"/>
      <c r="R2596" s="10"/>
      <c r="S2596" s="10"/>
      <c r="T2596" s="10"/>
      <c r="U2596" s="10"/>
      <c r="V2596" s="10"/>
      <c r="W2596" s="10"/>
      <c r="X2596" s="10"/>
      <c r="Y2596" s="10"/>
      <c r="Z2596" s="10"/>
      <c r="AA2596" s="10"/>
      <c r="AB2596" s="10"/>
      <c r="AC2596" s="10"/>
      <c r="AD2596" s="10"/>
      <c r="AE2596" s="10"/>
      <c r="AF2596" s="10"/>
      <c r="AG2596" s="10"/>
      <c r="AH2596" s="10"/>
      <c r="AI2596" s="10"/>
      <c r="AJ2596" s="15"/>
      <c r="AK2596" s="15"/>
      <c r="AL2596" s="15"/>
      <c r="AM2596" s="15"/>
      <c r="AN2596" s="15"/>
      <c r="AO2596" s="15"/>
    </row>
    <row r="2597" spans="1:41" x14ac:dyDescent="0.25">
      <c r="A2597" s="12"/>
      <c r="B2597" s="12"/>
      <c r="C2597" s="12"/>
      <c r="D2597" s="12"/>
      <c r="E2597" s="12"/>
      <c r="F2597" s="12"/>
      <c r="G2597" s="12"/>
      <c r="H2597" s="12"/>
      <c r="I2597" s="12"/>
      <c r="J2597" s="12"/>
      <c r="K2597" s="12"/>
      <c r="L2597" s="12"/>
      <c r="M2597" s="12"/>
      <c r="N2597" s="12"/>
      <c r="O2597" s="12"/>
      <c r="P2597" s="12"/>
      <c r="Q2597" s="12"/>
      <c r="R2597" s="10"/>
      <c r="S2597" s="10"/>
      <c r="T2597" s="10"/>
      <c r="U2597" s="10"/>
      <c r="V2597" s="10"/>
      <c r="W2597" s="10"/>
      <c r="X2597" s="10"/>
      <c r="Y2597" s="12"/>
      <c r="Z2597" s="12"/>
      <c r="AA2597" s="12"/>
      <c r="AB2597" s="12"/>
      <c r="AC2597" s="12"/>
      <c r="AD2597" s="12"/>
      <c r="AE2597" s="12"/>
      <c r="AF2597" s="12"/>
      <c r="AG2597" s="12"/>
      <c r="AH2597" s="12"/>
      <c r="AI2597" s="12"/>
      <c r="AJ2597" s="15"/>
      <c r="AK2597" s="15"/>
      <c r="AL2597" s="15"/>
      <c r="AM2597" s="15"/>
      <c r="AN2597" s="15"/>
      <c r="AO2597" s="15"/>
    </row>
    <row r="2598" spans="1:41" x14ac:dyDescent="0.25">
      <c r="A2598" s="12"/>
      <c r="B2598" s="12"/>
      <c r="C2598" s="12"/>
      <c r="D2598" s="12"/>
      <c r="E2598" s="12"/>
      <c r="F2598" s="12"/>
      <c r="G2598" s="12"/>
      <c r="H2598" s="12"/>
      <c r="I2598" s="12"/>
      <c r="J2598" s="12"/>
      <c r="K2598" s="12"/>
      <c r="L2598" s="12"/>
      <c r="M2598" s="12"/>
      <c r="N2598" s="12"/>
      <c r="O2598" s="12"/>
      <c r="P2598" s="12"/>
      <c r="Q2598" s="12"/>
      <c r="R2598" s="10"/>
      <c r="S2598" s="10"/>
      <c r="T2598" s="10"/>
      <c r="U2598" s="10"/>
      <c r="V2598" s="10"/>
      <c r="W2598" s="10"/>
      <c r="X2598" s="10"/>
      <c r="Y2598" s="12"/>
      <c r="Z2598" s="12"/>
      <c r="AA2598" s="12"/>
      <c r="AB2598" s="12"/>
      <c r="AC2598" s="12"/>
      <c r="AD2598" s="12"/>
      <c r="AE2598" s="12"/>
      <c r="AF2598" s="12"/>
      <c r="AG2598" s="12"/>
      <c r="AH2598" s="12"/>
      <c r="AI2598" s="12"/>
      <c r="AJ2598" s="15"/>
      <c r="AK2598" s="15"/>
      <c r="AL2598" s="15"/>
      <c r="AM2598" s="15"/>
      <c r="AN2598" s="15"/>
      <c r="AO2598" s="15"/>
    </row>
    <row r="2599" spans="1:41" x14ac:dyDescent="0.25">
      <c r="A2599" s="12"/>
      <c r="B2599" s="12"/>
      <c r="C2599" s="12"/>
      <c r="D2599" s="12"/>
      <c r="E2599" s="12"/>
      <c r="F2599" s="12"/>
      <c r="G2599" s="12"/>
      <c r="H2599" s="12"/>
      <c r="I2599" s="12"/>
      <c r="J2599" s="12"/>
      <c r="K2599" s="12"/>
      <c r="L2599" s="12"/>
      <c r="M2599" s="12"/>
      <c r="N2599" s="12"/>
      <c r="O2599" s="12"/>
      <c r="P2599" s="12"/>
      <c r="Q2599" s="12"/>
      <c r="R2599" s="10"/>
      <c r="S2599" s="10"/>
      <c r="T2599" s="10"/>
      <c r="U2599" s="10"/>
      <c r="V2599" s="10"/>
      <c r="W2599" s="10"/>
      <c r="X2599" s="10"/>
      <c r="Y2599" s="12"/>
      <c r="Z2599" s="12"/>
      <c r="AA2599" s="12"/>
      <c r="AB2599" s="12"/>
      <c r="AC2599" s="12"/>
      <c r="AD2599" s="12"/>
      <c r="AE2599" s="12"/>
      <c r="AF2599" s="12"/>
      <c r="AG2599" s="12"/>
      <c r="AH2599" s="12"/>
      <c r="AI2599" s="12"/>
      <c r="AJ2599" s="15"/>
      <c r="AK2599" s="15"/>
      <c r="AL2599" s="15"/>
      <c r="AM2599" s="15"/>
      <c r="AN2599" s="15"/>
      <c r="AO2599" s="15"/>
    </row>
    <row r="2600" spans="1:41" x14ac:dyDescent="0.25">
      <c r="A2600" s="10"/>
      <c r="B2600" s="10"/>
      <c r="C2600" s="10"/>
      <c r="D2600" s="10"/>
      <c r="E2600" s="10"/>
      <c r="F2600" s="10"/>
      <c r="G2600" s="10"/>
      <c r="H2600" s="10"/>
      <c r="I2600" s="10"/>
      <c r="J2600" s="10"/>
      <c r="K2600" s="10"/>
      <c r="L2600" s="10"/>
      <c r="M2600" s="10"/>
      <c r="N2600" s="10"/>
      <c r="O2600" s="10"/>
      <c r="P2600" s="10"/>
      <c r="Q2600" s="10"/>
      <c r="R2600" s="10"/>
      <c r="S2600" s="10"/>
      <c r="T2600" s="10"/>
      <c r="U2600" s="10"/>
      <c r="V2600" s="10"/>
      <c r="W2600" s="10"/>
      <c r="X2600" s="10"/>
      <c r="Y2600" s="10"/>
      <c r="Z2600" s="10"/>
      <c r="AA2600" s="10"/>
      <c r="AB2600" s="10"/>
      <c r="AC2600" s="10"/>
      <c r="AD2600" s="10"/>
      <c r="AE2600" s="10"/>
      <c r="AF2600" s="10"/>
      <c r="AG2600" s="10"/>
      <c r="AH2600" s="10"/>
      <c r="AI2600" s="10"/>
      <c r="AJ2600" s="15"/>
      <c r="AK2600" s="15"/>
      <c r="AL2600" s="15"/>
      <c r="AM2600" s="15"/>
      <c r="AN2600" s="15"/>
      <c r="AO2600" s="15"/>
    </row>
    <row r="2601" spans="1:41" x14ac:dyDescent="0.25">
      <c r="A2601" s="10"/>
      <c r="B2601" s="10"/>
      <c r="C2601" s="10"/>
      <c r="D2601" s="10"/>
      <c r="E2601" s="10"/>
      <c r="F2601" s="10"/>
      <c r="G2601" s="10"/>
      <c r="H2601" s="10"/>
      <c r="I2601" s="10"/>
      <c r="J2601" s="10"/>
      <c r="K2601" s="10"/>
      <c r="L2601" s="10"/>
      <c r="M2601" s="10"/>
      <c r="N2601" s="10"/>
      <c r="O2601" s="10"/>
      <c r="P2601" s="10"/>
      <c r="Q2601" s="10"/>
      <c r="R2601" s="10"/>
      <c r="S2601" s="10"/>
      <c r="T2601" s="10"/>
      <c r="U2601" s="10"/>
      <c r="V2601" s="10"/>
      <c r="W2601" s="10"/>
      <c r="X2601" s="10"/>
      <c r="Y2601" s="10"/>
      <c r="Z2601" s="10"/>
      <c r="AA2601" s="10"/>
      <c r="AB2601" s="10"/>
      <c r="AC2601" s="10"/>
      <c r="AD2601" s="10"/>
      <c r="AE2601" s="10"/>
      <c r="AF2601" s="10"/>
      <c r="AG2601" s="10"/>
      <c r="AH2601" s="10"/>
      <c r="AI2601" s="10"/>
      <c r="AJ2601" s="15"/>
      <c r="AK2601" s="15"/>
      <c r="AL2601" s="15"/>
      <c r="AM2601" s="15"/>
      <c r="AN2601" s="15"/>
      <c r="AO2601" s="15"/>
    </row>
    <row r="2602" spans="1:41" x14ac:dyDescent="0.25">
      <c r="A2602" s="10"/>
      <c r="B2602" s="10"/>
      <c r="C2602" s="10"/>
      <c r="D2602" s="10"/>
      <c r="E2602" s="10"/>
      <c r="F2602" s="10"/>
      <c r="G2602" s="10"/>
      <c r="H2602" s="10"/>
      <c r="I2602" s="10"/>
      <c r="J2602" s="10"/>
      <c r="K2602" s="10"/>
      <c r="L2602" s="10"/>
      <c r="M2602" s="10"/>
      <c r="N2602" s="10"/>
      <c r="O2602" s="10"/>
      <c r="P2602" s="10"/>
      <c r="Q2602" s="10"/>
      <c r="R2602" s="10"/>
      <c r="S2602" s="10"/>
      <c r="T2602" s="10"/>
      <c r="U2602" s="10"/>
      <c r="V2602" s="10"/>
      <c r="W2602" s="10"/>
      <c r="X2602" s="10"/>
      <c r="Y2602" s="10"/>
      <c r="Z2602" s="10"/>
      <c r="AA2602" s="10"/>
      <c r="AB2602" s="10"/>
      <c r="AC2602" s="10"/>
      <c r="AD2602" s="10"/>
      <c r="AE2602" s="10"/>
      <c r="AF2602" s="10"/>
      <c r="AG2602" s="10"/>
      <c r="AH2602" s="10"/>
      <c r="AI2602" s="10"/>
      <c r="AJ2602" s="15"/>
      <c r="AK2602" s="15"/>
      <c r="AL2602" s="15"/>
      <c r="AM2602" s="15"/>
      <c r="AN2602" s="15"/>
      <c r="AO2602" s="15"/>
    </row>
    <row r="2603" spans="1:41" x14ac:dyDescent="0.25">
      <c r="A2603" s="10"/>
      <c r="B2603" s="10"/>
      <c r="C2603" s="10"/>
      <c r="D2603" s="10"/>
      <c r="E2603" s="10"/>
      <c r="F2603" s="10"/>
      <c r="G2603" s="10"/>
      <c r="H2603" s="10"/>
      <c r="I2603" s="10"/>
      <c r="J2603" s="10"/>
      <c r="K2603" s="10"/>
      <c r="L2603" s="10"/>
      <c r="M2603" s="10"/>
      <c r="N2603" s="10"/>
      <c r="O2603" s="10"/>
      <c r="P2603" s="10"/>
      <c r="Q2603" s="10"/>
      <c r="R2603" s="10"/>
      <c r="S2603" s="10"/>
      <c r="T2603" s="10"/>
      <c r="U2603" s="10"/>
      <c r="V2603" s="10"/>
      <c r="W2603" s="10"/>
      <c r="X2603" s="10"/>
      <c r="Y2603" s="10"/>
      <c r="Z2603" s="10"/>
      <c r="AA2603" s="10"/>
      <c r="AB2603" s="10"/>
      <c r="AC2603" s="10"/>
      <c r="AD2603" s="10"/>
      <c r="AE2603" s="10"/>
      <c r="AF2603" s="10"/>
      <c r="AG2603" s="10"/>
      <c r="AH2603" s="10"/>
      <c r="AI2603" s="10"/>
      <c r="AJ2603" s="15"/>
      <c r="AK2603" s="15"/>
      <c r="AL2603" s="15"/>
      <c r="AM2603" s="15"/>
      <c r="AN2603" s="15"/>
      <c r="AO2603" s="15"/>
    </row>
    <row r="2604" spans="1:41" x14ac:dyDescent="0.25">
      <c r="A2604" s="10"/>
      <c r="B2604" s="10"/>
      <c r="C2604" s="10"/>
      <c r="D2604" s="10"/>
      <c r="E2604" s="10"/>
      <c r="F2604" s="10"/>
      <c r="G2604" s="10"/>
      <c r="H2604" s="10"/>
      <c r="I2604" s="10"/>
      <c r="J2604" s="10"/>
      <c r="K2604" s="10"/>
      <c r="L2604" s="10"/>
      <c r="M2604" s="10"/>
      <c r="N2604" s="10"/>
      <c r="O2604" s="10"/>
      <c r="P2604" s="10"/>
      <c r="Q2604" s="10"/>
      <c r="R2604" s="10"/>
      <c r="S2604" s="10"/>
      <c r="T2604" s="10"/>
      <c r="U2604" s="10"/>
      <c r="V2604" s="10"/>
      <c r="W2604" s="10"/>
      <c r="X2604" s="10"/>
      <c r="Y2604" s="10"/>
      <c r="Z2604" s="10"/>
      <c r="AA2604" s="10"/>
      <c r="AB2604" s="10"/>
      <c r="AC2604" s="10"/>
      <c r="AD2604" s="10"/>
      <c r="AE2604" s="10"/>
      <c r="AF2604" s="10"/>
      <c r="AG2604" s="10"/>
      <c r="AH2604" s="10"/>
      <c r="AI2604" s="10"/>
      <c r="AJ2604" s="15"/>
      <c r="AK2604" s="15"/>
      <c r="AL2604" s="15"/>
      <c r="AM2604" s="15"/>
      <c r="AN2604" s="15"/>
      <c r="AO2604" s="15"/>
    </row>
    <row r="2605" spans="1:41" x14ac:dyDescent="0.25">
      <c r="A2605" s="10"/>
      <c r="B2605" s="10"/>
      <c r="C2605" s="10"/>
      <c r="D2605" s="10"/>
      <c r="E2605" s="10"/>
      <c r="F2605" s="10"/>
      <c r="G2605" s="10"/>
      <c r="H2605" s="10"/>
      <c r="I2605" s="10"/>
      <c r="J2605" s="10"/>
      <c r="K2605" s="10"/>
      <c r="L2605" s="10"/>
      <c r="M2605" s="10"/>
      <c r="N2605" s="10"/>
      <c r="O2605" s="10"/>
      <c r="P2605" s="10"/>
      <c r="Q2605" s="10"/>
      <c r="R2605" s="10"/>
      <c r="S2605" s="10"/>
      <c r="T2605" s="10"/>
      <c r="U2605" s="10"/>
      <c r="V2605" s="10"/>
      <c r="W2605" s="10"/>
      <c r="X2605" s="10"/>
      <c r="Y2605" s="10"/>
      <c r="Z2605" s="10"/>
      <c r="AA2605" s="10"/>
      <c r="AB2605" s="10"/>
      <c r="AC2605" s="10"/>
      <c r="AD2605" s="10"/>
      <c r="AE2605" s="10"/>
      <c r="AF2605" s="10"/>
      <c r="AG2605" s="10"/>
      <c r="AH2605" s="10"/>
      <c r="AI2605" s="10"/>
      <c r="AJ2605" s="15"/>
      <c r="AK2605" s="15"/>
      <c r="AL2605" s="15"/>
      <c r="AM2605" s="15"/>
      <c r="AN2605" s="15"/>
      <c r="AO2605" s="15"/>
    </row>
    <row r="2606" spans="1:41" x14ac:dyDescent="0.25">
      <c r="A2606" s="10"/>
      <c r="B2606" s="10"/>
      <c r="C2606" s="10"/>
      <c r="D2606" s="10"/>
      <c r="E2606" s="10"/>
      <c r="F2606" s="10"/>
      <c r="G2606" s="10"/>
      <c r="H2606" s="10"/>
      <c r="I2606" s="10"/>
      <c r="J2606" s="10"/>
      <c r="K2606" s="10"/>
      <c r="L2606" s="10"/>
      <c r="M2606" s="10"/>
      <c r="N2606" s="10"/>
      <c r="O2606" s="10"/>
      <c r="P2606" s="10"/>
      <c r="Q2606" s="10"/>
      <c r="R2606" s="10"/>
      <c r="S2606" s="10"/>
      <c r="T2606" s="10"/>
      <c r="U2606" s="10"/>
      <c r="V2606" s="10"/>
      <c r="W2606" s="10"/>
      <c r="X2606" s="10"/>
      <c r="Y2606" s="10"/>
      <c r="Z2606" s="10"/>
      <c r="AA2606" s="10"/>
      <c r="AB2606" s="10"/>
      <c r="AC2606" s="10"/>
      <c r="AD2606" s="10"/>
      <c r="AE2606" s="10"/>
      <c r="AF2606" s="10"/>
      <c r="AG2606" s="10"/>
      <c r="AH2606" s="10"/>
      <c r="AI2606" s="10"/>
      <c r="AJ2606" s="15"/>
      <c r="AK2606" s="15"/>
      <c r="AL2606" s="15"/>
      <c r="AM2606" s="15"/>
      <c r="AN2606" s="15"/>
      <c r="AO2606" s="15"/>
    </row>
    <row r="2607" spans="1:41" x14ac:dyDescent="0.25">
      <c r="A2607" s="10"/>
      <c r="B2607" s="10"/>
      <c r="C2607" s="10"/>
      <c r="D2607" s="10"/>
      <c r="E2607" s="10"/>
      <c r="F2607" s="10"/>
      <c r="G2607" s="10"/>
      <c r="H2607" s="10"/>
      <c r="I2607" s="10"/>
      <c r="J2607" s="10"/>
      <c r="K2607" s="10"/>
      <c r="L2607" s="10"/>
      <c r="M2607" s="10"/>
      <c r="N2607" s="10"/>
      <c r="O2607" s="10"/>
      <c r="P2607" s="10"/>
      <c r="Q2607" s="10"/>
      <c r="R2607" s="10"/>
      <c r="S2607" s="10"/>
      <c r="T2607" s="10"/>
      <c r="U2607" s="10"/>
      <c r="V2607" s="10"/>
      <c r="W2607" s="10"/>
      <c r="X2607" s="10"/>
      <c r="Y2607" s="10"/>
      <c r="Z2607" s="10"/>
      <c r="AA2607" s="10"/>
      <c r="AB2607" s="10"/>
      <c r="AC2607" s="10"/>
      <c r="AD2607" s="10"/>
      <c r="AE2607" s="10"/>
      <c r="AF2607" s="10"/>
      <c r="AG2607" s="10"/>
      <c r="AH2607" s="10"/>
      <c r="AI2607" s="10"/>
      <c r="AJ2607" s="15"/>
      <c r="AK2607" s="15"/>
      <c r="AL2607" s="15"/>
      <c r="AM2607" s="15"/>
      <c r="AN2607" s="15"/>
      <c r="AO2607" s="15"/>
    </row>
    <row r="2608" spans="1:41" x14ac:dyDescent="0.25">
      <c r="A2608" s="12"/>
      <c r="B2608" s="12"/>
      <c r="C2608" s="12"/>
      <c r="D2608" s="12"/>
      <c r="E2608" s="12"/>
      <c r="F2608" s="12"/>
      <c r="G2608" s="12"/>
      <c r="H2608" s="12"/>
      <c r="I2608" s="12"/>
      <c r="J2608" s="12"/>
      <c r="K2608" s="12"/>
      <c r="L2608" s="12"/>
      <c r="M2608" s="12"/>
      <c r="N2608" s="12"/>
      <c r="O2608" s="12"/>
      <c r="P2608" s="12"/>
      <c r="Q2608" s="12"/>
      <c r="R2608" s="10"/>
      <c r="S2608" s="10"/>
      <c r="T2608" s="10"/>
      <c r="U2608" s="10"/>
      <c r="V2608" s="10"/>
      <c r="W2608" s="10"/>
      <c r="X2608" s="10"/>
      <c r="Y2608" s="12"/>
      <c r="Z2608" s="12"/>
      <c r="AA2608" s="12"/>
      <c r="AB2608" s="12"/>
      <c r="AC2608" s="12"/>
      <c r="AD2608" s="12"/>
      <c r="AE2608" s="12"/>
      <c r="AF2608" s="12"/>
      <c r="AG2608" s="12"/>
      <c r="AH2608" s="12"/>
      <c r="AI2608" s="12"/>
      <c r="AJ2608" s="15"/>
      <c r="AK2608" s="15"/>
      <c r="AL2608" s="15"/>
      <c r="AM2608" s="15"/>
      <c r="AN2608" s="15"/>
      <c r="AO2608" s="15"/>
    </row>
    <row r="2609" spans="1:41" x14ac:dyDescent="0.25">
      <c r="A2609" s="12"/>
      <c r="B2609" s="12"/>
      <c r="C2609" s="12"/>
      <c r="D2609" s="12"/>
      <c r="E2609" s="12"/>
      <c r="F2609" s="12"/>
      <c r="G2609" s="12"/>
      <c r="H2609" s="12"/>
      <c r="I2609" s="12"/>
      <c r="J2609" s="12"/>
      <c r="K2609" s="12"/>
      <c r="L2609" s="12"/>
      <c r="M2609" s="12"/>
      <c r="N2609" s="12"/>
      <c r="O2609" s="12"/>
      <c r="P2609" s="12"/>
      <c r="Q2609" s="12"/>
      <c r="R2609" s="10"/>
      <c r="S2609" s="10"/>
      <c r="T2609" s="10"/>
      <c r="U2609" s="10"/>
      <c r="V2609" s="10"/>
      <c r="W2609" s="10"/>
      <c r="X2609" s="10"/>
      <c r="Y2609" s="12"/>
      <c r="Z2609" s="12"/>
      <c r="AA2609" s="12"/>
      <c r="AB2609" s="12"/>
      <c r="AC2609" s="12"/>
      <c r="AD2609" s="12"/>
      <c r="AE2609" s="12"/>
      <c r="AF2609" s="12"/>
      <c r="AG2609" s="12"/>
      <c r="AH2609" s="12"/>
      <c r="AI2609" s="12"/>
      <c r="AJ2609" s="15"/>
      <c r="AK2609" s="15"/>
      <c r="AL2609" s="15"/>
      <c r="AM2609" s="15"/>
      <c r="AN2609" s="15"/>
      <c r="AO2609" s="15"/>
    </row>
    <row r="2610" spans="1:41" x14ac:dyDescent="0.25">
      <c r="A2610" s="12"/>
      <c r="B2610" s="12"/>
      <c r="C2610" s="12"/>
      <c r="D2610" s="12"/>
      <c r="E2610" s="12"/>
      <c r="F2610" s="12"/>
      <c r="G2610" s="12"/>
      <c r="H2610" s="12"/>
      <c r="I2610" s="12"/>
      <c r="J2610" s="12"/>
      <c r="K2610" s="12"/>
      <c r="L2610" s="12"/>
      <c r="M2610" s="12"/>
      <c r="N2610" s="12"/>
      <c r="O2610" s="12"/>
      <c r="P2610" s="12"/>
      <c r="Q2610" s="12"/>
      <c r="R2610" s="10"/>
      <c r="S2610" s="10"/>
      <c r="T2610" s="10"/>
      <c r="U2610" s="10"/>
      <c r="V2610" s="10"/>
      <c r="W2610" s="10"/>
      <c r="X2610" s="10"/>
      <c r="Y2610" s="12"/>
      <c r="Z2610" s="12"/>
      <c r="AA2610" s="12"/>
      <c r="AB2610" s="12"/>
      <c r="AC2610" s="12"/>
      <c r="AD2610" s="12"/>
      <c r="AE2610" s="12"/>
      <c r="AF2610" s="12"/>
      <c r="AG2610" s="12"/>
      <c r="AH2610" s="12"/>
      <c r="AI2610" s="12"/>
      <c r="AJ2610" s="15"/>
      <c r="AK2610" s="15"/>
      <c r="AL2610" s="15"/>
      <c r="AM2610" s="15"/>
      <c r="AN2610" s="15"/>
      <c r="AO2610" s="15"/>
    </row>
    <row r="2611" spans="1:41" x14ac:dyDescent="0.25">
      <c r="A2611" s="10"/>
      <c r="B2611" s="10"/>
      <c r="C2611" s="10"/>
      <c r="D2611" s="10"/>
      <c r="E2611" s="10"/>
      <c r="F2611" s="10"/>
      <c r="G2611" s="10"/>
      <c r="H2611" s="10"/>
      <c r="I2611" s="10"/>
      <c r="J2611" s="10"/>
      <c r="K2611" s="10"/>
      <c r="L2611" s="10"/>
      <c r="M2611" s="10"/>
      <c r="N2611" s="10"/>
      <c r="O2611" s="10"/>
      <c r="P2611" s="10"/>
      <c r="Q2611" s="10"/>
      <c r="R2611" s="10"/>
      <c r="S2611" s="10"/>
      <c r="T2611" s="10"/>
      <c r="U2611" s="10"/>
      <c r="V2611" s="10"/>
      <c r="W2611" s="10"/>
      <c r="X2611" s="10"/>
      <c r="Y2611" s="10"/>
      <c r="Z2611" s="10"/>
      <c r="AA2611" s="10"/>
      <c r="AB2611" s="10"/>
      <c r="AC2611" s="10"/>
      <c r="AD2611" s="10"/>
      <c r="AE2611" s="10"/>
      <c r="AF2611" s="10"/>
      <c r="AG2611" s="10"/>
      <c r="AH2611" s="10"/>
      <c r="AI2611" s="10"/>
      <c r="AJ2611" s="15"/>
      <c r="AK2611" s="15"/>
      <c r="AL2611" s="15"/>
      <c r="AM2611" s="15"/>
      <c r="AN2611" s="15"/>
      <c r="AO2611" s="15"/>
    </row>
    <row r="2612" spans="1:41" x14ac:dyDescent="0.25">
      <c r="A2612" s="10"/>
      <c r="B2612" s="10"/>
      <c r="C2612" s="10"/>
      <c r="D2612" s="10"/>
      <c r="E2612" s="10"/>
      <c r="F2612" s="10"/>
      <c r="G2612" s="10"/>
      <c r="H2612" s="10"/>
      <c r="I2612" s="10"/>
      <c r="J2612" s="10"/>
      <c r="K2612" s="10"/>
      <c r="L2612" s="10"/>
      <c r="M2612" s="10"/>
      <c r="N2612" s="10"/>
      <c r="O2612" s="10"/>
      <c r="P2612" s="10"/>
      <c r="Q2612" s="10"/>
      <c r="R2612" s="10"/>
      <c r="S2612" s="10"/>
      <c r="T2612" s="10"/>
      <c r="U2612" s="10"/>
      <c r="V2612" s="10"/>
      <c r="W2612" s="10"/>
      <c r="X2612" s="10"/>
      <c r="Y2612" s="10"/>
      <c r="Z2612" s="10"/>
      <c r="AA2612" s="10"/>
      <c r="AB2612" s="10"/>
      <c r="AC2612" s="10"/>
      <c r="AD2612" s="10"/>
      <c r="AE2612" s="10"/>
      <c r="AF2612" s="10"/>
      <c r="AG2612" s="10"/>
      <c r="AH2612" s="10"/>
      <c r="AI2612" s="10"/>
      <c r="AJ2612" s="15"/>
      <c r="AK2612" s="15"/>
      <c r="AL2612" s="15"/>
      <c r="AM2612" s="15"/>
      <c r="AN2612" s="15"/>
      <c r="AO2612" s="15"/>
    </row>
    <row r="2613" spans="1:41" x14ac:dyDescent="0.25">
      <c r="A2613" s="10"/>
      <c r="B2613" s="10"/>
      <c r="C2613" s="10"/>
      <c r="D2613" s="10"/>
      <c r="E2613" s="10"/>
      <c r="F2613" s="10"/>
      <c r="G2613" s="10"/>
      <c r="H2613" s="10"/>
      <c r="I2613" s="10"/>
      <c r="J2613" s="10"/>
      <c r="K2613" s="10"/>
      <c r="L2613" s="10"/>
      <c r="M2613" s="10"/>
      <c r="N2613" s="10"/>
      <c r="O2613" s="10"/>
      <c r="P2613" s="10"/>
      <c r="Q2613" s="10"/>
      <c r="R2613" s="10"/>
      <c r="S2613" s="10"/>
      <c r="T2613" s="10"/>
      <c r="U2613" s="10"/>
      <c r="V2613" s="10"/>
      <c r="W2613" s="10"/>
      <c r="X2613" s="10"/>
      <c r="Y2613" s="10"/>
      <c r="Z2613" s="10"/>
      <c r="AA2613" s="10"/>
      <c r="AB2613" s="10"/>
      <c r="AC2613" s="10"/>
      <c r="AD2613" s="10"/>
      <c r="AE2613" s="10"/>
      <c r="AF2613" s="10"/>
      <c r="AG2613" s="10"/>
      <c r="AH2613" s="10"/>
      <c r="AI2613" s="10"/>
      <c r="AJ2613" s="15"/>
      <c r="AK2613" s="15"/>
      <c r="AL2613" s="15"/>
      <c r="AM2613" s="15"/>
      <c r="AN2613" s="15"/>
      <c r="AO2613" s="15"/>
    </row>
    <row r="2614" spans="1:41" x14ac:dyDescent="0.25">
      <c r="A2614" s="10"/>
      <c r="B2614" s="10"/>
      <c r="C2614" s="10"/>
      <c r="D2614" s="10"/>
      <c r="E2614" s="10"/>
      <c r="F2614" s="10"/>
      <c r="G2614" s="10"/>
      <c r="H2614" s="10"/>
      <c r="I2614" s="10"/>
      <c r="J2614" s="10"/>
      <c r="K2614" s="10"/>
      <c r="L2614" s="10"/>
      <c r="M2614" s="10"/>
      <c r="N2614" s="10"/>
      <c r="O2614" s="10"/>
      <c r="P2614" s="10"/>
      <c r="Q2614" s="10"/>
      <c r="R2614" s="10"/>
      <c r="S2614" s="10"/>
      <c r="T2614" s="10"/>
      <c r="U2614" s="10"/>
      <c r="V2614" s="10"/>
      <c r="W2614" s="10"/>
      <c r="X2614" s="10"/>
      <c r="Y2614" s="10"/>
      <c r="Z2614" s="10"/>
      <c r="AA2614" s="10"/>
      <c r="AB2614" s="10"/>
      <c r="AC2614" s="10"/>
      <c r="AD2614" s="10"/>
      <c r="AE2614" s="10"/>
      <c r="AF2614" s="10"/>
      <c r="AG2614" s="10"/>
      <c r="AH2614" s="10"/>
      <c r="AI2614" s="10"/>
      <c r="AJ2614" s="15"/>
      <c r="AK2614" s="15"/>
      <c r="AL2614" s="15"/>
      <c r="AM2614" s="15"/>
      <c r="AN2614" s="15"/>
      <c r="AO2614" s="15"/>
    </row>
    <row r="2615" spans="1:41" x14ac:dyDescent="0.25">
      <c r="A2615" s="10"/>
      <c r="B2615" s="10"/>
      <c r="C2615" s="10"/>
      <c r="D2615" s="10"/>
      <c r="E2615" s="10"/>
      <c r="F2615" s="10"/>
      <c r="G2615" s="10"/>
      <c r="H2615" s="10"/>
      <c r="I2615" s="10"/>
      <c r="J2615" s="10"/>
      <c r="K2615" s="10"/>
      <c r="L2615" s="10"/>
      <c r="M2615" s="10"/>
      <c r="N2615" s="10"/>
      <c r="O2615" s="10"/>
      <c r="P2615" s="10"/>
      <c r="Q2615" s="10"/>
      <c r="R2615" s="10"/>
      <c r="S2615" s="10"/>
      <c r="T2615" s="10"/>
      <c r="U2615" s="10"/>
      <c r="V2615" s="10"/>
      <c r="W2615" s="10"/>
      <c r="X2615" s="10"/>
      <c r="Y2615" s="10"/>
      <c r="Z2615" s="10"/>
      <c r="AA2615" s="10"/>
      <c r="AB2615" s="10"/>
      <c r="AC2615" s="10"/>
      <c r="AD2615" s="10"/>
      <c r="AE2615" s="10"/>
      <c r="AF2615" s="10"/>
      <c r="AG2615" s="10"/>
      <c r="AH2615" s="10"/>
      <c r="AI2615" s="10"/>
      <c r="AJ2615" s="15"/>
      <c r="AK2615" s="15"/>
      <c r="AL2615" s="15"/>
      <c r="AM2615" s="15"/>
      <c r="AN2615" s="15"/>
      <c r="AO2615" s="15"/>
    </row>
    <row r="2616" spans="1:41" x14ac:dyDescent="0.25">
      <c r="A2616" s="10"/>
      <c r="B2616" s="10"/>
      <c r="C2616" s="10"/>
      <c r="D2616" s="10"/>
      <c r="E2616" s="10"/>
      <c r="F2616" s="10"/>
      <c r="G2616" s="10"/>
      <c r="H2616" s="10"/>
      <c r="I2616" s="10"/>
      <c r="J2616" s="10"/>
      <c r="K2616" s="10"/>
      <c r="L2616" s="10"/>
      <c r="M2616" s="10"/>
      <c r="N2616" s="10"/>
      <c r="O2616" s="10"/>
      <c r="P2616" s="10"/>
      <c r="Q2616" s="10"/>
      <c r="R2616" s="10"/>
      <c r="S2616" s="10"/>
      <c r="T2616" s="10"/>
      <c r="U2616" s="10"/>
      <c r="V2616" s="10"/>
      <c r="W2616" s="10"/>
      <c r="X2616" s="10"/>
      <c r="Y2616" s="10"/>
      <c r="Z2616" s="10"/>
      <c r="AA2616" s="10"/>
      <c r="AB2616" s="10"/>
      <c r="AC2616" s="10"/>
      <c r="AD2616" s="10"/>
      <c r="AE2616" s="10"/>
      <c r="AF2616" s="10"/>
      <c r="AG2616" s="10"/>
      <c r="AH2616" s="10"/>
      <c r="AI2616" s="10"/>
      <c r="AJ2616" s="15"/>
      <c r="AK2616" s="15"/>
      <c r="AL2616" s="15"/>
      <c r="AM2616" s="15"/>
      <c r="AN2616" s="15"/>
      <c r="AO2616" s="15"/>
    </row>
    <row r="2617" spans="1:41" x14ac:dyDescent="0.25">
      <c r="A2617" s="10"/>
      <c r="B2617" s="10"/>
      <c r="C2617" s="10"/>
      <c r="D2617" s="10"/>
      <c r="E2617" s="10"/>
      <c r="F2617" s="10"/>
      <c r="G2617" s="10"/>
      <c r="H2617" s="10"/>
      <c r="I2617" s="10"/>
      <c r="J2617" s="10"/>
      <c r="K2617" s="10"/>
      <c r="L2617" s="10"/>
      <c r="M2617" s="10"/>
      <c r="N2617" s="10"/>
      <c r="O2617" s="10"/>
      <c r="P2617" s="10"/>
      <c r="Q2617" s="10"/>
      <c r="R2617" s="10"/>
      <c r="S2617" s="10"/>
      <c r="T2617" s="10"/>
      <c r="U2617" s="10"/>
      <c r="V2617" s="10"/>
      <c r="W2617" s="10"/>
      <c r="X2617" s="10"/>
      <c r="Y2617" s="10"/>
      <c r="Z2617" s="10"/>
      <c r="AA2617" s="10"/>
      <c r="AB2617" s="10"/>
      <c r="AC2617" s="10"/>
      <c r="AD2617" s="10"/>
      <c r="AE2617" s="10"/>
      <c r="AF2617" s="10"/>
      <c r="AG2617" s="10"/>
      <c r="AH2617" s="10"/>
      <c r="AI2617" s="10"/>
      <c r="AJ2617" s="15"/>
      <c r="AK2617" s="15"/>
      <c r="AL2617" s="15"/>
      <c r="AM2617" s="15"/>
      <c r="AN2617" s="15"/>
      <c r="AO2617" s="15"/>
    </row>
    <row r="2618" spans="1:41" x14ac:dyDescent="0.25">
      <c r="A2618" s="10"/>
      <c r="B2618" s="10"/>
      <c r="C2618" s="10"/>
      <c r="D2618" s="10"/>
      <c r="E2618" s="10"/>
      <c r="F2618" s="10"/>
      <c r="G2618" s="10"/>
      <c r="H2618" s="10"/>
      <c r="I2618" s="10"/>
      <c r="J2618" s="10"/>
      <c r="K2618" s="10"/>
      <c r="L2618" s="10"/>
      <c r="M2618" s="10"/>
      <c r="N2618" s="10"/>
      <c r="O2618" s="10"/>
      <c r="P2618" s="10"/>
      <c r="Q2618" s="10"/>
      <c r="R2618" s="10"/>
      <c r="S2618" s="10"/>
      <c r="T2618" s="10"/>
      <c r="U2618" s="10"/>
      <c r="V2618" s="10"/>
      <c r="W2618" s="10"/>
      <c r="X2618" s="10"/>
      <c r="Y2618" s="10"/>
      <c r="Z2618" s="10"/>
      <c r="AA2618" s="10"/>
      <c r="AB2618" s="10"/>
      <c r="AC2618" s="10"/>
      <c r="AD2618" s="10"/>
      <c r="AE2618" s="10"/>
      <c r="AF2618" s="10"/>
      <c r="AG2618" s="10"/>
      <c r="AH2618" s="10"/>
      <c r="AI2618" s="10"/>
      <c r="AJ2618" s="15"/>
      <c r="AK2618" s="15"/>
      <c r="AL2618" s="15"/>
      <c r="AM2618" s="15"/>
      <c r="AN2618" s="15"/>
      <c r="AO2618" s="15"/>
    </row>
    <row r="2619" spans="1:41" x14ac:dyDescent="0.25">
      <c r="A2619" s="12"/>
      <c r="B2619" s="12"/>
      <c r="C2619" s="12"/>
      <c r="D2619" s="12"/>
      <c r="E2619" s="12"/>
      <c r="F2619" s="12"/>
      <c r="G2619" s="12"/>
      <c r="H2619" s="12"/>
      <c r="I2619" s="12"/>
      <c r="J2619" s="12"/>
      <c r="K2619" s="12"/>
      <c r="L2619" s="12"/>
      <c r="M2619" s="12"/>
      <c r="N2619" s="12"/>
      <c r="O2619" s="12"/>
      <c r="P2619" s="12"/>
      <c r="Q2619" s="12"/>
      <c r="R2619" s="10"/>
      <c r="S2619" s="10"/>
      <c r="T2619" s="10"/>
      <c r="U2619" s="10"/>
      <c r="V2619" s="10"/>
      <c r="W2619" s="10"/>
      <c r="X2619" s="10"/>
      <c r="Y2619" s="12"/>
      <c r="Z2619" s="12"/>
      <c r="AA2619" s="12"/>
      <c r="AB2619" s="12"/>
      <c r="AC2619" s="12"/>
      <c r="AD2619" s="12"/>
      <c r="AE2619" s="12"/>
      <c r="AF2619" s="12"/>
      <c r="AG2619" s="12"/>
      <c r="AH2619" s="12"/>
      <c r="AI2619" s="12"/>
      <c r="AJ2619" s="15"/>
      <c r="AK2619" s="15"/>
      <c r="AL2619" s="15"/>
      <c r="AM2619" s="15"/>
      <c r="AN2619" s="15"/>
      <c r="AO2619" s="15"/>
    </row>
    <row r="2620" spans="1:41" x14ac:dyDescent="0.25">
      <c r="A2620" s="12"/>
      <c r="B2620" s="12"/>
      <c r="C2620" s="12"/>
      <c r="D2620" s="12"/>
      <c r="E2620" s="12"/>
      <c r="F2620" s="12"/>
      <c r="G2620" s="12"/>
      <c r="H2620" s="12"/>
      <c r="I2620" s="12"/>
      <c r="J2620" s="12"/>
      <c r="K2620" s="12"/>
      <c r="L2620" s="12"/>
      <c r="M2620" s="12"/>
      <c r="N2620" s="12"/>
      <c r="O2620" s="12"/>
      <c r="P2620" s="12"/>
      <c r="Q2620" s="12"/>
      <c r="R2620" s="10"/>
      <c r="S2620" s="10"/>
      <c r="T2620" s="10"/>
      <c r="U2620" s="10"/>
      <c r="V2620" s="10"/>
      <c r="W2620" s="10"/>
      <c r="X2620" s="10"/>
      <c r="Y2620" s="12"/>
      <c r="Z2620" s="12"/>
      <c r="AA2620" s="12"/>
      <c r="AB2620" s="12"/>
      <c r="AC2620" s="12"/>
      <c r="AD2620" s="12"/>
      <c r="AE2620" s="12"/>
      <c r="AF2620" s="12"/>
      <c r="AG2620" s="12"/>
      <c r="AH2620" s="12"/>
      <c r="AI2620" s="12"/>
      <c r="AJ2620" s="15"/>
      <c r="AK2620" s="15"/>
      <c r="AL2620" s="15"/>
      <c r="AM2620" s="15"/>
      <c r="AN2620" s="15"/>
      <c r="AO2620" s="15"/>
    </row>
    <row r="2621" spans="1:41" x14ac:dyDescent="0.25">
      <c r="A2621" s="12"/>
      <c r="B2621" s="12"/>
      <c r="C2621" s="12"/>
      <c r="D2621" s="12"/>
      <c r="E2621" s="12"/>
      <c r="F2621" s="12"/>
      <c r="G2621" s="12"/>
      <c r="H2621" s="12"/>
      <c r="I2621" s="12"/>
      <c r="J2621" s="12"/>
      <c r="K2621" s="12"/>
      <c r="L2621" s="12"/>
      <c r="M2621" s="12"/>
      <c r="N2621" s="12"/>
      <c r="O2621" s="12"/>
      <c r="P2621" s="12"/>
      <c r="Q2621" s="12"/>
      <c r="R2621" s="10"/>
      <c r="S2621" s="10"/>
      <c r="T2621" s="10"/>
      <c r="U2621" s="10"/>
      <c r="V2621" s="10"/>
      <c r="W2621" s="10"/>
      <c r="X2621" s="10"/>
      <c r="Y2621" s="12"/>
      <c r="Z2621" s="12"/>
      <c r="AA2621" s="12"/>
      <c r="AB2621" s="12"/>
      <c r="AC2621" s="12"/>
      <c r="AD2621" s="12"/>
      <c r="AE2621" s="12"/>
      <c r="AF2621" s="12"/>
      <c r="AG2621" s="12"/>
      <c r="AH2621" s="12"/>
      <c r="AI2621" s="12"/>
      <c r="AJ2621" s="15"/>
      <c r="AK2621" s="15"/>
      <c r="AL2621" s="15"/>
      <c r="AM2621" s="15"/>
      <c r="AN2621" s="15"/>
      <c r="AO2621" s="15"/>
    </row>
    <row r="2622" spans="1:41" x14ac:dyDescent="0.25">
      <c r="A2622" s="10"/>
      <c r="B2622" s="10"/>
      <c r="C2622" s="10"/>
      <c r="D2622" s="10"/>
      <c r="E2622" s="10"/>
      <c r="F2622" s="10"/>
      <c r="G2622" s="10"/>
      <c r="H2622" s="10"/>
      <c r="I2622" s="10"/>
      <c r="J2622" s="10"/>
      <c r="K2622" s="10"/>
      <c r="L2622" s="10"/>
      <c r="M2622" s="10"/>
      <c r="N2622" s="10"/>
      <c r="O2622" s="10"/>
      <c r="P2622" s="10"/>
      <c r="Q2622" s="10"/>
      <c r="R2622" s="10"/>
      <c r="S2622" s="10"/>
      <c r="T2622" s="10"/>
      <c r="U2622" s="10"/>
      <c r="V2622" s="10"/>
      <c r="W2622" s="10"/>
      <c r="X2622" s="10"/>
      <c r="Y2622" s="10"/>
      <c r="Z2622" s="10"/>
      <c r="AA2622" s="10"/>
      <c r="AB2622" s="10"/>
      <c r="AC2622" s="10"/>
      <c r="AD2622" s="10"/>
      <c r="AE2622" s="10"/>
      <c r="AF2622" s="10"/>
      <c r="AG2622" s="10"/>
      <c r="AH2622" s="10"/>
      <c r="AI2622" s="10"/>
      <c r="AJ2622" s="15"/>
      <c r="AK2622" s="15"/>
      <c r="AL2622" s="15"/>
      <c r="AM2622" s="15"/>
      <c r="AN2622" s="15"/>
      <c r="AO2622" s="15"/>
    </row>
    <row r="2623" spans="1:41" x14ac:dyDescent="0.25">
      <c r="A2623" s="10"/>
      <c r="B2623" s="10"/>
      <c r="C2623" s="10"/>
      <c r="D2623" s="10"/>
      <c r="E2623" s="10"/>
      <c r="F2623" s="10"/>
      <c r="G2623" s="10"/>
      <c r="H2623" s="10"/>
      <c r="I2623" s="10"/>
      <c r="J2623" s="10"/>
      <c r="K2623" s="10"/>
      <c r="L2623" s="10"/>
      <c r="M2623" s="10"/>
      <c r="N2623" s="10"/>
      <c r="O2623" s="10"/>
      <c r="P2623" s="10"/>
      <c r="Q2623" s="10"/>
      <c r="R2623" s="10"/>
      <c r="S2623" s="10"/>
      <c r="T2623" s="10"/>
      <c r="U2623" s="10"/>
      <c r="V2623" s="10"/>
      <c r="W2623" s="10"/>
      <c r="X2623" s="10"/>
      <c r="Y2623" s="10"/>
      <c r="Z2623" s="10"/>
      <c r="AA2623" s="10"/>
      <c r="AB2623" s="10"/>
      <c r="AC2623" s="10"/>
      <c r="AD2623" s="10"/>
      <c r="AE2623" s="10"/>
      <c r="AF2623" s="10"/>
      <c r="AG2623" s="10"/>
      <c r="AH2623" s="10"/>
      <c r="AI2623" s="10"/>
      <c r="AJ2623" s="15"/>
      <c r="AK2623" s="15"/>
      <c r="AL2623" s="15"/>
      <c r="AM2623" s="15"/>
      <c r="AN2623" s="15"/>
      <c r="AO2623" s="15"/>
    </row>
    <row r="2624" spans="1:41" x14ac:dyDescent="0.25">
      <c r="A2624" s="10"/>
      <c r="B2624" s="10"/>
      <c r="C2624" s="10"/>
      <c r="D2624" s="10"/>
      <c r="E2624" s="10"/>
      <c r="F2624" s="10"/>
      <c r="G2624" s="10"/>
      <c r="H2624" s="10"/>
      <c r="I2624" s="10"/>
      <c r="J2624" s="10"/>
      <c r="K2624" s="10"/>
      <c r="L2624" s="10"/>
      <c r="M2624" s="10"/>
      <c r="N2624" s="10"/>
      <c r="O2624" s="10"/>
      <c r="P2624" s="10"/>
      <c r="Q2624" s="10"/>
      <c r="R2624" s="10"/>
      <c r="S2624" s="10"/>
      <c r="T2624" s="10"/>
      <c r="U2624" s="10"/>
      <c r="V2624" s="10"/>
      <c r="W2624" s="10"/>
      <c r="X2624" s="10"/>
      <c r="Y2624" s="10"/>
      <c r="Z2624" s="10"/>
      <c r="AA2624" s="10"/>
      <c r="AB2624" s="10"/>
      <c r="AC2624" s="10"/>
      <c r="AD2624" s="10"/>
      <c r="AE2624" s="10"/>
      <c r="AF2624" s="10"/>
      <c r="AG2624" s="10"/>
      <c r="AH2624" s="10"/>
      <c r="AI2624" s="10"/>
      <c r="AJ2624" s="15"/>
      <c r="AK2624" s="15"/>
      <c r="AL2624" s="15"/>
      <c r="AM2624" s="15"/>
      <c r="AN2624" s="15"/>
      <c r="AO2624" s="15"/>
    </row>
    <row r="2625" spans="1:41" x14ac:dyDescent="0.25">
      <c r="A2625" s="10"/>
      <c r="B2625" s="10"/>
      <c r="C2625" s="10"/>
      <c r="D2625" s="10"/>
      <c r="E2625" s="10"/>
      <c r="F2625" s="10"/>
      <c r="G2625" s="10"/>
      <c r="H2625" s="10"/>
      <c r="I2625" s="10"/>
      <c r="J2625" s="10"/>
      <c r="K2625" s="10"/>
      <c r="L2625" s="10"/>
      <c r="M2625" s="10"/>
      <c r="N2625" s="10"/>
      <c r="O2625" s="10"/>
      <c r="P2625" s="10"/>
      <c r="Q2625" s="10"/>
      <c r="R2625" s="10"/>
      <c r="S2625" s="10"/>
      <c r="T2625" s="10"/>
      <c r="U2625" s="10"/>
      <c r="V2625" s="10"/>
      <c r="W2625" s="10"/>
      <c r="X2625" s="10"/>
      <c r="Y2625" s="10"/>
      <c r="Z2625" s="10"/>
      <c r="AA2625" s="10"/>
      <c r="AB2625" s="10"/>
      <c r="AC2625" s="10"/>
      <c r="AD2625" s="10"/>
      <c r="AE2625" s="10"/>
      <c r="AF2625" s="10"/>
      <c r="AG2625" s="10"/>
      <c r="AH2625" s="10"/>
      <c r="AI2625" s="10"/>
      <c r="AJ2625" s="15"/>
      <c r="AK2625" s="15"/>
      <c r="AL2625" s="15"/>
      <c r="AM2625" s="15"/>
      <c r="AN2625" s="15"/>
      <c r="AO2625" s="15"/>
    </row>
    <row r="2626" spans="1:41" x14ac:dyDescent="0.25">
      <c r="A2626" s="10"/>
      <c r="B2626" s="10"/>
      <c r="C2626" s="10"/>
      <c r="D2626" s="10"/>
      <c r="E2626" s="10"/>
      <c r="F2626" s="10"/>
      <c r="G2626" s="10"/>
      <c r="H2626" s="10"/>
      <c r="I2626" s="10"/>
      <c r="J2626" s="10"/>
      <c r="K2626" s="10"/>
      <c r="L2626" s="10"/>
      <c r="M2626" s="10"/>
      <c r="N2626" s="10"/>
      <c r="O2626" s="10"/>
      <c r="P2626" s="10"/>
      <c r="Q2626" s="10"/>
      <c r="R2626" s="10"/>
      <c r="S2626" s="10"/>
      <c r="T2626" s="10"/>
      <c r="U2626" s="10"/>
      <c r="V2626" s="10"/>
      <c r="W2626" s="10"/>
      <c r="X2626" s="10"/>
      <c r="Y2626" s="10"/>
      <c r="Z2626" s="10"/>
      <c r="AA2626" s="10"/>
      <c r="AB2626" s="10"/>
      <c r="AC2626" s="10"/>
      <c r="AD2626" s="10"/>
      <c r="AE2626" s="10"/>
      <c r="AF2626" s="10"/>
      <c r="AG2626" s="10"/>
      <c r="AH2626" s="10"/>
      <c r="AI2626" s="10"/>
      <c r="AJ2626" s="15"/>
      <c r="AK2626" s="15"/>
      <c r="AL2626" s="15"/>
      <c r="AM2626" s="15"/>
      <c r="AN2626" s="15"/>
      <c r="AO2626" s="15"/>
    </row>
    <row r="2627" spans="1:41" x14ac:dyDescent="0.25">
      <c r="A2627" s="10"/>
      <c r="B2627" s="10"/>
      <c r="C2627" s="10"/>
      <c r="D2627" s="10"/>
      <c r="E2627" s="10"/>
      <c r="F2627" s="10"/>
      <c r="G2627" s="10"/>
      <c r="H2627" s="10"/>
      <c r="I2627" s="10"/>
      <c r="J2627" s="10"/>
      <c r="K2627" s="10"/>
      <c r="L2627" s="10"/>
      <c r="M2627" s="10"/>
      <c r="N2627" s="10"/>
      <c r="O2627" s="10"/>
      <c r="P2627" s="10"/>
      <c r="Q2627" s="10"/>
      <c r="R2627" s="10"/>
      <c r="S2627" s="10"/>
      <c r="T2627" s="10"/>
      <c r="U2627" s="10"/>
      <c r="V2627" s="10"/>
      <c r="W2627" s="10"/>
      <c r="X2627" s="10"/>
      <c r="Y2627" s="10"/>
      <c r="Z2627" s="10"/>
      <c r="AA2627" s="10"/>
      <c r="AB2627" s="10"/>
      <c r="AC2627" s="10"/>
      <c r="AD2627" s="10"/>
      <c r="AE2627" s="10"/>
      <c r="AF2627" s="10"/>
      <c r="AG2627" s="10"/>
      <c r="AH2627" s="10"/>
      <c r="AI2627" s="10"/>
      <c r="AJ2627" s="15"/>
      <c r="AK2627" s="15"/>
      <c r="AL2627" s="15"/>
      <c r="AM2627" s="15"/>
      <c r="AN2627" s="15"/>
      <c r="AO2627" s="15"/>
    </row>
    <row r="2628" spans="1:41" x14ac:dyDescent="0.25">
      <c r="A2628" s="10"/>
      <c r="B2628" s="10"/>
      <c r="C2628" s="10"/>
      <c r="D2628" s="10"/>
      <c r="E2628" s="10"/>
      <c r="F2628" s="10"/>
      <c r="G2628" s="10"/>
      <c r="H2628" s="10"/>
      <c r="I2628" s="10"/>
      <c r="J2628" s="10"/>
      <c r="K2628" s="10"/>
      <c r="L2628" s="10"/>
      <c r="M2628" s="10"/>
      <c r="N2628" s="10"/>
      <c r="O2628" s="10"/>
      <c r="P2628" s="10"/>
      <c r="Q2628" s="10"/>
      <c r="R2628" s="10"/>
      <c r="S2628" s="10"/>
      <c r="T2628" s="10"/>
      <c r="U2628" s="10"/>
      <c r="V2628" s="10"/>
      <c r="W2628" s="10"/>
      <c r="X2628" s="10"/>
      <c r="Y2628" s="10"/>
      <c r="Z2628" s="10"/>
      <c r="AA2628" s="10"/>
      <c r="AB2628" s="10"/>
      <c r="AC2628" s="10"/>
      <c r="AD2628" s="10"/>
      <c r="AE2628" s="10"/>
      <c r="AF2628" s="10"/>
      <c r="AG2628" s="10"/>
      <c r="AH2628" s="10"/>
      <c r="AI2628" s="10"/>
      <c r="AJ2628" s="15"/>
      <c r="AK2628" s="15"/>
      <c r="AL2628" s="15"/>
      <c r="AM2628" s="15"/>
      <c r="AN2628" s="15"/>
      <c r="AO2628" s="15"/>
    </row>
    <row r="2629" spans="1:41" x14ac:dyDescent="0.25">
      <c r="A2629" s="10"/>
      <c r="B2629" s="10"/>
      <c r="C2629" s="10"/>
      <c r="D2629" s="10"/>
      <c r="E2629" s="10"/>
      <c r="F2629" s="10"/>
      <c r="G2629" s="10"/>
      <c r="H2629" s="10"/>
      <c r="I2629" s="10"/>
      <c r="J2629" s="10"/>
      <c r="K2629" s="10"/>
      <c r="L2629" s="10"/>
      <c r="M2629" s="10"/>
      <c r="N2629" s="10"/>
      <c r="O2629" s="10"/>
      <c r="P2629" s="10"/>
      <c r="Q2629" s="10"/>
      <c r="R2629" s="10"/>
      <c r="S2629" s="10"/>
      <c r="T2629" s="10"/>
      <c r="U2629" s="10"/>
      <c r="V2629" s="10"/>
      <c r="W2629" s="10"/>
      <c r="X2629" s="10"/>
      <c r="Y2629" s="10"/>
      <c r="Z2629" s="10"/>
      <c r="AA2629" s="10"/>
      <c r="AB2629" s="10"/>
      <c r="AC2629" s="10"/>
      <c r="AD2629" s="10"/>
      <c r="AE2629" s="10"/>
      <c r="AF2629" s="10"/>
      <c r="AG2629" s="10"/>
      <c r="AH2629" s="10"/>
      <c r="AI2629" s="10"/>
      <c r="AJ2629" s="15"/>
      <c r="AK2629" s="15"/>
      <c r="AL2629" s="15"/>
      <c r="AM2629" s="15"/>
      <c r="AN2629" s="15"/>
      <c r="AO2629" s="15"/>
    </row>
    <row r="2630" spans="1:41" x14ac:dyDescent="0.25">
      <c r="A2630" s="12"/>
      <c r="B2630" s="12"/>
      <c r="C2630" s="12"/>
      <c r="D2630" s="12"/>
      <c r="E2630" s="12"/>
      <c r="F2630" s="12"/>
      <c r="G2630" s="12"/>
      <c r="H2630" s="12"/>
      <c r="I2630" s="12"/>
      <c r="J2630" s="12"/>
      <c r="K2630" s="12"/>
      <c r="L2630" s="12"/>
      <c r="M2630" s="12"/>
      <c r="N2630" s="12"/>
      <c r="O2630" s="12"/>
      <c r="P2630" s="12"/>
      <c r="Q2630" s="12"/>
      <c r="R2630" s="10"/>
      <c r="S2630" s="10"/>
      <c r="T2630" s="10"/>
      <c r="U2630" s="10"/>
      <c r="V2630" s="10"/>
      <c r="W2630" s="10"/>
      <c r="X2630" s="10"/>
      <c r="Y2630" s="12"/>
      <c r="Z2630" s="12"/>
      <c r="AA2630" s="12"/>
      <c r="AB2630" s="12"/>
      <c r="AC2630" s="12"/>
      <c r="AD2630" s="12"/>
      <c r="AE2630" s="12"/>
      <c r="AF2630" s="12"/>
      <c r="AG2630" s="12"/>
      <c r="AH2630" s="12"/>
      <c r="AI2630" s="12"/>
      <c r="AJ2630" s="15"/>
      <c r="AK2630" s="15"/>
      <c r="AL2630" s="15"/>
      <c r="AM2630" s="15"/>
      <c r="AN2630" s="15"/>
      <c r="AO2630" s="15"/>
    </row>
    <row r="2631" spans="1:41" x14ac:dyDescent="0.25">
      <c r="A2631" s="12"/>
      <c r="B2631" s="12"/>
      <c r="C2631" s="12"/>
      <c r="D2631" s="12"/>
      <c r="E2631" s="12"/>
      <c r="F2631" s="12"/>
      <c r="G2631" s="12"/>
      <c r="H2631" s="12"/>
      <c r="I2631" s="12"/>
      <c r="J2631" s="12"/>
      <c r="K2631" s="12"/>
      <c r="L2631" s="12"/>
      <c r="M2631" s="12"/>
      <c r="N2631" s="12"/>
      <c r="O2631" s="12"/>
      <c r="P2631" s="12"/>
      <c r="Q2631" s="12"/>
      <c r="R2631" s="10"/>
      <c r="S2631" s="10"/>
      <c r="T2631" s="10"/>
      <c r="U2631" s="10"/>
      <c r="V2631" s="10"/>
      <c r="W2631" s="10"/>
      <c r="X2631" s="10"/>
      <c r="Y2631" s="12"/>
      <c r="Z2631" s="12"/>
      <c r="AA2631" s="12"/>
      <c r="AB2631" s="12"/>
      <c r="AC2631" s="12"/>
      <c r="AD2631" s="12"/>
      <c r="AE2631" s="12"/>
      <c r="AF2631" s="12"/>
      <c r="AG2631" s="12"/>
      <c r="AH2631" s="12"/>
      <c r="AI2631" s="12"/>
      <c r="AJ2631" s="15"/>
      <c r="AK2631" s="15"/>
      <c r="AL2631" s="15"/>
      <c r="AM2631" s="15"/>
      <c r="AN2631" s="15"/>
      <c r="AO2631" s="15"/>
    </row>
    <row r="2632" spans="1:41" x14ac:dyDescent="0.25">
      <c r="A2632" s="12"/>
      <c r="B2632" s="12"/>
      <c r="C2632" s="12"/>
      <c r="D2632" s="12"/>
      <c r="E2632" s="12"/>
      <c r="F2632" s="12"/>
      <c r="G2632" s="12"/>
      <c r="H2632" s="12"/>
      <c r="I2632" s="12"/>
      <c r="J2632" s="12"/>
      <c r="K2632" s="12"/>
      <c r="L2632" s="12"/>
      <c r="M2632" s="12"/>
      <c r="N2632" s="12"/>
      <c r="O2632" s="12"/>
      <c r="P2632" s="12"/>
      <c r="Q2632" s="12"/>
      <c r="R2632" s="10"/>
      <c r="S2632" s="10"/>
      <c r="T2632" s="10"/>
      <c r="U2632" s="10"/>
      <c r="V2632" s="10"/>
      <c r="W2632" s="10"/>
      <c r="X2632" s="10"/>
      <c r="Y2632" s="12"/>
      <c r="Z2632" s="12"/>
      <c r="AA2632" s="12"/>
      <c r="AB2632" s="12"/>
      <c r="AC2632" s="12"/>
      <c r="AD2632" s="12"/>
      <c r="AE2632" s="12"/>
      <c r="AF2632" s="12"/>
      <c r="AG2632" s="12"/>
      <c r="AH2632" s="12"/>
      <c r="AI2632" s="12"/>
      <c r="AJ2632" s="15"/>
      <c r="AK2632" s="15"/>
      <c r="AL2632" s="15"/>
      <c r="AM2632" s="15"/>
      <c r="AN2632" s="15"/>
      <c r="AO2632" s="15"/>
    </row>
    <row r="2633" spans="1:41" x14ac:dyDescent="0.25">
      <c r="A2633" s="10"/>
      <c r="B2633" s="10"/>
      <c r="C2633" s="10"/>
      <c r="D2633" s="10"/>
      <c r="E2633" s="10"/>
      <c r="F2633" s="10"/>
      <c r="G2633" s="10"/>
      <c r="H2633" s="10"/>
      <c r="I2633" s="10"/>
      <c r="J2633" s="10"/>
      <c r="K2633" s="10"/>
      <c r="L2633" s="10"/>
      <c r="M2633" s="10"/>
      <c r="N2633" s="10"/>
      <c r="O2633" s="10"/>
      <c r="P2633" s="10"/>
      <c r="Q2633" s="10"/>
      <c r="R2633" s="10"/>
      <c r="S2633" s="10"/>
      <c r="T2633" s="10"/>
      <c r="U2633" s="10"/>
      <c r="V2633" s="10"/>
      <c r="W2633" s="10"/>
      <c r="X2633" s="10"/>
      <c r="Y2633" s="10"/>
      <c r="Z2633" s="10"/>
      <c r="AA2633" s="10"/>
      <c r="AB2633" s="10"/>
      <c r="AC2633" s="10"/>
      <c r="AD2633" s="10"/>
      <c r="AE2633" s="10"/>
      <c r="AF2633" s="10"/>
      <c r="AG2633" s="10"/>
      <c r="AH2633" s="10"/>
      <c r="AI2633" s="10"/>
      <c r="AJ2633" s="15"/>
      <c r="AK2633" s="15"/>
      <c r="AL2633" s="15"/>
      <c r="AM2633" s="15"/>
      <c r="AN2633" s="15"/>
      <c r="AO2633" s="15"/>
    </row>
    <row r="2634" spans="1:41" x14ac:dyDescent="0.25">
      <c r="A2634" s="10"/>
      <c r="B2634" s="10"/>
      <c r="C2634" s="10"/>
      <c r="D2634" s="10"/>
      <c r="E2634" s="10"/>
      <c r="F2634" s="10"/>
      <c r="G2634" s="10"/>
      <c r="H2634" s="10"/>
      <c r="I2634" s="10"/>
      <c r="J2634" s="10"/>
      <c r="K2634" s="10"/>
      <c r="L2634" s="10"/>
      <c r="M2634" s="10"/>
      <c r="N2634" s="10"/>
      <c r="O2634" s="10"/>
      <c r="P2634" s="10"/>
      <c r="Q2634" s="10"/>
      <c r="R2634" s="10"/>
      <c r="S2634" s="10"/>
      <c r="T2634" s="10"/>
      <c r="U2634" s="10"/>
      <c r="V2634" s="10"/>
      <c r="W2634" s="10"/>
      <c r="X2634" s="10"/>
      <c r="Y2634" s="10"/>
      <c r="Z2634" s="10"/>
      <c r="AA2634" s="10"/>
      <c r="AB2634" s="10"/>
      <c r="AC2634" s="10"/>
      <c r="AD2634" s="10"/>
      <c r="AE2634" s="10"/>
      <c r="AF2634" s="10"/>
      <c r="AG2634" s="10"/>
      <c r="AH2634" s="10"/>
      <c r="AI2634" s="10"/>
      <c r="AJ2634" s="15"/>
      <c r="AK2634" s="15"/>
      <c r="AL2634" s="15"/>
      <c r="AM2634" s="15"/>
      <c r="AN2634" s="15"/>
      <c r="AO2634" s="15"/>
    </row>
    <row r="2635" spans="1:41" x14ac:dyDescent="0.25">
      <c r="A2635" s="10"/>
      <c r="B2635" s="10"/>
      <c r="C2635" s="10"/>
      <c r="D2635" s="10"/>
      <c r="E2635" s="10"/>
      <c r="F2635" s="10"/>
      <c r="G2635" s="10"/>
      <c r="H2635" s="10"/>
      <c r="I2635" s="10"/>
      <c r="J2635" s="10"/>
      <c r="K2635" s="10"/>
      <c r="L2635" s="10"/>
      <c r="M2635" s="10"/>
      <c r="N2635" s="10"/>
      <c r="O2635" s="10"/>
      <c r="P2635" s="10"/>
      <c r="Q2635" s="10"/>
      <c r="R2635" s="10"/>
      <c r="S2635" s="10"/>
      <c r="T2635" s="10"/>
      <c r="U2635" s="10"/>
      <c r="V2635" s="10"/>
      <c r="W2635" s="10"/>
      <c r="X2635" s="10"/>
      <c r="Y2635" s="10"/>
      <c r="Z2635" s="10"/>
      <c r="AA2635" s="10"/>
      <c r="AB2635" s="10"/>
      <c r="AC2635" s="10"/>
      <c r="AD2635" s="10"/>
      <c r="AE2635" s="10"/>
      <c r="AF2635" s="10"/>
      <c r="AG2635" s="10"/>
      <c r="AH2635" s="10"/>
      <c r="AI2635" s="10"/>
      <c r="AJ2635" s="15"/>
      <c r="AK2635" s="15"/>
      <c r="AL2635" s="15"/>
      <c r="AM2635" s="15"/>
      <c r="AN2635" s="15"/>
      <c r="AO2635" s="15"/>
    </row>
    <row r="2636" spans="1:41" x14ac:dyDescent="0.25">
      <c r="A2636" s="10"/>
      <c r="B2636" s="10"/>
      <c r="C2636" s="10"/>
      <c r="D2636" s="10"/>
      <c r="E2636" s="10"/>
      <c r="F2636" s="10"/>
      <c r="G2636" s="10"/>
      <c r="H2636" s="10"/>
      <c r="I2636" s="10"/>
      <c r="J2636" s="10"/>
      <c r="K2636" s="10"/>
      <c r="L2636" s="10"/>
      <c r="M2636" s="10"/>
      <c r="N2636" s="10"/>
      <c r="O2636" s="10"/>
      <c r="P2636" s="10"/>
      <c r="Q2636" s="10"/>
      <c r="R2636" s="10"/>
      <c r="S2636" s="10"/>
      <c r="T2636" s="10"/>
      <c r="U2636" s="10"/>
      <c r="V2636" s="10"/>
      <c r="W2636" s="10"/>
      <c r="X2636" s="10"/>
      <c r="Y2636" s="10"/>
      <c r="Z2636" s="10"/>
      <c r="AA2636" s="10"/>
      <c r="AB2636" s="10"/>
      <c r="AC2636" s="10"/>
      <c r="AD2636" s="10"/>
      <c r="AE2636" s="10"/>
      <c r="AF2636" s="10"/>
      <c r="AG2636" s="10"/>
      <c r="AH2636" s="10"/>
      <c r="AI2636" s="10"/>
      <c r="AJ2636" s="15"/>
      <c r="AK2636" s="15"/>
      <c r="AL2636" s="15"/>
      <c r="AM2636" s="15"/>
      <c r="AN2636" s="15"/>
      <c r="AO2636" s="15"/>
    </row>
    <row r="2637" spans="1:41" x14ac:dyDescent="0.25">
      <c r="A2637" s="10"/>
      <c r="B2637" s="10"/>
      <c r="C2637" s="10"/>
      <c r="D2637" s="10"/>
      <c r="E2637" s="10"/>
      <c r="F2637" s="10"/>
      <c r="G2637" s="10"/>
      <c r="H2637" s="10"/>
      <c r="I2637" s="10"/>
      <c r="J2637" s="10"/>
      <c r="K2637" s="10"/>
      <c r="L2637" s="10"/>
      <c r="M2637" s="10"/>
      <c r="N2637" s="10"/>
      <c r="O2637" s="10"/>
      <c r="P2637" s="10"/>
      <c r="Q2637" s="10"/>
      <c r="R2637" s="10"/>
      <c r="S2637" s="10"/>
      <c r="T2637" s="10"/>
      <c r="U2637" s="10"/>
      <c r="V2637" s="10"/>
      <c r="W2637" s="10"/>
      <c r="X2637" s="10"/>
      <c r="Y2637" s="10"/>
      <c r="Z2637" s="10"/>
      <c r="AA2637" s="10"/>
      <c r="AB2637" s="10"/>
      <c r="AC2637" s="10"/>
      <c r="AD2637" s="10"/>
      <c r="AE2637" s="10"/>
      <c r="AF2637" s="10"/>
      <c r="AG2637" s="10"/>
      <c r="AH2637" s="10"/>
      <c r="AI2637" s="10"/>
      <c r="AJ2637" s="15"/>
      <c r="AK2637" s="15"/>
      <c r="AL2637" s="15"/>
      <c r="AM2637" s="15"/>
      <c r="AN2637" s="15"/>
      <c r="AO2637" s="15"/>
    </row>
    <row r="2638" spans="1:41" x14ac:dyDescent="0.25">
      <c r="A2638" s="10"/>
      <c r="B2638" s="10"/>
      <c r="C2638" s="10"/>
      <c r="D2638" s="10"/>
      <c r="E2638" s="10"/>
      <c r="F2638" s="10"/>
      <c r="G2638" s="10"/>
      <c r="H2638" s="10"/>
      <c r="I2638" s="10"/>
      <c r="J2638" s="10"/>
      <c r="K2638" s="10"/>
      <c r="L2638" s="10"/>
      <c r="M2638" s="10"/>
      <c r="N2638" s="10"/>
      <c r="O2638" s="10"/>
      <c r="P2638" s="10"/>
      <c r="Q2638" s="10"/>
      <c r="R2638" s="10"/>
      <c r="S2638" s="10"/>
      <c r="T2638" s="10"/>
      <c r="U2638" s="10"/>
      <c r="V2638" s="10"/>
      <c r="W2638" s="10"/>
      <c r="X2638" s="10"/>
      <c r="Y2638" s="10"/>
      <c r="Z2638" s="10"/>
      <c r="AA2638" s="10"/>
      <c r="AB2638" s="10"/>
      <c r="AC2638" s="10"/>
      <c r="AD2638" s="10"/>
      <c r="AE2638" s="10"/>
      <c r="AF2638" s="10"/>
      <c r="AG2638" s="10"/>
      <c r="AH2638" s="10"/>
      <c r="AI2638" s="10"/>
      <c r="AJ2638" s="15"/>
      <c r="AK2638" s="15"/>
      <c r="AL2638" s="15"/>
      <c r="AM2638" s="15"/>
      <c r="AN2638" s="15"/>
      <c r="AO2638" s="15"/>
    </row>
    <row r="2639" spans="1:41" x14ac:dyDescent="0.25">
      <c r="A2639" s="10"/>
      <c r="B2639" s="10"/>
      <c r="C2639" s="10"/>
      <c r="D2639" s="10"/>
      <c r="E2639" s="10"/>
      <c r="F2639" s="10"/>
      <c r="G2639" s="10"/>
      <c r="H2639" s="10"/>
      <c r="I2639" s="10"/>
      <c r="J2639" s="10"/>
      <c r="K2639" s="10"/>
      <c r="L2639" s="10"/>
      <c r="M2639" s="10"/>
      <c r="N2639" s="10"/>
      <c r="O2639" s="10"/>
      <c r="P2639" s="10"/>
      <c r="Q2639" s="10"/>
      <c r="R2639" s="10"/>
      <c r="S2639" s="10"/>
      <c r="T2639" s="10"/>
      <c r="U2639" s="10"/>
      <c r="V2639" s="10"/>
      <c r="W2639" s="10"/>
      <c r="X2639" s="10"/>
      <c r="Y2639" s="10"/>
      <c r="Z2639" s="10"/>
      <c r="AA2639" s="10"/>
      <c r="AB2639" s="10"/>
      <c r="AC2639" s="10"/>
      <c r="AD2639" s="10"/>
      <c r="AE2639" s="10"/>
      <c r="AF2639" s="10"/>
      <c r="AG2639" s="10"/>
      <c r="AH2639" s="10"/>
      <c r="AI2639" s="10"/>
      <c r="AJ2639" s="15"/>
      <c r="AK2639" s="15"/>
      <c r="AL2639" s="15"/>
      <c r="AM2639" s="15"/>
      <c r="AN2639" s="15"/>
      <c r="AO2639" s="15"/>
    </row>
    <row r="2640" spans="1:41" x14ac:dyDescent="0.25">
      <c r="A2640" s="10"/>
      <c r="B2640" s="10"/>
      <c r="C2640" s="10"/>
      <c r="D2640" s="10"/>
      <c r="E2640" s="10"/>
      <c r="F2640" s="10"/>
      <c r="G2640" s="10"/>
      <c r="H2640" s="10"/>
      <c r="I2640" s="10"/>
      <c r="J2640" s="10"/>
      <c r="K2640" s="10"/>
      <c r="L2640" s="10"/>
      <c r="M2640" s="10"/>
      <c r="N2640" s="10"/>
      <c r="O2640" s="10"/>
      <c r="P2640" s="10"/>
      <c r="Q2640" s="10"/>
      <c r="R2640" s="10"/>
      <c r="S2640" s="10"/>
      <c r="T2640" s="10"/>
      <c r="U2640" s="10"/>
      <c r="V2640" s="10"/>
      <c r="W2640" s="10"/>
      <c r="X2640" s="10"/>
      <c r="Y2640" s="10"/>
      <c r="Z2640" s="10"/>
      <c r="AA2640" s="10"/>
      <c r="AB2640" s="10"/>
      <c r="AC2640" s="10"/>
      <c r="AD2640" s="10"/>
      <c r="AE2640" s="10"/>
      <c r="AF2640" s="10"/>
      <c r="AG2640" s="10"/>
      <c r="AH2640" s="10"/>
      <c r="AI2640" s="10"/>
      <c r="AJ2640" s="15"/>
      <c r="AK2640" s="15"/>
      <c r="AL2640" s="15"/>
      <c r="AM2640" s="15"/>
      <c r="AN2640" s="15"/>
      <c r="AO2640" s="15"/>
    </row>
    <row r="2641" spans="1:41" x14ac:dyDescent="0.25">
      <c r="A2641" s="12"/>
      <c r="B2641" s="12"/>
      <c r="C2641" s="12"/>
      <c r="D2641" s="12"/>
      <c r="E2641" s="12"/>
      <c r="F2641" s="12"/>
      <c r="G2641" s="12"/>
      <c r="H2641" s="12"/>
      <c r="I2641" s="12"/>
      <c r="J2641" s="12"/>
      <c r="K2641" s="12"/>
      <c r="L2641" s="12"/>
      <c r="M2641" s="12"/>
      <c r="N2641" s="12"/>
      <c r="O2641" s="12"/>
      <c r="P2641" s="12"/>
      <c r="Q2641" s="12"/>
      <c r="R2641" s="10"/>
      <c r="S2641" s="10"/>
      <c r="T2641" s="10"/>
      <c r="U2641" s="10"/>
      <c r="V2641" s="10"/>
      <c r="W2641" s="10"/>
      <c r="X2641" s="10"/>
      <c r="Y2641" s="12"/>
      <c r="Z2641" s="12"/>
      <c r="AA2641" s="12"/>
      <c r="AB2641" s="12"/>
      <c r="AC2641" s="12"/>
      <c r="AD2641" s="12"/>
      <c r="AE2641" s="12"/>
      <c r="AF2641" s="12"/>
      <c r="AG2641" s="12"/>
      <c r="AH2641" s="12"/>
      <c r="AI2641" s="12"/>
      <c r="AJ2641" s="15"/>
      <c r="AK2641" s="15"/>
      <c r="AL2641" s="15"/>
      <c r="AM2641" s="15"/>
      <c r="AN2641" s="15"/>
      <c r="AO2641" s="15"/>
    </row>
    <row r="2642" spans="1:41" x14ac:dyDescent="0.25">
      <c r="A2642" s="12"/>
      <c r="B2642" s="12"/>
      <c r="C2642" s="12"/>
      <c r="D2642" s="12"/>
      <c r="E2642" s="12"/>
      <c r="F2642" s="12"/>
      <c r="G2642" s="12"/>
      <c r="H2642" s="12"/>
      <c r="I2642" s="12"/>
      <c r="J2642" s="12"/>
      <c r="K2642" s="12"/>
      <c r="L2642" s="12"/>
      <c r="M2642" s="12"/>
      <c r="N2642" s="12"/>
      <c r="O2642" s="12"/>
      <c r="P2642" s="12"/>
      <c r="Q2642" s="12"/>
      <c r="R2642" s="10"/>
      <c r="S2642" s="10"/>
      <c r="T2642" s="10"/>
      <c r="U2642" s="10"/>
      <c r="V2642" s="10"/>
      <c r="W2642" s="10"/>
      <c r="X2642" s="10"/>
      <c r="Y2642" s="12"/>
      <c r="Z2642" s="12"/>
      <c r="AA2642" s="12"/>
      <c r="AB2642" s="12"/>
      <c r="AC2642" s="12"/>
      <c r="AD2642" s="12"/>
      <c r="AE2642" s="12"/>
      <c r="AF2642" s="12"/>
      <c r="AG2642" s="12"/>
      <c r="AH2642" s="12"/>
      <c r="AI2642" s="12"/>
      <c r="AJ2642" s="15"/>
      <c r="AK2642" s="15"/>
      <c r="AL2642" s="15"/>
      <c r="AM2642" s="15"/>
      <c r="AN2642" s="15"/>
      <c r="AO2642" s="15"/>
    </row>
    <row r="2643" spans="1:41" x14ac:dyDescent="0.25">
      <c r="A2643" s="12"/>
      <c r="B2643" s="12"/>
      <c r="C2643" s="12"/>
      <c r="D2643" s="12"/>
      <c r="E2643" s="12"/>
      <c r="F2643" s="12"/>
      <c r="G2643" s="12"/>
      <c r="H2643" s="12"/>
      <c r="I2643" s="12"/>
      <c r="J2643" s="12"/>
      <c r="K2643" s="12"/>
      <c r="L2643" s="12"/>
      <c r="M2643" s="12"/>
      <c r="N2643" s="12"/>
      <c r="O2643" s="12"/>
      <c r="P2643" s="12"/>
      <c r="Q2643" s="12"/>
      <c r="R2643" s="10"/>
      <c r="S2643" s="10"/>
      <c r="T2643" s="10"/>
      <c r="U2643" s="10"/>
      <c r="V2643" s="10"/>
      <c r="W2643" s="10"/>
      <c r="X2643" s="10"/>
      <c r="Y2643" s="12"/>
      <c r="Z2643" s="12"/>
      <c r="AA2643" s="12"/>
      <c r="AB2643" s="12"/>
      <c r="AC2643" s="12"/>
      <c r="AD2643" s="12"/>
      <c r="AE2643" s="12"/>
      <c r="AF2643" s="12"/>
      <c r="AG2643" s="12"/>
      <c r="AH2643" s="12"/>
      <c r="AI2643" s="12"/>
      <c r="AJ2643" s="15"/>
      <c r="AK2643" s="15"/>
      <c r="AL2643" s="15"/>
      <c r="AM2643" s="15"/>
      <c r="AN2643" s="15"/>
      <c r="AO2643" s="15"/>
    </row>
    <row r="2644" spans="1:41" x14ac:dyDescent="0.25">
      <c r="A2644" s="10"/>
      <c r="B2644" s="10"/>
      <c r="C2644" s="10"/>
      <c r="D2644" s="10"/>
      <c r="E2644" s="10"/>
      <c r="F2644" s="10"/>
      <c r="G2644" s="10"/>
      <c r="H2644" s="10"/>
      <c r="I2644" s="10"/>
      <c r="J2644" s="10"/>
      <c r="K2644" s="10"/>
      <c r="L2644" s="10"/>
      <c r="M2644" s="10"/>
      <c r="N2644" s="10"/>
      <c r="O2644" s="10"/>
      <c r="P2644" s="10"/>
      <c r="Q2644" s="10"/>
      <c r="R2644" s="10"/>
      <c r="S2644" s="10"/>
      <c r="T2644" s="10"/>
      <c r="U2644" s="10"/>
      <c r="V2644" s="10"/>
      <c r="W2644" s="10"/>
      <c r="X2644" s="10"/>
      <c r="Y2644" s="10"/>
      <c r="Z2644" s="10"/>
      <c r="AA2644" s="10"/>
      <c r="AB2644" s="10"/>
      <c r="AC2644" s="10"/>
      <c r="AD2644" s="10"/>
      <c r="AE2644" s="10"/>
      <c r="AF2644" s="10"/>
      <c r="AG2644" s="10"/>
      <c r="AH2644" s="10"/>
      <c r="AI2644" s="10"/>
      <c r="AJ2644" s="15"/>
      <c r="AK2644" s="15"/>
      <c r="AL2644" s="15"/>
      <c r="AM2644" s="15"/>
      <c r="AN2644" s="15"/>
      <c r="AO2644" s="15"/>
    </row>
    <row r="2645" spans="1:41" x14ac:dyDescent="0.25">
      <c r="A2645" s="10"/>
      <c r="B2645" s="10"/>
      <c r="C2645" s="10"/>
      <c r="D2645" s="10"/>
      <c r="E2645" s="10"/>
      <c r="F2645" s="10"/>
      <c r="G2645" s="10"/>
      <c r="H2645" s="10"/>
      <c r="I2645" s="10"/>
      <c r="J2645" s="10"/>
      <c r="K2645" s="10"/>
      <c r="L2645" s="10"/>
      <c r="M2645" s="10"/>
      <c r="N2645" s="10"/>
      <c r="O2645" s="10"/>
      <c r="P2645" s="10"/>
      <c r="Q2645" s="10"/>
      <c r="R2645" s="10"/>
      <c r="S2645" s="10"/>
      <c r="T2645" s="10"/>
      <c r="U2645" s="10"/>
      <c r="V2645" s="10"/>
      <c r="W2645" s="10"/>
      <c r="X2645" s="10"/>
      <c r="Y2645" s="10"/>
      <c r="Z2645" s="10"/>
      <c r="AA2645" s="10"/>
      <c r="AB2645" s="10"/>
      <c r="AC2645" s="10"/>
      <c r="AD2645" s="10"/>
      <c r="AE2645" s="10"/>
      <c r="AF2645" s="10"/>
      <c r="AG2645" s="10"/>
      <c r="AH2645" s="10"/>
      <c r="AI2645" s="10"/>
      <c r="AJ2645" s="15"/>
      <c r="AK2645" s="15"/>
      <c r="AL2645" s="15"/>
      <c r="AM2645" s="15"/>
      <c r="AN2645" s="15"/>
      <c r="AO2645" s="15"/>
    </row>
    <row r="2646" spans="1:41" x14ac:dyDescent="0.25">
      <c r="A2646" s="10"/>
      <c r="B2646" s="10"/>
      <c r="C2646" s="10"/>
      <c r="D2646" s="10"/>
      <c r="E2646" s="10"/>
      <c r="F2646" s="10"/>
      <c r="G2646" s="10"/>
      <c r="H2646" s="10"/>
      <c r="I2646" s="10"/>
      <c r="J2646" s="10"/>
      <c r="K2646" s="10"/>
      <c r="L2646" s="10"/>
      <c r="M2646" s="10"/>
      <c r="N2646" s="10"/>
      <c r="O2646" s="10"/>
      <c r="P2646" s="10"/>
      <c r="Q2646" s="10"/>
      <c r="R2646" s="10"/>
      <c r="S2646" s="10"/>
      <c r="T2646" s="10"/>
      <c r="U2646" s="10"/>
      <c r="V2646" s="10"/>
      <c r="W2646" s="10"/>
      <c r="X2646" s="10"/>
      <c r="Y2646" s="10"/>
      <c r="Z2646" s="10"/>
      <c r="AA2646" s="10"/>
      <c r="AB2646" s="10"/>
      <c r="AC2646" s="10"/>
      <c r="AD2646" s="10"/>
      <c r="AE2646" s="10"/>
      <c r="AF2646" s="10"/>
      <c r="AG2646" s="10"/>
      <c r="AH2646" s="10"/>
      <c r="AI2646" s="10"/>
      <c r="AJ2646" s="15"/>
      <c r="AK2646" s="15"/>
      <c r="AL2646" s="15"/>
      <c r="AM2646" s="15"/>
      <c r="AN2646" s="15"/>
      <c r="AO2646" s="15"/>
    </row>
    <row r="2647" spans="1:41" x14ac:dyDescent="0.25">
      <c r="A2647" s="10"/>
      <c r="B2647" s="10"/>
      <c r="C2647" s="10"/>
      <c r="D2647" s="10"/>
      <c r="E2647" s="10"/>
      <c r="F2647" s="10"/>
      <c r="G2647" s="10"/>
      <c r="H2647" s="10"/>
      <c r="I2647" s="10"/>
      <c r="J2647" s="10"/>
      <c r="K2647" s="10"/>
      <c r="L2647" s="10"/>
      <c r="M2647" s="10"/>
      <c r="N2647" s="10"/>
      <c r="O2647" s="10"/>
      <c r="P2647" s="10"/>
      <c r="Q2647" s="10"/>
      <c r="R2647" s="10"/>
      <c r="S2647" s="10"/>
      <c r="T2647" s="10"/>
      <c r="U2647" s="10"/>
      <c r="V2647" s="10"/>
      <c r="W2647" s="10"/>
      <c r="X2647" s="10"/>
      <c r="Y2647" s="10"/>
      <c r="Z2647" s="10"/>
      <c r="AA2647" s="10"/>
      <c r="AB2647" s="10"/>
      <c r="AC2647" s="10"/>
      <c r="AD2647" s="10"/>
      <c r="AE2647" s="10"/>
      <c r="AF2647" s="10"/>
      <c r="AG2647" s="10"/>
      <c r="AH2647" s="10"/>
      <c r="AI2647" s="10"/>
      <c r="AJ2647" s="15"/>
      <c r="AK2647" s="15"/>
      <c r="AL2647" s="15"/>
      <c r="AM2647" s="15"/>
      <c r="AN2647" s="15"/>
      <c r="AO2647" s="15"/>
    </row>
    <row r="2648" spans="1:41" x14ac:dyDescent="0.25">
      <c r="A2648" s="10"/>
      <c r="B2648" s="10"/>
      <c r="C2648" s="10"/>
      <c r="D2648" s="10"/>
      <c r="E2648" s="10"/>
      <c r="F2648" s="10"/>
      <c r="G2648" s="10"/>
      <c r="H2648" s="10"/>
      <c r="I2648" s="10"/>
      <c r="J2648" s="10"/>
      <c r="K2648" s="10"/>
      <c r="L2648" s="10"/>
      <c r="M2648" s="10"/>
      <c r="N2648" s="10"/>
      <c r="O2648" s="10"/>
      <c r="P2648" s="10"/>
      <c r="Q2648" s="10"/>
      <c r="R2648" s="10"/>
      <c r="S2648" s="10"/>
      <c r="T2648" s="10"/>
      <c r="U2648" s="10"/>
      <c r="V2648" s="10"/>
      <c r="W2648" s="10"/>
      <c r="X2648" s="10"/>
      <c r="Y2648" s="10"/>
      <c r="Z2648" s="10"/>
      <c r="AA2648" s="10"/>
      <c r="AB2648" s="10"/>
      <c r="AC2648" s="10"/>
      <c r="AD2648" s="10"/>
      <c r="AE2648" s="10"/>
      <c r="AF2648" s="10"/>
      <c r="AG2648" s="10"/>
      <c r="AH2648" s="10"/>
      <c r="AI2648" s="10"/>
      <c r="AJ2648" s="15"/>
      <c r="AK2648" s="15"/>
      <c r="AL2648" s="15"/>
      <c r="AM2648" s="15"/>
      <c r="AN2648" s="15"/>
      <c r="AO2648" s="15"/>
    </row>
    <row r="2649" spans="1:41" x14ac:dyDescent="0.25">
      <c r="A2649" s="10"/>
      <c r="B2649" s="10"/>
      <c r="C2649" s="10"/>
      <c r="D2649" s="10"/>
      <c r="E2649" s="10"/>
      <c r="F2649" s="10"/>
      <c r="G2649" s="10"/>
      <c r="H2649" s="10"/>
      <c r="I2649" s="10"/>
      <c r="J2649" s="10"/>
      <c r="K2649" s="10"/>
      <c r="L2649" s="10"/>
      <c r="M2649" s="10"/>
      <c r="N2649" s="10"/>
      <c r="O2649" s="10"/>
      <c r="P2649" s="10"/>
      <c r="Q2649" s="10"/>
      <c r="R2649" s="10"/>
      <c r="S2649" s="10"/>
      <c r="T2649" s="10"/>
      <c r="U2649" s="10"/>
      <c r="V2649" s="10"/>
      <c r="W2649" s="10"/>
      <c r="X2649" s="10"/>
      <c r="Y2649" s="10"/>
      <c r="Z2649" s="10"/>
      <c r="AA2649" s="10"/>
      <c r="AB2649" s="10"/>
      <c r="AC2649" s="10"/>
      <c r="AD2649" s="10"/>
      <c r="AE2649" s="10"/>
      <c r="AF2649" s="10"/>
      <c r="AG2649" s="10"/>
      <c r="AH2649" s="10"/>
      <c r="AI2649" s="10"/>
      <c r="AJ2649" s="15"/>
      <c r="AK2649" s="15"/>
      <c r="AL2649" s="15"/>
      <c r="AM2649" s="15"/>
      <c r="AN2649" s="15"/>
      <c r="AO2649" s="15"/>
    </row>
    <row r="2650" spans="1:41" x14ac:dyDescent="0.25">
      <c r="A2650" s="10"/>
      <c r="B2650" s="10"/>
      <c r="C2650" s="10"/>
      <c r="D2650" s="10"/>
      <c r="E2650" s="10"/>
      <c r="F2650" s="10"/>
      <c r="G2650" s="10"/>
      <c r="H2650" s="10"/>
      <c r="I2650" s="10"/>
      <c r="J2650" s="10"/>
      <c r="K2650" s="10"/>
      <c r="L2650" s="10"/>
      <c r="M2650" s="10"/>
      <c r="N2650" s="10"/>
      <c r="O2650" s="10"/>
      <c r="P2650" s="10"/>
      <c r="Q2650" s="10"/>
      <c r="R2650" s="10"/>
      <c r="S2650" s="10"/>
      <c r="T2650" s="10"/>
      <c r="U2650" s="10"/>
      <c r="V2650" s="10"/>
      <c r="W2650" s="10"/>
      <c r="X2650" s="10"/>
      <c r="Y2650" s="10"/>
      <c r="Z2650" s="10"/>
      <c r="AA2650" s="10"/>
      <c r="AB2650" s="10"/>
      <c r="AC2650" s="10"/>
      <c r="AD2650" s="10"/>
      <c r="AE2650" s="10"/>
      <c r="AF2650" s="10"/>
      <c r="AG2650" s="10"/>
      <c r="AH2650" s="10"/>
      <c r="AI2650" s="10"/>
      <c r="AJ2650" s="15"/>
      <c r="AK2650" s="15"/>
      <c r="AL2650" s="15"/>
      <c r="AM2650" s="15"/>
      <c r="AN2650" s="15"/>
      <c r="AO2650" s="15"/>
    </row>
    <row r="2651" spans="1:41" x14ac:dyDescent="0.25">
      <c r="A2651" s="10"/>
      <c r="B2651" s="10"/>
      <c r="C2651" s="10"/>
      <c r="D2651" s="10"/>
      <c r="E2651" s="10"/>
      <c r="F2651" s="10"/>
      <c r="G2651" s="10"/>
      <c r="H2651" s="10"/>
      <c r="I2651" s="10"/>
      <c r="J2651" s="10"/>
      <c r="K2651" s="10"/>
      <c r="L2651" s="10"/>
      <c r="M2651" s="10"/>
      <c r="N2651" s="10"/>
      <c r="O2651" s="10"/>
      <c r="P2651" s="10"/>
      <c r="Q2651" s="10"/>
      <c r="R2651" s="10"/>
      <c r="S2651" s="10"/>
      <c r="T2651" s="10"/>
      <c r="U2651" s="10"/>
      <c r="V2651" s="10"/>
      <c r="W2651" s="10"/>
      <c r="X2651" s="10"/>
      <c r="Y2651" s="10"/>
      <c r="Z2651" s="10"/>
      <c r="AA2651" s="10"/>
      <c r="AB2651" s="10"/>
      <c r="AC2651" s="10"/>
      <c r="AD2651" s="10"/>
      <c r="AE2651" s="10"/>
      <c r="AF2651" s="10"/>
      <c r="AG2651" s="10"/>
      <c r="AH2651" s="10"/>
      <c r="AI2651" s="10"/>
      <c r="AJ2651" s="15"/>
      <c r="AK2651" s="15"/>
      <c r="AL2651" s="15"/>
      <c r="AM2651" s="15"/>
      <c r="AN2651" s="15"/>
      <c r="AO2651" s="15"/>
    </row>
    <row r="2652" spans="1:41" x14ac:dyDescent="0.25">
      <c r="A2652" s="12"/>
      <c r="B2652" s="12"/>
      <c r="C2652" s="12"/>
      <c r="D2652" s="12"/>
      <c r="E2652" s="12"/>
      <c r="F2652" s="12"/>
      <c r="G2652" s="12"/>
      <c r="H2652" s="12"/>
      <c r="I2652" s="12"/>
      <c r="J2652" s="12"/>
      <c r="K2652" s="12"/>
      <c r="L2652" s="12"/>
      <c r="M2652" s="12"/>
      <c r="N2652" s="12"/>
      <c r="O2652" s="12"/>
      <c r="P2652" s="12"/>
      <c r="Q2652" s="12"/>
      <c r="R2652" s="10"/>
      <c r="S2652" s="10"/>
      <c r="T2652" s="10"/>
      <c r="U2652" s="10"/>
      <c r="V2652" s="10"/>
      <c r="W2652" s="10"/>
      <c r="X2652" s="10"/>
      <c r="Y2652" s="12"/>
      <c r="Z2652" s="12"/>
      <c r="AA2652" s="12"/>
      <c r="AB2652" s="12"/>
      <c r="AC2652" s="12"/>
      <c r="AD2652" s="12"/>
      <c r="AE2652" s="12"/>
      <c r="AF2652" s="12"/>
      <c r="AG2652" s="12"/>
      <c r="AH2652" s="12"/>
      <c r="AI2652" s="12"/>
      <c r="AJ2652" s="15"/>
      <c r="AK2652" s="15"/>
      <c r="AL2652" s="15"/>
      <c r="AM2652" s="15"/>
      <c r="AN2652" s="15"/>
      <c r="AO2652" s="15"/>
    </row>
    <row r="2653" spans="1:41" x14ac:dyDescent="0.25">
      <c r="A2653" s="12"/>
      <c r="B2653" s="12"/>
      <c r="C2653" s="12"/>
      <c r="D2653" s="12"/>
      <c r="E2653" s="12"/>
      <c r="F2653" s="12"/>
      <c r="G2653" s="12"/>
      <c r="H2653" s="12"/>
      <c r="I2653" s="12"/>
      <c r="J2653" s="12"/>
      <c r="K2653" s="12"/>
      <c r="L2653" s="12"/>
      <c r="M2653" s="12"/>
      <c r="N2653" s="12"/>
      <c r="O2653" s="12"/>
      <c r="P2653" s="12"/>
      <c r="Q2653" s="12"/>
      <c r="R2653" s="10"/>
      <c r="S2653" s="10"/>
      <c r="T2653" s="10"/>
      <c r="U2653" s="10"/>
      <c r="V2653" s="10"/>
      <c r="W2653" s="10"/>
      <c r="X2653" s="10"/>
      <c r="Y2653" s="12"/>
      <c r="Z2653" s="12"/>
      <c r="AA2653" s="12"/>
      <c r="AB2653" s="12"/>
      <c r="AC2653" s="12"/>
      <c r="AD2653" s="12"/>
      <c r="AE2653" s="12"/>
      <c r="AF2653" s="12"/>
      <c r="AG2653" s="12"/>
      <c r="AH2653" s="12"/>
      <c r="AI2653" s="12"/>
      <c r="AJ2653" s="15"/>
      <c r="AK2653" s="15"/>
      <c r="AL2653" s="15"/>
      <c r="AM2653" s="15"/>
      <c r="AN2653" s="15"/>
      <c r="AO2653" s="15"/>
    </row>
    <row r="2654" spans="1:41" x14ac:dyDescent="0.25">
      <c r="A2654" s="12"/>
      <c r="B2654" s="12"/>
      <c r="C2654" s="12"/>
      <c r="D2654" s="12"/>
      <c r="E2654" s="12"/>
      <c r="F2654" s="12"/>
      <c r="G2654" s="12"/>
      <c r="H2654" s="12"/>
      <c r="I2654" s="12"/>
      <c r="J2654" s="12"/>
      <c r="K2654" s="12"/>
      <c r="L2654" s="12"/>
      <c r="M2654" s="12"/>
      <c r="N2654" s="12"/>
      <c r="O2654" s="12"/>
      <c r="P2654" s="12"/>
      <c r="Q2654" s="12"/>
      <c r="R2654" s="10"/>
      <c r="S2654" s="10"/>
      <c r="T2654" s="10"/>
      <c r="U2654" s="10"/>
      <c r="V2654" s="10"/>
      <c r="W2654" s="10"/>
      <c r="X2654" s="10"/>
      <c r="Y2654" s="12"/>
      <c r="Z2654" s="12"/>
      <c r="AA2654" s="12"/>
      <c r="AB2654" s="12"/>
      <c r="AC2654" s="12"/>
      <c r="AD2654" s="12"/>
      <c r="AE2654" s="12"/>
      <c r="AF2654" s="12"/>
      <c r="AG2654" s="12"/>
      <c r="AH2654" s="12"/>
      <c r="AI2654" s="12"/>
      <c r="AJ2654" s="15"/>
      <c r="AK2654" s="15"/>
      <c r="AL2654" s="15"/>
      <c r="AM2654" s="15"/>
      <c r="AN2654" s="15"/>
      <c r="AO2654" s="15"/>
    </row>
    <row r="2655" spans="1:41" x14ac:dyDescent="0.25">
      <c r="A2655" s="10"/>
      <c r="B2655" s="10"/>
      <c r="C2655" s="10"/>
      <c r="D2655" s="10"/>
      <c r="E2655" s="10"/>
      <c r="F2655" s="10"/>
      <c r="G2655" s="10"/>
      <c r="H2655" s="10"/>
      <c r="I2655" s="10"/>
      <c r="J2655" s="10"/>
      <c r="K2655" s="10"/>
      <c r="L2655" s="10"/>
      <c r="M2655" s="10"/>
      <c r="N2655" s="10"/>
      <c r="O2655" s="10"/>
      <c r="P2655" s="10"/>
      <c r="Q2655" s="10"/>
      <c r="R2655" s="10"/>
      <c r="S2655" s="10"/>
      <c r="T2655" s="10"/>
      <c r="U2655" s="10"/>
      <c r="V2655" s="10"/>
      <c r="W2655" s="10"/>
      <c r="X2655" s="10"/>
      <c r="Y2655" s="10"/>
      <c r="Z2655" s="10"/>
      <c r="AA2655" s="10"/>
      <c r="AB2655" s="10"/>
      <c r="AC2655" s="10"/>
      <c r="AD2655" s="10"/>
      <c r="AE2655" s="10"/>
      <c r="AF2655" s="10"/>
      <c r="AG2655" s="10"/>
      <c r="AH2655" s="10"/>
      <c r="AI2655" s="10"/>
      <c r="AJ2655" s="15"/>
      <c r="AK2655" s="15"/>
      <c r="AL2655" s="15"/>
      <c r="AM2655" s="15"/>
      <c r="AN2655" s="15"/>
      <c r="AO2655" s="15"/>
    </row>
    <row r="2656" spans="1:41" x14ac:dyDescent="0.25">
      <c r="A2656" s="10"/>
      <c r="B2656" s="10"/>
      <c r="C2656" s="10"/>
      <c r="D2656" s="10"/>
      <c r="E2656" s="10"/>
      <c r="F2656" s="10"/>
      <c r="G2656" s="10"/>
      <c r="H2656" s="10"/>
      <c r="I2656" s="10"/>
      <c r="J2656" s="10"/>
      <c r="K2656" s="10"/>
      <c r="L2656" s="10"/>
      <c r="M2656" s="10"/>
      <c r="N2656" s="10"/>
      <c r="O2656" s="10"/>
      <c r="P2656" s="10"/>
      <c r="Q2656" s="10"/>
      <c r="R2656" s="10"/>
      <c r="S2656" s="10"/>
      <c r="T2656" s="10"/>
      <c r="U2656" s="10"/>
      <c r="V2656" s="10"/>
      <c r="W2656" s="10"/>
      <c r="X2656" s="10"/>
      <c r="Y2656" s="10"/>
      <c r="Z2656" s="10"/>
      <c r="AA2656" s="10"/>
      <c r="AB2656" s="10"/>
      <c r="AC2656" s="10"/>
      <c r="AD2656" s="10"/>
      <c r="AE2656" s="10"/>
      <c r="AF2656" s="10"/>
      <c r="AG2656" s="10"/>
      <c r="AH2656" s="10"/>
      <c r="AI2656" s="10"/>
      <c r="AJ2656" s="15"/>
      <c r="AK2656" s="15"/>
      <c r="AL2656" s="15"/>
      <c r="AM2656" s="15"/>
      <c r="AN2656" s="15"/>
      <c r="AO2656" s="15"/>
    </row>
    <row r="2657" spans="1:41" x14ac:dyDescent="0.25">
      <c r="A2657" s="10"/>
      <c r="B2657" s="10"/>
      <c r="C2657" s="10"/>
      <c r="D2657" s="10"/>
      <c r="E2657" s="10"/>
      <c r="F2657" s="10"/>
      <c r="G2657" s="10"/>
      <c r="H2657" s="10"/>
      <c r="I2657" s="10"/>
      <c r="J2657" s="10"/>
      <c r="K2657" s="10"/>
      <c r="L2657" s="10"/>
      <c r="M2657" s="10"/>
      <c r="N2657" s="10"/>
      <c r="O2657" s="10"/>
      <c r="P2657" s="10"/>
      <c r="Q2657" s="10"/>
      <c r="R2657" s="10"/>
      <c r="S2657" s="10"/>
      <c r="T2657" s="10"/>
      <c r="U2657" s="10"/>
      <c r="V2657" s="10"/>
      <c r="W2657" s="10"/>
      <c r="X2657" s="10"/>
      <c r="Y2657" s="10"/>
      <c r="Z2657" s="10"/>
      <c r="AA2657" s="10"/>
      <c r="AB2657" s="10"/>
      <c r="AC2657" s="10"/>
      <c r="AD2657" s="10"/>
      <c r="AE2657" s="10"/>
      <c r="AF2657" s="10"/>
      <c r="AG2657" s="10"/>
      <c r="AH2657" s="10"/>
      <c r="AI2657" s="10"/>
      <c r="AJ2657" s="15"/>
      <c r="AK2657" s="15"/>
      <c r="AL2657" s="15"/>
      <c r="AM2657" s="15"/>
      <c r="AN2657" s="15"/>
      <c r="AO2657" s="15"/>
    </row>
    <row r="2658" spans="1:41" x14ac:dyDescent="0.25">
      <c r="A2658" s="10"/>
      <c r="B2658" s="10"/>
      <c r="C2658" s="10"/>
      <c r="D2658" s="10"/>
      <c r="E2658" s="10"/>
      <c r="F2658" s="10"/>
      <c r="G2658" s="10"/>
      <c r="H2658" s="10"/>
      <c r="I2658" s="10"/>
      <c r="J2658" s="10"/>
      <c r="K2658" s="10"/>
      <c r="L2658" s="10"/>
      <c r="M2658" s="10"/>
      <c r="N2658" s="10"/>
      <c r="O2658" s="10"/>
      <c r="P2658" s="10"/>
      <c r="Q2658" s="10"/>
      <c r="R2658" s="10"/>
      <c r="S2658" s="10"/>
      <c r="T2658" s="10"/>
      <c r="U2658" s="10"/>
      <c r="V2658" s="10"/>
      <c r="W2658" s="10"/>
      <c r="X2658" s="10"/>
      <c r="Y2658" s="10"/>
      <c r="Z2658" s="10"/>
      <c r="AA2658" s="10"/>
      <c r="AB2658" s="10"/>
      <c r="AC2658" s="10"/>
      <c r="AD2658" s="10"/>
      <c r="AE2658" s="10"/>
      <c r="AF2658" s="10"/>
      <c r="AG2658" s="10"/>
      <c r="AH2658" s="10"/>
      <c r="AI2658" s="10"/>
      <c r="AJ2658" s="15"/>
      <c r="AK2658" s="15"/>
      <c r="AL2658" s="15"/>
      <c r="AM2658" s="15"/>
      <c r="AN2658" s="15"/>
      <c r="AO2658" s="15"/>
    </row>
    <row r="2659" spans="1:41" x14ac:dyDescent="0.25">
      <c r="A2659" s="10"/>
      <c r="B2659" s="10"/>
      <c r="C2659" s="10"/>
      <c r="D2659" s="10"/>
      <c r="E2659" s="10"/>
      <c r="F2659" s="10"/>
      <c r="G2659" s="10"/>
      <c r="H2659" s="10"/>
      <c r="I2659" s="10"/>
      <c r="J2659" s="10"/>
      <c r="K2659" s="10"/>
      <c r="L2659" s="10"/>
      <c r="M2659" s="10"/>
      <c r="N2659" s="10"/>
      <c r="O2659" s="10"/>
      <c r="P2659" s="10"/>
      <c r="Q2659" s="10"/>
      <c r="R2659" s="10"/>
      <c r="S2659" s="10"/>
      <c r="T2659" s="10"/>
      <c r="U2659" s="10"/>
      <c r="V2659" s="10"/>
      <c r="W2659" s="10"/>
      <c r="X2659" s="10"/>
      <c r="Y2659" s="10"/>
      <c r="Z2659" s="10"/>
      <c r="AA2659" s="10"/>
      <c r="AB2659" s="10"/>
      <c r="AC2659" s="10"/>
      <c r="AD2659" s="10"/>
      <c r="AE2659" s="10"/>
      <c r="AF2659" s="10"/>
      <c r="AG2659" s="10"/>
      <c r="AH2659" s="10"/>
      <c r="AI2659" s="10"/>
      <c r="AJ2659" s="15"/>
      <c r="AK2659" s="15"/>
      <c r="AL2659" s="15"/>
      <c r="AM2659" s="15"/>
      <c r="AN2659" s="15"/>
      <c r="AO2659" s="15"/>
    </row>
    <row r="2660" spans="1:41" x14ac:dyDescent="0.25">
      <c r="A2660" s="10"/>
      <c r="B2660" s="10"/>
      <c r="C2660" s="10"/>
      <c r="D2660" s="10"/>
      <c r="E2660" s="10"/>
      <c r="F2660" s="10"/>
      <c r="G2660" s="10"/>
      <c r="H2660" s="10"/>
      <c r="I2660" s="10"/>
      <c r="J2660" s="10"/>
      <c r="K2660" s="10"/>
      <c r="L2660" s="10"/>
      <c r="M2660" s="10"/>
      <c r="N2660" s="10"/>
      <c r="O2660" s="10"/>
      <c r="P2660" s="10"/>
      <c r="Q2660" s="10"/>
      <c r="R2660" s="10"/>
      <c r="S2660" s="10"/>
      <c r="T2660" s="10"/>
      <c r="U2660" s="10"/>
      <c r="V2660" s="10"/>
      <c r="W2660" s="10"/>
      <c r="X2660" s="10"/>
      <c r="Y2660" s="10"/>
      <c r="Z2660" s="10"/>
      <c r="AA2660" s="10"/>
      <c r="AB2660" s="10"/>
      <c r="AC2660" s="10"/>
      <c r="AD2660" s="10"/>
      <c r="AE2660" s="10"/>
      <c r="AF2660" s="10"/>
      <c r="AG2660" s="10"/>
      <c r="AH2660" s="10"/>
      <c r="AI2660" s="10"/>
      <c r="AJ2660" s="15"/>
      <c r="AK2660" s="15"/>
      <c r="AL2660" s="15"/>
      <c r="AM2660" s="15"/>
      <c r="AN2660" s="15"/>
      <c r="AO2660" s="15"/>
    </row>
    <row r="2661" spans="1:41" x14ac:dyDescent="0.25">
      <c r="A2661" s="10"/>
      <c r="B2661" s="10"/>
      <c r="C2661" s="10"/>
      <c r="D2661" s="10"/>
      <c r="E2661" s="10"/>
      <c r="F2661" s="10"/>
      <c r="G2661" s="10"/>
      <c r="H2661" s="10"/>
      <c r="I2661" s="10"/>
      <c r="J2661" s="10"/>
      <c r="K2661" s="10"/>
      <c r="L2661" s="10"/>
      <c r="M2661" s="10"/>
      <c r="N2661" s="10"/>
      <c r="O2661" s="10"/>
      <c r="P2661" s="10"/>
      <c r="Q2661" s="10"/>
      <c r="R2661" s="10"/>
      <c r="S2661" s="10"/>
      <c r="T2661" s="10"/>
      <c r="U2661" s="10"/>
      <c r="V2661" s="10"/>
      <c r="W2661" s="10"/>
      <c r="X2661" s="10"/>
      <c r="Y2661" s="10"/>
      <c r="Z2661" s="10"/>
      <c r="AA2661" s="10"/>
      <c r="AB2661" s="10"/>
      <c r="AC2661" s="10"/>
      <c r="AD2661" s="10"/>
      <c r="AE2661" s="10"/>
      <c r="AF2661" s="10"/>
      <c r="AG2661" s="10"/>
      <c r="AH2661" s="10"/>
      <c r="AI2661" s="10"/>
      <c r="AJ2661" s="15"/>
      <c r="AK2661" s="15"/>
      <c r="AL2661" s="15"/>
      <c r="AM2661" s="15"/>
      <c r="AN2661" s="15"/>
      <c r="AO2661" s="15"/>
    </row>
    <row r="2662" spans="1:41" x14ac:dyDescent="0.25">
      <c r="A2662" s="10"/>
      <c r="B2662" s="10"/>
      <c r="C2662" s="10"/>
      <c r="D2662" s="10"/>
      <c r="E2662" s="10"/>
      <c r="F2662" s="10"/>
      <c r="G2662" s="10"/>
      <c r="H2662" s="10"/>
      <c r="I2662" s="10"/>
      <c r="J2662" s="10"/>
      <c r="K2662" s="10"/>
      <c r="L2662" s="10"/>
      <c r="M2662" s="10"/>
      <c r="N2662" s="10"/>
      <c r="O2662" s="10"/>
      <c r="P2662" s="10"/>
      <c r="Q2662" s="10"/>
      <c r="R2662" s="10"/>
      <c r="S2662" s="10"/>
      <c r="T2662" s="10"/>
      <c r="U2662" s="10"/>
      <c r="V2662" s="10"/>
      <c r="W2662" s="10"/>
      <c r="X2662" s="10"/>
      <c r="Y2662" s="10"/>
      <c r="Z2662" s="10"/>
      <c r="AA2662" s="10"/>
      <c r="AB2662" s="10"/>
      <c r="AC2662" s="10"/>
      <c r="AD2662" s="10"/>
      <c r="AE2662" s="10"/>
      <c r="AF2662" s="10"/>
      <c r="AG2662" s="10"/>
      <c r="AH2662" s="10"/>
      <c r="AI2662" s="10"/>
      <c r="AJ2662" s="15"/>
      <c r="AK2662" s="15"/>
      <c r="AL2662" s="15"/>
      <c r="AM2662" s="15"/>
      <c r="AN2662" s="15"/>
      <c r="AO2662" s="15"/>
    </row>
    <row r="2663" spans="1:41" x14ac:dyDescent="0.25">
      <c r="A2663" s="12"/>
      <c r="B2663" s="12"/>
      <c r="C2663" s="12"/>
      <c r="D2663" s="12"/>
      <c r="E2663" s="12"/>
      <c r="F2663" s="12"/>
      <c r="G2663" s="12"/>
      <c r="H2663" s="12"/>
      <c r="I2663" s="12"/>
      <c r="J2663" s="12"/>
      <c r="K2663" s="12"/>
      <c r="L2663" s="12"/>
      <c r="M2663" s="12"/>
      <c r="N2663" s="12"/>
      <c r="O2663" s="12"/>
      <c r="P2663" s="12"/>
      <c r="Q2663" s="12"/>
      <c r="R2663" s="10"/>
      <c r="S2663" s="10"/>
      <c r="T2663" s="10"/>
      <c r="U2663" s="10"/>
      <c r="V2663" s="10"/>
      <c r="W2663" s="10"/>
      <c r="X2663" s="10"/>
      <c r="Y2663" s="12"/>
      <c r="Z2663" s="12"/>
      <c r="AA2663" s="12"/>
      <c r="AB2663" s="12"/>
      <c r="AC2663" s="12"/>
      <c r="AD2663" s="12"/>
      <c r="AE2663" s="12"/>
      <c r="AF2663" s="12"/>
      <c r="AG2663" s="12"/>
      <c r="AH2663" s="12"/>
      <c r="AI2663" s="12"/>
      <c r="AJ2663" s="15"/>
      <c r="AK2663" s="15"/>
      <c r="AL2663" s="15"/>
      <c r="AM2663" s="15"/>
      <c r="AN2663" s="15"/>
      <c r="AO2663" s="15"/>
    </row>
    <row r="2664" spans="1:41" x14ac:dyDescent="0.25">
      <c r="A2664" s="12"/>
      <c r="B2664" s="12"/>
      <c r="C2664" s="12"/>
      <c r="D2664" s="12"/>
      <c r="E2664" s="12"/>
      <c r="F2664" s="12"/>
      <c r="G2664" s="12"/>
      <c r="H2664" s="12"/>
      <c r="I2664" s="12"/>
      <c r="J2664" s="12"/>
      <c r="K2664" s="12"/>
      <c r="L2664" s="12"/>
      <c r="M2664" s="12"/>
      <c r="N2664" s="12"/>
      <c r="O2664" s="12"/>
      <c r="P2664" s="12"/>
      <c r="Q2664" s="12"/>
      <c r="R2664" s="10"/>
      <c r="S2664" s="10"/>
      <c r="T2664" s="10"/>
      <c r="U2664" s="10"/>
      <c r="V2664" s="10"/>
      <c r="W2664" s="10"/>
      <c r="X2664" s="10"/>
      <c r="Y2664" s="12"/>
      <c r="Z2664" s="12"/>
      <c r="AA2664" s="12"/>
      <c r="AB2664" s="12"/>
      <c r="AC2664" s="12"/>
      <c r="AD2664" s="12"/>
      <c r="AE2664" s="12"/>
      <c r="AF2664" s="12"/>
      <c r="AG2664" s="12"/>
      <c r="AH2664" s="12"/>
      <c r="AI2664" s="12"/>
      <c r="AJ2664" s="15"/>
      <c r="AK2664" s="15"/>
      <c r="AL2664" s="15"/>
      <c r="AM2664" s="15"/>
      <c r="AN2664" s="15"/>
      <c r="AO2664" s="15"/>
    </row>
    <row r="2665" spans="1:41" x14ac:dyDescent="0.25">
      <c r="A2665" s="12"/>
      <c r="B2665" s="12"/>
      <c r="C2665" s="12"/>
      <c r="D2665" s="12"/>
      <c r="E2665" s="12"/>
      <c r="F2665" s="12"/>
      <c r="G2665" s="12"/>
      <c r="H2665" s="12"/>
      <c r="I2665" s="12"/>
      <c r="J2665" s="12"/>
      <c r="K2665" s="12"/>
      <c r="L2665" s="12"/>
      <c r="M2665" s="12"/>
      <c r="N2665" s="12"/>
      <c r="O2665" s="12"/>
      <c r="P2665" s="12"/>
      <c r="Q2665" s="12"/>
      <c r="R2665" s="10"/>
      <c r="S2665" s="10"/>
      <c r="T2665" s="10"/>
      <c r="U2665" s="10"/>
      <c r="V2665" s="10"/>
      <c r="W2665" s="10"/>
      <c r="X2665" s="10"/>
      <c r="Y2665" s="12"/>
      <c r="Z2665" s="12"/>
      <c r="AA2665" s="12"/>
      <c r="AB2665" s="12"/>
      <c r="AC2665" s="12"/>
      <c r="AD2665" s="12"/>
      <c r="AE2665" s="12"/>
      <c r="AF2665" s="12"/>
      <c r="AG2665" s="12"/>
      <c r="AH2665" s="12"/>
      <c r="AI2665" s="12"/>
      <c r="AJ2665" s="15"/>
      <c r="AK2665" s="15"/>
      <c r="AL2665" s="15"/>
      <c r="AM2665" s="15"/>
      <c r="AN2665" s="15"/>
      <c r="AO2665" s="15"/>
    </row>
    <row r="2666" spans="1:41" x14ac:dyDescent="0.25">
      <c r="A2666" s="10"/>
      <c r="B2666" s="10"/>
      <c r="C2666" s="10"/>
      <c r="D2666" s="10"/>
      <c r="E2666" s="10"/>
      <c r="F2666" s="10"/>
      <c r="G2666" s="10"/>
      <c r="H2666" s="10"/>
      <c r="I2666" s="10"/>
      <c r="J2666" s="10"/>
      <c r="K2666" s="10"/>
      <c r="L2666" s="10"/>
      <c r="M2666" s="10"/>
      <c r="N2666" s="10"/>
      <c r="O2666" s="10"/>
      <c r="P2666" s="10"/>
      <c r="Q2666" s="10"/>
      <c r="R2666" s="10"/>
      <c r="S2666" s="10"/>
      <c r="T2666" s="10"/>
      <c r="U2666" s="10"/>
      <c r="V2666" s="10"/>
      <c r="W2666" s="10"/>
      <c r="X2666" s="10"/>
      <c r="Y2666" s="10"/>
      <c r="Z2666" s="10"/>
      <c r="AA2666" s="10"/>
      <c r="AB2666" s="10"/>
      <c r="AC2666" s="10"/>
      <c r="AD2666" s="10"/>
      <c r="AE2666" s="10"/>
      <c r="AF2666" s="10"/>
      <c r="AG2666" s="10"/>
      <c r="AH2666" s="10"/>
      <c r="AI2666" s="10"/>
      <c r="AJ2666" s="15"/>
      <c r="AK2666" s="15"/>
      <c r="AL2666" s="15"/>
      <c r="AM2666" s="15"/>
      <c r="AN2666" s="15"/>
      <c r="AO2666" s="15"/>
    </row>
    <row r="2667" spans="1:41" x14ac:dyDescent="0.25">
      <c r="A2667" s="10"/>
      <c r="B2667" s="10"/>
      <c r="C2667" s="10"/>
      <c r="D2667" s="10"/>
      <c r="E2667" s="10"/>
      <c r="F2667" s="10"/>
      <c r="G2667" s="10"/>
      <c r="H2667" s="10"/>
      <c r="I2667" s="10"/>
      <c r="J2667" s="10"/>
      <c r="K2667" s="10"/>
      <c r="L2667" s="10"/>
      <c r="M2667" s="10"/>
      <c r="N2667" s="10"/>
      <c r="O2667" s="10"/>
      <c r="P2667" s="10"/>
      <c r="Q2667" s="10"/>
      <c r="R2667" s="10"/>
      <c r="S2667" s="10"/>
      <c r="T2667" s="10"/>
      <c r="U2667" s="10"/>
      <c r="V2667" s="10"/>
      <c r="W2667" s="10"/>
      <c r="X2667" s="10"/>
      <c r="Y2667" s="10"/>
      <c r="Z2667" s="10"/>
      <c r="AA2667" s="10"/>
      <c r="AB2667" s="10"/>
      <c r="AC2667" s="10"/>
      <c r="AD2667" s="10"/>
      <c r="AE2667" s="10"/>
      <c r="AF2667" s="10"/>
      <c r="AG2667" s="10"/>
      <c r="AH2667" s="10"/>
      <c r="AI2667" s="10"/>
      <c r="AJ2667" s="15"/>
      <c r="AK2667" s="15"/>
      <c r="AL2667" s="15"/>
      <c r="AM2667" s="15"/>
      <c r="AN2667" s="15"/>
      <c r="AO2667" s="15"/>
    </row>
    <row r="2668" spans="1:41" x14ac:dyDescent="0.25">
      <c r="A2668" s="10"/>
      <c r="B2668" s="10"/>
      <c r="C2668" s="10"/>
      <c r="D2668" s="10"/>
      <c r="E2668" s="10"/>
      <c r="F2668" s="10"/>
      <c r="G2668" s="10"/>
      <c r="H2668" s="10"/>
      <c r="I2668" s="10"/>
      <c r="J2668" s="10"/>
      <c r="K2668" s="10"/>
      <c r="L2668" s="10"/>
      <c r="M2668" s="10"/>
      <c r="N2668" s="10"/>
      <c r="O2668" s="10"/>
      <c r="P2668" s="10"/>
      <c r="Q2668" s="10"/>
      <c r="R2668" s="10"/>
      <c r="S2668" s="10"/>
      <c r="T2668" s="10"/>
      <c r="U2668" s="10"/>
      <c r="V2668" s="10"/>
      <c r="W2668" s="10"/>
      <c r="X2668" s="10"/>
      <c r="Y2668" s="10"/>
      <c r="Z2668" s="10"/>
      <c r="AA2668" s="10"/>
      <c r="AB2668" s="10"/>
      <c r="AC2668" s="10"/>
      <c r="AD2668" s="10"/>
      <c r="AE2668" s="10"/>
      <c r="AF2668" s="10"/>
      <c r="AG2668" s="10"/>
      <c r="AH2668" s="10"/>
      <c r="AI2668" s="10"/>
      <c r="AJ2668" s="15"/>
      <c r="AK2668" s="15"/>
      <c r="AL2668" s="15"/>
      <c r="AM2668" s="15"/>
      <c r="AN2668" s="15"/>
      <c r="AO2668" s="15"/>
    </row>
    <row r="2669" spans="1:41" x14ac:dyDescent="0.25">
      <c r="A2669" s="10"/>
      <c r="B2669" s="10"/>
      <c r="C2669" s="10"/>
      <c r="D2669" s="10"/>
      <c r="E2669" s="10"/>
      <c r="F2669" s="10"/>
      <c r="G2669" s="10"/>
      <c r="H2669" s="10"/>
      <c r="I2669" s="10"/>
      <c r="J2669" s="10"/>
      <c r="K2669" s="10"/>
      <c r="L2669" s="10"/>
      <c r="M2669" s="10"/>
      <c r="N2669" s="10"/>
      <c r="O2669" s="10"/>
      <c r="P2669" s="10"/>
      <c r="Q2669" s="10"/>
      <c r="R2669" s="10"/>
      <c r="S2669" s="10"/>
      <c r="T2669" s="10"/>
      <c r="U2669" s="10"/>
      <c r="V2669" s="10"/>
      <c r="W2669" s="10"/>
      <c r="X2669" s="10"/>
      <c r="Y2669" s="10"/>
      <c r="Z2669" s="10"/>
      <c r="AA2669" s="10"/>
      <c r="AB2669" s="10"/>
      <c r="AC2669" s="10"/>
      <c r="AD2669" s="10"/>
      <c r="AE2669" s="10"/>
      <c r="AF2669" s="10"/>
      <c r="AG2669" s="10"/>
      <c r="AH2669" s="10"/>
      <c r="AI2669" s="10"/>
      <c r="AJ2669" s="15"/>
      <c r="AK2669" s="15"/>
      <c r="AL2669" s="15"/>
      <c r="AM2669" s="15"/>
      <c r="AN2669" s="15"/>
      <c r="AO2669" s="15"/>
    </row>
    <row r="2670" spans="1:41" x14ac:dyDescent="0.25">
      <c r="A2670" s="10"/>
      <c r="B2670" s="10"/>
      <c r="C2670" s="10"/>
      <c r="D2670" s="10"/>
      <c r="E2670" s="10"/>
      <c r="F2670" s="10"/>
      <c r="G2670" s="10"/>
      <c r="H2670" s="10"/>
      <c r="I2670" s="10"/>
      <c r="J2670" s="10"/>
      <c r="K2670" s="10"/>
      <c r="L2670" s="10"/>
      <c r="M2670" s="10"/>
      <c r="N2670" s="10"/>
      <c r="O2670" s="10"/>
      <c r="P2670" s="10"/>
      <c r="Q2670" s="10"/>
      <c r="R2670" s="10"/>
      <c r="S2670" s="10"/>
      <c r="T2670" s="10"/>
      <c r="U2670" s="10"/>
      <c r="V2670" s="10"/>
      <c r="W2670" s="10"/>
      <c r="X2670" s="10"/>
      <c r="Y2670" s="10"/>
      <c r="Z2670" s="10"/>
      <c r="AA2670" s="10"/>
      <c r="AB2670" s="10"/>
      <c r="AC2670" s="10"/>
      <c r="AD2670" s="10"/>
      <c r="AE2670" s="10"/>
      <c r="AF2670" s="10"/>
      <c r="AG2670" s="10"/>
      <c r="AH2670" s="10"/>
      <c r="AI2670" s="10"/>
      <c r="AJ2670" s="15"/>
      <c r="AK2670" s="15"/>
      <c r="AL2670" s="15"/>
      <c r="AM2670" s="15"/>
      <c r="AN2670" s="15"/>
      <c r="AO2670" s="15"/>
    </row>
    <row r="2671" spans="1:41" x14ac:dyDescent="0.25">
      <c r="A2671" s="10"/>
      <c r="B2671" s="10"/>
      <c r="C2671" s="10"/>
      <c r="D2671" s="10"/>
      <c r="E2671" s="10"/>
      <c r="F2671" s="10"/>
      <c r="G2671" s="10"/>
      <c r="H2671" s="10"/>
      <c r="I2671" s="10"/>
      <c r="J2671" s="10"/>
      <c r="K2671" s="10"/>
      <c r="L2671" s="10"/>
      <c r="M2671" s="10"/>
      <c r="N2671" s="10"/>
      <c r="O2671" s="10"/>
      <c r="P2671" s="10"/>
      <c r="Q2671" s="10"/>
      <c r="R2671" s="10"/>
      <c r="S2671" s="10"/>
      <c r="T2671" s="10"/>
      <c r="U2671" s="10"/>
      <c r="V2671" s="10"/>
      <c r="W2671" s="10"/>
      <c r="X2671" s="10"/>
      <c r="Y2671" s="10"/>
      <c r="Z2671" s="10"/>
      <c r="AA2671" s="10"/>
      <c r="AB2671" s="10"/>
      <c r="AC2671" s="10"/>
      <c r="AD2671" s="10"/>
      <c r="AE2671" s="10"/>
      <c r="AF2671" s="10"/>
      <c r="AG2671" s="10"/>
      <c r="AH2671" s="10"/>
      <c r="AI2671" s="10"/>
      <c r="AJ2671" s="15"/>
      <c r="AK2671" s="15"/>
      <c r="AL2671" s="15"/>
      <c r="AM2671" s="15"/>
      <c r="AN2671" s="15"/>
      <c r="AO2671" s="15"/>
    </row>
    <row r="2672" spans="1:41" x14ac:dyDescent="0.25">
      <c r="A2672" s="10"/>
      <c r="B2672" s="10"/>
      <c r="C2672" s="10"/>
      <c r="D2672" s="10"/>
      <c r="E2672" s="10"/>
      <c r="F2672" s="10"/>
      <c r="G2672" s="10"/>
      <c r="H2672" s="10"/>
      <c r="I2672" s="10"/>
      <c r="J2672" s="10"/>
      <c r="K2672" s="10"/>
      <c r="L2672" s="10"/>
      <c r="M2672" s="10"/>
      <c r="N2672" s="10"/>
      <c r="O2672" s="10"/>
      <c r="P2672" s="10"/>
      <c r="Q2672" s="10"/>
      <c r="R2672" s="10"/>
      <c r="S2672" s="10"/>
      <c r="T2672" s="10"/>
      <c r="U2672" s="10"/>
      <c r="V2672" s="10"/>
      <c r="W2672" s="10"/>
      <c r="X2672" s="10"/>
      <c r="Y2672" s="10"/>
      <c r="Z2672" s="10"/>
      <c r="AA2672" s="10"/>
      <c r="AB2672" s="10"/>
      <c r="AC2672" s="10"/>
      <c r="AD2672" s="10"/>
      <c r="AE2672" s="10"/>
      <c r="AF2672" s="10"/>
      <c r="AG2672" s="10"/>
      <c r="AH2672" s="10"/>
      <c r="AI2672" s="10"/>
      <c r="AJ2672" s="15"/>
      <c r="AK2672" s="15"/>
      <c r="AL2672" s="15"/>
      <c r="AM2672" s="15"/>
      <c r="AN2672" s="15"/>
      <c r="AO2672" s="15"/>
    </row>
    <row r="2673" spans="1:41" x14ac:dyDescent="0.25">
      <c r="A2673" s="10"/>
      <c r="B2673" s="10"/>
      <c r="C2673" s="10"/>
      <c r="D2673" s="10"/>
      <c r="E2673" s="10"/>
      <c r="F2673" s="10"/>
      <c r="G2673" s="10"/>
      <c r="H2673" s="10"/>
      <c r="I2673" s="10"/>
      <c r="J2673" s="10"/>
      <c r="K2673" s="10"/>
      <c r="L2673" s="10"/>
      <c r="M2673" s="10"/>
      <c r="N2673" s="10"/>
      <c r="O2673" s="10"/>
      <c r="P2673" s="10"/>
      <c r="Q2673" s="10"/>
      <c r="R2673" s="10"/>
      <c r="S2673" s="10"/>
      <c r="T2673" s="10"/>
      <c r="U2673" s="10"/>
      <c r="V2673" s="10"/>
      <c r="W2673" s="10"/>
      <c r="X2673" s="10"/>
      <c r="Y2673" s="10"/>
      <c r="Z2673" s="10"/>
      <c r="AA2673" s="10"/>
      <c r="AB2673" s="10"/>
      <c r="AC2673" s="10"/>
      <c r="AD2673" s="10"/>
      <c r="AE2673" s="10"/>
      <c r="AF2673" s="10"/>
      <c r="AG2673" s="10"/>
      <c r="AH2673" s="10"/>
      <c r="AI2673" s="10"/>
      <c r="AJ2673" s="15"/>
      <c r="AK2673" s="15"/>
      <c r="AL2673" s="15"/>
      <c r="AM2673" s="15"/>
      <c r="AN2673" s="15"/>
      <c r="AO2673" s="15"/>
    </row>
    <row r="2674" spans="1:41" x14ac:dyDescent="0.25">
      <c r="A2674" s="12"/>
      <c r="B2674" s="12"/>
      <c r="C2674" s="12"/>
      <c r="D2674" s="12"/>
      <c r="E2674" s="12"/>
      <c r="F2674" s="12"/>
      <c r="G2674" s="12"/>
      <c r="H2674" s="12"/>
      <c r="I2674" s="12"/>
      <c r="J2674" s="12"/>
      <c r="K2674" s="12"/>
      <c r="L2674" s="12"/>
      <c r="M2674" s="12"/>
      <c r="N2674" s="12"/>
      <c r="O2674" s="12"/>
      <c r="P2674" s="12"/>
      <c r="Q2674" s="12"/>
      <c r="R2674" s="10"/>
      <c r="S2674" s="10"/>
      <c r="T2674" s="10"/>
      <c r="U2674" s="10"/>
      <c r="V2674" s="10"/>
      <c r="W2674" s="10"/>
      <c r="X2674" s="10"/>
      <c r="Y2674" s="12"/>
      <c r="Z2674" s="12"/>
      <c r="AA2674" s="12"/>
      <c r="AB2674" s="12"/>
      <c r="AC2674" s="12"/>
      <c r="AD2674" s="12"/>
      <c r="AE2674" s="12"/>
      <c r="AF2674" s="12"/>
      <c r="AG2674" s="12"/>
      <c r="AH2674" s="12"/>
      <c r="AI2674" s="12"/>
      <c r="AJ2674" s="15"/>
      <c r="AK2674" s="15"/>
      <c r="AL2674" s="15"/>
      <c r="AM2674" s="15"/>
      <c r="AN2674" s="15"/>
      <c r="AO2674" s="15"/>
    </row>
    <row r="2675" spans="1:41" x14ac:dyDescent="0.25">
      <c r="A2675" s="12"/>
      <c r="B2675" s="12"/>
      <c r="C2675" s="12"/>
      <c r="D2675" s="12"/>
      <c r="E2675" s="12"/>
      <c r="F2675" s="12"/>
      <c r="G2675" s="12"/>
      <c r="H2675" s="12"/>
      <c r="I2675" s="12"/>
      <c r="J2675" s="12"/>
      <c r="K2675" s="12"/>
      <c r="L2675" s="12"/>
      <c r="M2675" s="12"/>
      <c r="N2675" s="12"/>
      <c r="O2675" s="12"/>
      <c r="P2675" s="12"/>
      <c r="Q2675" s="12"/>
      <c r="R2675" s="10"/>
      <c r="S2675" s="10"/>
      <c r="T2675" s="10"/>
      <c r="U2675" s="10"/>
      <c r="V2675" s="10"/>
      <c r="W2675" s="10"/>
      <c r="X2675" s="10"/>
      <c r="Y2675" s="12"/>
      <c r="Z2675" s="12"/>
      <c r="AA2675" s="12"/>
      <c r="AB2675" s="12"/>
      <c r="AC2675" s="12"/>
      <c r="AD2675" s="12"/>
      <c r="AE2675" s="12"/>
      <c r="AF2675" s="12"/>
      <c r="AG2675" s="12"/>
      <c r="AH2675" s="12"/>
      <c r="AI2675" s="12"/>
      <c r="AJ2675" s="15"/>
      <c r="AK2675" s="15"/>
      <c r="AL2675" s="15"/>
      <c r="AM2675" s="15"/>
      <c r="AN2675" s="15"/>
      <c r="AO2675" s="15"/>
    </row>
    <row r="2676" spans="1:41" x14ac:dyDescent="0.25">
      <c r="A2676" s="12"/>
      <c r="B2676" s="12"/>
      <c r="C2676" s="12"/>
      <c r="D2676" s="12"/>
      <c r="E2676" s="12"/>
      <c r="F2676" s="12"/>
      <c r="G2676" s="12"/>
      <c r="H2676" s="12"/>
      <c r="I2676" s="12"/>
      <c r="J2676" s="12"/>
      <c r="K2676" s="12"/>
      <c r="L2676" s="12"/>
      <c r="M2676" s="12"/>
      <c r="N2676" s="12"/>
      <c r="O2676" s="12"/>
      <c r="P2676" s="12"/>
      <c r="Q2676" s="12"/>
      <c r="R2676" s="10"/>
      <c r="S2676" s="10"/>
      <c r="T2676" s="10"/>
      <c r="U2676" s="10"/>
      <c r="V2676" s="10"/>
      <c r="W2676" s="10"/>
      <c r="X2676" s="10"/>
      <c r="Y2676" s="12"/>
      <c r="Z2676" s="12"/>
      <c r="AA2676" s="12"/>
      <c r="AB2676" s="12"/>
      <c r="AC2676" s="12"/>
      <c r="AD2676" s="12"/>
      <c r="AE2676" s="12"/>
      <c r="AF2676" s="12"/>
      <c r="AG2676" s="12"/>
      <c r="AH2676" s="12"/>
      <c r="AI2676" s="12"/>
      <c r="AJ2676" s="15"/>
      <c r="AK2676" s="15"/>
      <c r="AL2676" s="15"/>
      <c r="AM2676" s="15"/>
      <c r="AN2676" s="15"/>
      <c r="AO2676" s="15"/>
    </row>
    <row r="2677" spans="1:41" x14ac:dyDescent="0.25">
      <c r="A2677" s="10"/>
      <c r="B2677" s="10"/>
      <c r="C2677" s="10"/>
      <c r="D2677" s="10"/>
      <c r="E2677" s="10"/>
      <c r="F2677" s="10"/>
      <c r="G2677" s="10"/>
      <c r="H2677" s="10"/>
      <c r="I2677" s="10"/>
      <c r="J2677" s="10"/>
      <c r="K2677" s="10"/>
      <c r="L2677" s="10"/>
      <c r="M2677" s="10"/>
      <c r="N2677" s="10"/>
      <c r="O2677" s="10"/>
      <c r="P2677" s="10"/>
      <c r="Q2677" s="10"/>
      <c r="R2677" s="10"/>
      <c r="S2677" s="10"/>
      <c r="T2677" s="10"/>
      <c r="U2677" s="10"/>
      <c r="V2677" s="10"/>
      <c r="W2677" s="10"/>
      <c r="X2677" s="10"/>
      <c r="Y2677" s="10"/>
      <c r="Z2677" s="10"/>
      <c r="AA2677" s="10"/>
      <c r="AB2677" s="10"/>
      <c r="AC2677" s="10"/>
      <c r="AD2677" s="10"/>
      <c r="AE2677" s="10"/>
      <c r="AF2677" s="10"/>
      <c r="AG2677" s="10"/>
      <c r="AH2677" s="10"/>
      <c r="AI2677" s="10"/>
      <c r="AJ2677" s="15"/>
      <c r="AK2677" s="15"/>
      <c r="AL2677" s="15"/>
      <c r="AM2677" s="15"/>
      <c r="AN2677" s="15"/>
      <c r="AO2677" s="15"/>
    </row>
    <row r="2678" spans="1:41" x14ac:dyDescent="0.25">
      <c r="A2678" s="10"/>
      <c r="B2678" s="10"/>
      <c r="C2678" s="10"/>
      <c r="D2678" s="10"/>
      <c r="E2678" s="10"/>
      <c r="F2678" s="10"/>
      <c r="G2678" s="10"/>
      <c r="H2678" s="10"/>
      <c r="I2678" s="10"/>
      <c r="J2678" s="10"/>
      <c r="K2678" s="10"/>
      <c r="L2678" s="10"/>
      <c r="M2678" s="10"/>
      <c r="N2678" s="10"/>
      <c r="O2678" s="10"/>
      <c r="P2678" s="10"/>
      <c r="Q2678" s="10"/>
      <c r="R2678" s="10"/>
      <c r="S2678" s="10"/>
      <c r="T2678" s="10"/>
      <c r="U2678" s="10"/>
      <c r="V2678" s="10"/>
      <c r="W2678" s="10"/>
      <c r="X2678" s="10"/>
      <c r="Y2678" s="10"/>
      <c r="Z2678" s="10"/>
      <c r="AA2678" s="10"/>
      <c r="AB2678" s="10"/>
      <c r="AC2678" s="10"/>
      <c r="AD2678" s="10"/>
      <c r="AE2678" s="10"/>
      <c r="AF2678" s="10"/>
      <c r="AG2678" s="10"/>
      <c r="AH2678" s="10"/>
      <c r="AI2678" s="10"/>
      <c r="AJ2678" s="15"/>
      <c r="AK2678" s="15"/>
      <c r="AL2678" s="15"/>
      <c r="AM2678" s="15"/>
      <c r="AN2678" s="15"/>
      <c r="AO2678" s="15"/>
    </row>
    <row r="2679" spans="1:41" x14ac:dyDescent="0.25">
      <c r="A2679" s="10"/>
      <c r="B2679" s="10"/>
      <c r="C2679" s="10"/>
      <c r="D2679" s="10"/>
      <c r="E2679" s="10"/>
      <c r="F2679" s="10"/>
      <c r="G2679" s="10"/>
      <c r="H2679" s="10"/>
      <c r="I2679" s="10"/>
      <c r="J2679" s="10"/>
      <c r="K2679" s="10"/>
      <c r="L2679" s="10"/>
      <c r="M2679" s="10"/>
      <c r="N2679" s="10"/>
      <c r="O2679" s="10"/>
      <c r="P2679" s="10"/>
      <c r="Q2679" s="10"/>
      <c r="R2679" s="10"/>
      <c r="S2679" s="10"/>
      <c r="T2679" s="10"/>
      <c r="U2679" s="10"/>
      <c r="V2679" s="10"/>
      <c r="W2679" s="10"/>
      <c r="X2679" s="10"/>
      <c r="Y2679" s="10"/>
      <c r="Z2679" s="10"/>
      <c r="AA2679" s="10"/>
      <c r="AB2679" s="10"/>
      <c r="AC2679" s="10"/>
      <c r="AD2679" s="10"/>
      <c r="AE2679" s="10"/>
      <c r="AF2679" s="10"/>
      <c r="AG2679" s="10"/>
      <c r="AH2679" s="10"/>
      <c r="AI2679" s="10"/>
      <c r="AJ2679" s="15"/>
      <c r="AK2679" s="15"/>
      <c r="AL2679" s="15"/>
      <c r="AM2679" s="15"/>
      <c r="AN2679" s="15"/>
      <c r="AO2679" s="15"/>
    </row>
    <row r="2680" spans="1:41" x14ac:dyDescent="0.25">
      <c r="A2680" s="10"/>
      <c r="B2680" s="10"/>
      <c r="C2680" s="10"/>
      <c r="D2680" s="10"/>
      <c r="E2680" s="10"/>
      <c r="F2680" s="10"/>
      <c r="G2680" s="10"/>
      <c r="H2680" s="10"/>
      <c r="I2680" s="10"/>
      <c r="J2680" s="10"/>
      <c r="K2680" s="10"/>
      <c r="L2680" s="10"/>
      <c r="M2680" s="10"/>
      <c r="N2680" s="10"/>
      <c r="O2680" s="10"/>
      <c r="P2680" s="10"/>
      <c r="Q2680" s="10"/>
      <c r="R2680" s="10"/>
      <c r="S2680" s="10"/>
      <c r="T2680" s="10"/>
      <c r="U2680" s="10"/>
      <c r="V2680" s="10"/>
      <c r="W2680" s="10"/>
      <c r="X2680" s="10"/>
      <c r="Y2680" s="10"/>
      <c r="Z2680" s="10"/>
      <c r="AA2680" s="10"/>
      <c r="AB2680" s="10"/>
      <c r="AC2680" s="10"/>
      <c r="AD2680" s="10"/>
      <c r="AE2680" s="10"/>
      <c r="AF2680" s="10"/>
      <c r="AG2680" s="10"/>
      <c r="AH2680" s="10"/>
      <c r="AI2680" s="10"/>
      <c r="AJ2680" s="15"/>
      <c r="AK2680" s="15"/>
      <c r="AL2680" s="15"/>
      <c r="AM2680" s="15"/>
      <c r="AN2680" s="15"/>
      <c r="AO2680" s="15"/>
    </row>
    <row r="2681" spans="1:41" x14ac:dyDescent="0.25">
      <c r="A2681" s="10"/>
      <c r="B2681" s="10"/>
      <c r="C2681" s="10"/>
      <c r="D2681" s="10"/>
      <c r="E2681" s="10"/>
      <c r="F2681" s="10"/>
      <c r="G2681" s="10"/>
      <c r="H2681" s="10"/>
      <c r="I2681" s="10"/>
      <c r="J2681" s="10"/>
      <c r="K2681" s="10"/>
      <c r="L2681" s="10"/>
      <c r="M2681" s="10"/>
      <c r="N2681" s="10"/>
      <c r="O2681" s="10"/>
      <c r="P2681" s="10"/>
      <c r="Q2681" s="10"/>
      <c r="R2681" s="10"/>
      <c r="S2681" s="10"/>
      <c r="T2681" s="10"/>
      <c r="U2681" s="10"/>
      <c r="V2681" s="10"/>
      <c r="W2681" s="10"/>
      <c r="X2681" s="10"/>
      <c r="Y2681" s="10"/>
      <c r="Z2681" s="10"/>
      <c r="AA2681" s="10"/>
      <c r="AB2681" s="10"/>
      <c r="AC2681" s="10"/>
      <c r="AD2681" s="10"/>
      <c r="AE2681" s="10"/>
      <c r="AF2681" s="10"/>
      <c r="AG2681" s="10"/>
      <c r="AH2681" s="10"/>
      <c r="AI2681" s="10"/>
      <c r="AJ2681" s="15"/>
      <c r="AK2681" s="15"/>
      <c r="AL2681" s="15"/>
      <c r="AM2681" s="15"/>
      <c r="AN2681" s="15"/>
      <c r="AO2681" s="15"/>
    </row>
    <row r="2682" spans="1:41" x14ac:dyDescent="0.25">
      <c r="A2682" s="10"/>
      <c r="B2682" s="10"/>
      <c r="C2682" s="10"/>
      <c r="D2682" s="10"/>
      <c r="E2682" s="10"/>
      <c r="F2682" s="10"/>
      <c r="G2682" s="10"/>
      <c r="H2682" s="10"/>
      <c r="I2682" s="10"/>
      <c r="J2682" s="10"/>
      <c r="K2682" s="10"/>
      <c r="L2682" s="10"/>
      <c r="M2682" s="10"/>
      <c r="N2682" s="10"/>
      <c r="O2682" s="10"/>
      <c r="P2682" s="10"/>
      <c r="Q2682" s="10"/>
      <c r="R2682" s="10"/>
      <c r="S2682" s="10"/>
      <c r="T2682" s="10"/>
      <c r="U2682" s="10"/>
      <c r="V2682" s="10"/>
      <c r="W2682" s="10"/>
      <c r="X2682" s="10"/>
      <c r="Y2682" s="10"/>
      <c r="Z2682" s="10"/>
      <c r="AA2682" s="10"/>
      <c r="AB2682" s="10"/>
      <c r="AC2682" s="10"/>
      <c r="AD2682" s="10"/>
      <c r="AE2682" s="10"/>
      <c r="AF2682" s="10"/>
      <c r="AG2682" s="10"/>
      <c r="AH2682" s="10"/>
      <c r="AI2682" s="10"/>
      <c r="AJ2682" s="15"/>
      <c r="AK2682" s="15"/>
      <c r="AL2682" s="15"/>
      <c r="AM2682" s="15"/>
      <c r="AN2682" s="15"/>
      <c r="AO2682" s="15"/>
    </row>
    <row r="2683" spans="1:41" x14ac:dyDescent="0.25">
      <c r="A2683" s="10"/>
      <c r="B2683" s="10"/>
      <c r="C2683" s="10"/>
      <c r="D2683" s="10"/>
      <c r="E2683" s="10"/>
      <c r="F2683" s="10"/>
      <c r="G2683" s="10"/>
      <c r="H2683" s="10"/>
      <c r="I2683" s="10"/>
      <c r="J2683" s="10"/>
      <c r="K2683" s="10"/>
      <c r="L2683" s="10"/>
      <c r="M2683" s="10"/>
      <c r="N2683" s="10"/>
      <c r="O2683" s="10"/>
      <c r="P2683" s="10"/>
      <c r="Q2683" s="10"/>
      <c r="R2683" s="10"/>
      <c r="S2683" s="10"/>
      <c r="T2683" s="10"/>
      <c r="U2683" s="10"/>
      <c r="V2683" s="10"/>
      <c r="W2683" s="10"/>
      <c r="X2683" s="10"/>
      <c r="Y2683" s="10"/>
      <c r="Z2683" s="10"/>
      <c r="AA2683" s="10"/>
      <c r="AB2683" s="10"/>
      <c r="AC2683" s="10"/>
      <c r="AD2683" s="10"/>
      <c r="AE2683" s="10"/>
      <c r="AF2683" s="10"/>
      <c r="AG2683" s="10"/>
      <c r="AH2683" s="10"/>
      <c r="AI2683" s="10"/>
      <c r="AJ2683" s="15"/>
      <c r="AK2683" s="15"/>
      <c r="AL2683" s="15"/>
      <c r="AM2683" s="15"/>
      <c r="AN2683" s="15"/>
      <c r="AO2683" s="15"/>
    </row>
    <row r="2684" spans="1:41" x14ac:dyDescent="0.25">
      <c r="A2684" s="10"/>
      <c r="B2684" s="10"/>
      <c r="C2684" s="10"/>
      <c r="D2684" s="10"/>
      <c r="E2684" s="10"/>
      <c r="F2684" s="10"/>
      <c r="G2684" s="10"/>
      <c r="H2684" s="10"/>
      <c r="I2684" s="10"/>
      <c r="J2684" s="10"/>
      <c r="K2684" s="10"/>
      <c r="L2684" s="10"/>
      <c r="M2684" s="10"/>
      <c r="N2684" s="10"/>
      <c r="O2684" s="10"/>
      <c r="P2684" s="10"/>
      <c r="Q2684" s="10"/>
      <c r="R2684" s="10"/>
      <c r="S2684" s="10"/>
      <c r="T2684" s="10"/>
      <c r="U2684" s="10"/>
      <c r="V2684" s="10"/>
      <c r="W2684" s="10"/>
      <c r="X2684" s="10"/>
      <c r="Y2684" s="10"/>
      <c r="Z2684" s="10"/>
      <c r="AA2684" s="10"/>
      <c r="AB2684" s="10"/>
      <c r="AC2684" s="10"/>
      <c r="AD2684" s="10"/>
      <c r="AE2684" s="10"/>
      <c r="AF2684" s="10"/>
      <c r="AG2684" s="10"/>
      <c r="AH2684" s="10"/>
      <c r="AI2684" s="10"/>
      <c r="AJ2684" s="15"/>
      <c r="AK2684" s="15"/>
      <c r="AL2684" s="15"/>
      <c r="AM2684" s="15"/>
      <c r="AN2684" s="15"/>
      <c r="AO2684" s="15"/>
    </row>
    <row r="2685" spans="1:41" x14ac:dyDescent="0.25">
      <c r="A2685" s="12"/>
      <c r="B2685" s="12"/>
      <c r="C2685" s="12"/>
      <c r="D2685" s="12"/>
      <c r="E2685" s="12"/>
      <c r="F2685" s="12"/>
      <c r="G2685" s="12"/>
      <c r="H2685" s="12"/>
      <c r="I2685" s="12"/>
      <c r="J2685" s="12"/>
      <c r="K2685" s="12"/>
      <c r="L2685" s="12"/>
      <c r="M2685" s="12"/>
      <c r="N2685" s="12"/>
      <c r="O2685" s="12"/>
      <c r="P2685" s="12"/>
      <c r="Q2685" s="12"/>
      <c r="R2685" s="10"/>
      <c r="S2685" s="10"/>
      <c r="T2685" s="10"/>
      <c r="U2685" s="10"/>
      <c r="V2685" s="10"/>
      <c r="W2685" s="10"/>
      <c r="X2685" s="10"/>
      <c r="Y2685" s="12"/>
      <c r="Z2685" s="12"/>
      <c r="AA2685" s="12"/>
      <c r="AB2685" s="12"/>
      <c r="AC2685" s="12"/>
      <c r="AD2685" s="12"/>
      <c r="AE2685" s="12"/>
      <c r="AF2685" s="12"/>
      <c r="AG2685" s="12"/>
      <c r="AH2685" s="12"/>
      <c r="AI2685" s="12"/>
      <c r="AJ2685" s="15"/>
      <c r="AK2685" s="15"/>
      <c r="AL2685" s="15"/>
      <c r="AM2685" s="15"/>
      <c r="AN2685" s="15"/>
      <c r="AO2685" s="15"/>
    </row>
    <row r="2686" spans="1:41" x14ac:dyDescent="0.25">
      <c r="A2686" s="12"/>
      <c r="B2686" s="12"/>
      <c r="C2686" s="12"/>
      <c r="D2686" s="12"/>
      <c r="E2686" s="12"/>
      <c r="F2686" s="12"/>
      <c r="G2686" s="12"/>
      <c r="H2686" s="12"/>
      <c r="I2686" s="12"/>
      <c r="J2686" s="12"/>
      <c r="K2686" s="12"/>
      <c r="L2686" s="12"/>
      <c r="M2686" s="12"/>
      <c r="N2686" s="12"/>
      <c r="O2686" s="12"/>
      <c r="P2686" s="12"/>
      <c r="Q2686" s="12"/>
      <c r="R2686" s="10"/>
      <c r="S2686" s="10"/>
      <c r="T2686" s="10"/>
      <c r="U2686" s="10"/>
      <c r="V2686" s="10"/>
      <c r="W2686" s="10"/>
      <c r="X2686" s="10"/>
      <c r="Y2686" s="12"/>
      <c r="Z2686" s="12"/>
      <c r="AA2686" s="12"/>
      <c r="AB2686" s="12"/>
      <c r="AC2686" s="12"/>
      <c r="AD2686" s="12"/>
      <c r="AE2686" s="12"/>
      <c r="AF2686" s="12"/>
      <c r="AG2686" s="12"/>
      <c r="AH2686" s="12"/>
      <c r="AI2686" s="12"/>
      <c r="AJ2686" s="15"/>
      <c r="AK2686" s="15"/>
      <c r="AL2686" s="15"/>
      <c r="AM2686" s="15"/>
      <c r="AN2686" s="15"/>
      <c r="AO2686" s="15"/>
    </row>
    <row r="2687" spans="1:41" x14ac:dyDescent="0.25">
      <c r="A2687" s="12"/>
      <c r="B2687" s="12"/>
      <c r="C2687" s="12"/>
      <c r="D2687" s="12"/>
      <c r="E2687" s="12"/>
      <c r="F2687" s="12"/>
      <c r="G2687" s="12"/>
      <c r="H2687" s="12"/>
      <c r="I2687" s="12"/>
      <c r="J2687" s="12"/>
      <c r="K2687" s="12"/>
      <c r="L2687" s="12"/>
      <c r="M2687" s="12"/>
      <c r="N2687" s="12"/>
      <c r="O2687" s="12"/>
      <c r="P2687" s="12"/>
      <c r="Q2687" s="12"/>
      <c r="R2687" s="10"/>
      <c r="S2687" s="10"/>
      <c r="T2687" s="10"/>
      <c r="U2687" s="10"/>
      <c r="V2687" s="10"/>
      <c r="W2687" s="10"/>
      <c r="X2687" s="10"/>
      <c r="Y2687" s="12"/>
      <c r="Z2687" s="12"/>
      <c r="AA2687" s="12"/>
      <c r="AB2687" s="12"/>
      <c r="AC2687" s="12"/>
      <c r="AD2687" s="12"/>
      <c r="AE2687" s="12"/>
      <c r="AF2687" s="12"/>
      <c r="AG2687" s="12"/>
      <c r="AH2687" s="12"/>
      <c r="AI2687" s="12"/>
      <c r="AJ2687" s="15"/>
      <c r="AK2687" s="15"/>
      <c r="AL2687" s="15"/>
      <c r="AM2687" s="15"/>
      <c r="AN2687" s="15"/>
      <c r="AO2687" s="15"/>
    </row>
    <row r="2688" spans="1:41" x14ac:dyDescent="0.25">
      <c r="A2688" s="10"/>
      <c r="B2688" s="10"/>
      <c r="C2688" s="10"/>
      <c r="D2688" s="10"/>
      <c r="E2688" s="10"/>
      <c r="F2688" s="10"/>
      <c r="G2688" s="10"/>
      <c r="H2688" s="10"/>
      <c r="I2688" s="10"/>
      <c r="J2688" s="10"/>
      <c r="K2688" s="10"/>
      <c r="L2688" s="10"/>
      <c r="M2688" s="10"/>
      <c r="N2688" s="10"/>
      <c r="O2688" s="10"/>
      <c r="P2688" s="10"/>
      <c r="Q2688" s="10"/>
      <c r="R2688" s="10"/>
      <c r="S2688" s="10"/>
      <c r="T2688" s="10"/>
      <c r="U2688" s="10"/>
      <c r="V2688" s="10"/>
      <c r="W2688" s="10"/>
      <c r="X2688" s="10"/>
      <c r="Y2688" s="10"/>
      <c r="Z2688" s="10"/>
      <c r="AA2688" s="10"/>
      <c r="AB2688" s="10"/>
      <c r="AC2688" s="10"/>
      <c r="AD2688" s="10"/>
      <c r="AE2688" s="10"/>
      <c r="AF2688" s="10"/>
      <c r="AG2688" s="10"/>
      <c r="AH2688" s="10"/>
      <c r="AI2688" s="10"/>
      <c r="AJ2688" s="15"/>
      <c r="AK2688" s="15"/>
      <c r="AL2688" s="15"/>
      <c r="AM2688" s="15"/>
      <c r="AN2688" s="15"/>
      <c r="AO2688" s="15"/>
    </row>
    <row r="2689" spans="1:41" x14ac:dyDescent="0.25">
      <c r="A2689" s="10"/>
      <c r="B2689" s="10"/>
      <c r="C2689" s="10"/>
      <c r="D2689" s="10"/>
      <c r="E2689" s="10"/>
      <c r="F2689" s="10"/>
      <c r="G2689" s="10"/>
      <c r="H2689" s="10"/>
      <c r="I2689" s="10"/>
      <c r="J2689" s="10"/>
      <c r="K2689" s="10"/>
      <c r="L2689" s="10"/>
      <c r="M2689" s="10"/>
      <c r="N2689" s="10"/>
      <c r="O2689" s="10"/>
      <c r="P2689" s="10"/>
      <c r="Q2689" s="10"/>
      <c r="R2689" s="10"/>
      <c r="S2689" s="10"/>
      <c r="T2689" s="10"/>
      <c r="U2689" s="10"/>
      <c r="V2689" s="10"/>
      <c r="W2689" s="10"/>
      <c r="X2689" s="10"/>
      <c r="Y2689" s="10"/>
      <c r="Z2689" s="10"/>
      <c r="AA2689" s="10"/>
      <c r="AB2689" s="10"/>
      <c r="AC2689" s="10"/>
      <c r="AD2689" s="10"/>
      <c r="AE2689" s="10"/>
      <c r="AF2689" s="10"/>
      <c r="AG2689" s="10"/>
      <c r="AH2689" s="10"/>
      <c r="AI2689" s="10"/>
      <c r="AJ2689" s="15"/>
      <c r="AK2689" s="15"/>
      <c r="AL2689" s="15"/>
      <c r="AM2689" s="15"/>
      <c r="AN2689" s="15"/>
      <c r="AO2689" s="15"/>
    </row>
    <row r="2690" spans="1:41" x14ac:dyDescent="0.25">
      <c r="A2690" s="10"/>
      <c r="B2690" s="10"/>
      <c r="C2690" s="10"/>
      <c r="D2690" s="10"/>
      <c r="E2690" s="10"/>
      <c r="F2690" s="10"/>
      <c r="G2690" s="10"/>
      <c r="H2690" s="10"/>
      <c r="I2690" s="10"/>
      <c r="J2690" s="10"/>
      <c r="K2690" s="10"/>
      <c r="L2690" s="10"/>
      <c r="M2690" s="10"/>
      <c r="N2690" s="10"/>
      <c r="O2690" s="10"/>
      <c r="P2690" s="10"/>
      <c r="Q2690" s="10"/>
      <c r="R2690" s="10"/>
      <c r="S2690" s="10"/>
      <c r="T2690" s="10"/>
      <c r="U2690" s="10"/>
      <c r="V2690" s="10"/>
      <c r="W2690" s="10"/>
      <c r="X2690" s="10"/>
      <c r="Y2690" s="10"/>
      <c r="Z2690" s="10"/>
      <c r="AA2690" s="10"/>
      <c r="AB2690" s="10"/>
      <c r="AC2690" s="10"/>
      <c r="AD2690" s="10"/>
      <c r="AE2690" s="10"/>
      <c r="AF2690" s="10"/>
      <c r="AG2690" s="10"/>
      <c r="AH2690" s="10"/>
      <c r="AI2690" s="10"/>
      <c r="AJ2690" s="15"/>
      <c r="AK2690" s="15"/>
      <c r="AL2690" s="15"/>
      <c r="AM2690" s="15"/>
      <c r="AN2690" s="15"/>
      <c r="AO2690" s="15"/>
    </row>
    <row r="2691" spans="1:41" x14ac:dyDescent="0.25">
      <c r="A2691" s="10"/>
      <c r="B2691" s="10"/>
      <c r="C2691" s="10"/>
      <c r="D2691" s="10"/>
      <c r="E2691" s="10"/>
      <c r="F2691" s="10"/>
      <c r="G2691" s="10"/>
      <c r="H2691" s="10"/>
      <c r="I2691" s="10"/>
      <c r="J2691" s="10"/>
      <c r="K2691" s="10"/>
      <c r="L2691" s="10"/>
      <c r="M2691" s="10"/>
      <c r="N2691" s="10"/>
      <c r="O2691" s="10"/>
      <c r="P2691" s="10"/>
      <c r="Q2691" s="10"/>
      <c r="R2691" s="10"/>
      <c r="S2691" s="10"/>
      <c r="T2691" s="10"/>
      <c r="U2691" s="10"/>
      <c r="V2691" s="10"/>
      <c r="W2691" s="10"/>
      <c r="X2691" s="10"/>
      <c r="Y2691" s="10"/>
      <c r="Z2691" s="10"/>
      <c r="AA2691" s="10"/>
      <c r="AB2691" s="10"/>
      <c r="AC2691" s="10"/>
      <c r="AD2691" s="10"/>
      <c r="AE2691" s="10"/>
      <c r="AF2691" s="10"/>
      <c r="AG2691" s="10"/>
      <c r="AH2691" s="10"/>
      <c r="AI2691" s="10"/>
      <c r="AJ2691" s="15"/>
      <c r="AK2691" s="15"/>
      <c r="AL2691" s="15"/>
      <c r="AM2691" s="15"/>
      <c r="AN2691" s="15"/>
      <c r="AO2691" s="15"/>
    </row>
    <row r="2692" spans="1:41" x14ac:dyDescent="0.25">
      <c r="A2692" s="10"/>
      <c r="B2692" s="10"/>
      <c r="C2692" s="10"/>
      <c r="D2692" s="10"/>
      <c r="E2692" s="10"/>
      <c r="F2692" s="10"/>
      <c r="G2692" s="10"/>
      <c r="H2692" s="10"/>
      <c r="I2692" s="10"/>
      <c r="J2692" s="10"/>
      <c r="K2692" s="10"/>
      <c r="L2692" s="10"/>
      <c r="M2692" s="10"/>
      <c r="N2692" s="10"/>
      <c r="O2692" s="10"/>
      <c r="P2692" s="10"/>
      <c r="Q2692" s="10"/>
      <c r="R2692" s="10"/>
      <c r="S2692" s="10"/>
      <c r="T2692" s="10"/>
      <c r="U2692" s="10"/>
      <c r="V2692" s="10"/>
      <c r="W2692" s="10"/>
      <c r="X2692" s="10"/>
      <c r="Y2692" s="10"/>
      <c r="Z2692" s="10"/>
      <c r="AA2692" s="10"/>
      <c r="AB2692" s="10"/>
      <c r="AC2692" s="10"/>
      <c r="AD2692" s="10"/>
      <c r="AE2692" s="10"/>
      <c r="AF2692" s="10"/>
      <c r="AG2692" s="10"/>
      <c r="AH2692" s="10"/>
      <c r="AI2692" s="10"/>
      <c r="AJ2692" s="15"/>
      <c r="AK2692" s="15"/>
      <c r="AL2692" s="15"/>
      <c r="AM2692" s="15"/>
      <c r="AN2692" s="15"/>
      <c r="AO2692" s="15"/>
    </row>
    <row r="2693" spans="1:41" x14ac:dyDescent="0.25">
      <c r="A2693" s="10"/>
      <c r="B2693" s="10"/>
      <c r="C2693" s="10"/>
      <c r="D2693" s="10"/>
      <c r="E2693" s="10"/>
      <c r="F2693" s="10"/>
      <c r="G2693" s="10"/>
      <c r="H2693" s="10"/>
      <c r="I2693" s="10"/>
      <c r="J2693" s="10"/>
      <c r="K2693" s="10"/>
      <c r="L2693" s="10"/>
      <c r="M2693" s="10"/>
      <c r="N2693" s="10"/>
      <c r="O2693" s="10"/>
      <c r="P2693" s="10"/>
      <c r="Q2693" s="10"/>
      <c r="R2693" s="10"/>
      <c r="S2693" s="10"/>
      <c r="T2693" s="10"/>
      <c r="U2693" s="10"/>
      <c r="V2693" s="10"/>
      <c r="W2693" s="10"/>
      <c r="X2693" s="10"/>
      <c r="Y2693" s="10"/>
      <c r="Z2693" s="10"/>
      <c r="AA2693" s="10"/>
      <c r="AB2693" s="10"/>
      <c r="AC2693" s="10"/>
      <c r="AD2693" s="10"/>
      <c r="AE2693" s="10"/>
      <c r="AF2693" s="10"/>
      <c r="AG2693" s="10"/>
      <c r="AH2693" s="10"/>
      <c r="AI2693" s="10"/>
      <c r="AJ2693" s="15"/>
      <c r="AK2693" s="15"/>
      <c r="AL2693" s="15"/>
      <c r="AM2693" s="15"/>
      <c r="AN2693" s="15"/>
      <c r="AO2693" s="15"/>
    </row>
    <row r="2694" spans="1:41" x14ac:dyDescent="0.25">
      <c r="A2694" s="10"/>
      <c r="B2694" s="10"/>
      <c r="C2694" s="10"/>
      <c r="D2694" s="10"/>
      <c r="E2694" s="10"/>
      <c r="F2694" s="10"/>
      <c r="G2694" s="10"/>
      <c r="H2694" s="10"/>
      <c r="I2694" s="10"/>
      <c r="J2694" s="10"/>
      <c r="K2694" s="10"/>
      <c r="L2694" s="10"/>
      <c r="M2694" s="10"/>
      <c r="N2694" s="10"/>
      <c r="O2694" s="10"/>
      <c r="P2694" s="10"/>
      <c r="Q2694" s="10"/>
      <c r="R2694" s="10"/>
      <c r="S2694" s="10"/>
      <c r="T2694" s="10"/>
      <c r="U2694" s="10"/>
      <c r="V2694" s="10"/>
      <c r="W2694" s="10"/>
      <c r="X2694" s="10"/>
      <c r="Y2694" s="10"/>
      <c r="Z2694" s="10"/>
      <c r="AA2694" s="10"/>
      <c r="AB2694" s="10"/>
      <c r="AC2694" s="10"/>
      <c r="AD2694" s="10"/>
      <c r="AE2694" s="10"/>
      <c r="AF2694" s="10"/>
      <c r="AG2694" s="10"/>
      <c r="AH2694" s="10"/>
      <c r="AI2694" s="10"/>
      <c r="AJ2694" s="15"/>
      <c r="AK2694" s="15"/>
      <c r="AL2694" s="15"/>
      <c r="AM2694" s="15"/>
      <c r="AN2694" s="15"/>
      <c r="AO2694" s="15"/>
    </row>
    <row r="2695" spans="1:41" x14ac:dyDescent="0.25">
      <c r="A2695" s="10"/>
      <c r="B2695" s="10"/>
      <c r="C2695" s="10"/>
      <c r="D2695" s="10"/>
      <c r="E2695" s="10"/>
      <c r="F2695" s="10"/>
      <c r="G2695" s="10"/>
      <c r="H2695" s="10"/>
      <c r="I2695" s="10"/>
      <c r="J2695" s="10"/>
      <c r="K2695" s="10"/>
      <c r="L2695" s="10"/>
      <c r="M2695" s="10"/>
      <c r="N2695" s="10"/>
      <c r="O2695" s="10"/>
      <c r="P2695" s="10"/>
      <c r="Q2695" s="10"/>
      <c r="R2695" s="10"/>
      <c r="S2695" s="10"/>
      <c r="T2695" s="10"/>
      <c r="U2695" s="10"/>
      <c r="V2695" s="10"/>
      <c r="W2695" s="10"/>
      <c r="X2695" s="10"/>
      <c r="Y2695" s="10"/>
      <c r="Z2695" s="10"/>
      <c r="AA2695" s="10"/>
      <c r="AB2695" s="10"/>
      <c r="AC2695" s="10"/>
      <c r="AD2695" s="10"/>
      <c r="AE2695" s="10"/>
      <c r="AF2695" s="10"/>
      <c r="AG2695" s="10"/>
      <c r="AH2695" s="10"/>
      <c r="AI2695" s="10"/>
      <c r="AJ2695" s="15"/>
      <c r="AK2695" s="15"/>
      <c r="AL2695" s="15"/>
      <c r="AM2695" s="15"/>
      <c r="AN2695" s="15"/>
      <c r="AO2695" s="15"/>
    </row>
    <row r="2696" spans="1:41" x14ac:dyDescent="0.25">
      <c r="A2696" s="12"/>
      <c r="B2696" s="12"/>
      <c r="C2696" s="12"/>
      <c r="D2696" s="12"/>
      <c r="E2696" s="12"/>
      <c r="F2696" s="12"/>
      <c r="G2696" s="12"/>
      <c r="H2696" s="12"/>
      <c r="I2696" s="12"/>
      <c r="J2696" s="12"/>
      <c r="K2696" s="12"/>
      <c r="L2696" s="12"/>
      <c r="M2696" s="12"/>
      <c r="N2696" s="12"/>
      <c r="O2696" s="12"/>
      <c r="P2696" s="12"/>
      <c r="Q2696" s="12"/>
      <c r="R2696" s="10"/>
      <c r="S2696" s="10"/>
      <c r="T2696" s="10"/>
      <c r="U2696" s="10"/>
      <c r="V2696" s="10"/>
      <c r="W2696" s="10"/>
      <c r="X2696" s="10"/>
      <c r="Y2696" s="12"/>
      <c r="Z2696" s="12"/>
      <c r="AA2696" s="12"/>
      <c r="AB2696" s="12"/>
      <c r="AC2696" s="12"/>
      <c r="AD2696" s="12"/>
      <c r="AE2696" s="12"/>
      <c r="AF2696" s="12"/>
      <c r="AG2696" s="12"/>
      <c r="AH2696" s="12"/>
      <c r="AI2696" s="12"/>
      <c r="AJ2696" s="15"/>
      <c r="AK2696" s="15"/>
      <c r="AL2696" s="15"/>
      <c r="AM2696" s="15"/>
      <c r="AN2696" s="15"/>
      <c r="AO2696" s="15"/>
    </row>
    <row r="2697" spans="1:41" x14ac:dyDescent="0.25">
      <c r="A2697" s="12"/>
      <c r="B2697" s="12"/>
      <c r="C2697" s="12"/>
      <c r="D2697" s="12"/>
      <c r="E2697" s="12"/>
      <c r="F2697" s="12"/>
      <c r="G2697" s="12"/>
      <c r="H2697" s="12"/>
      <c r="I2697" s="12"/>
      <c r="J2697" s="12"/>
      <c r="K2697" s="12"/>
      <c r="L2697" s="12"/>
      <c r="M2697" s="12"/>
      <c r="N2697" s="12"/>
      <c r="O2697" s="12"/>
      <c r="P2697" s="12"/>
      <c r="Q2697" s="12"/>
      <c r="R2697" s="10"/>
      <c r="S2697" s="10"/>
      <c r="T2697" s="10"/>
      <c r="U2697" s="10"/>
      <c r="V2697" s="10"/>
      <c r="W2697" s="10"/>
      <c r="X2697" s="10"/>
      <c r="Y2697" s="12"/>
      <c r="Z2697" s="12"/>
      <c r="AA2697" s="12"/>
      <c r="AB2697" s="12"/>
      <c r="AC2697" s="12"/>
      <c r="AD2697" s="12"/>
      <c r="AE2697" s="12"/>
      <c r="AF2697" s="12"/>
      <c r="AG2697" s="12"/>
      <c r="AH2697" s="12"/>
      <c r="AI2697" s="12"/>
      <c r="AJ2697" s="15"/>
      <c r="AK2697" s="15"/>
      <c r="AL2697" s="15"/>
      <c r="AM2697" s="15"/>
      <c r="AN2697" s="15"/>
      <c r="AO2697" s="15"/>
    </row>
    <row r="2698" spans="1:41" x14ac:dyDescent="0.25">
      <c r="A2698" s="12"/>
      <c r="B2698" s="12"/>
      <c r="C2698" s="12"/>
      <c r="D2698" s="12"/>
      <c r="E2698" s="12"/>
      <c r="F2698" s="12"/>
      <c r="G2698" s="12"/>
      <c r="H2698" s="12"/>
      <c r="I2698" s="12"/>
      <c r="J2698" s="12"/>
      <c r="K2698" s="12"/>
      <c r="L2698" s="12"/>
      <c r="M2698" s="12"/>
      <c r="N2698" s="12"/>
      <c r="O2698" s="12"/>
      <c r="P2698" s="12"/>
      <c r="Q2698" s="12"/>
      <c r="R2698" s="10"/>
      <c r="S2698" s="10"/>
      <c r="T2698" s="10"/>
      <c r="U2698" s="10"/>
      <c r="V2698" s="10"/>
      <c r="W2698" s="10"/>
      <c r="X2698" s="10"/>
      <c r="Y2698" s="12"/>
      <c r="Z2698" s="12"/>
      <c r="AA2698" s="12"/>
      <c r="AB2698" s="12"/>
      <c r="AC2698" s="12"/>
      <c r="AD2698" s="12"/>
      <c r="AE2698" s="12"/>
      <c r="AF2698" s="12"/>
      <c r="AG2698" s="12"/>
      <c r="AH2698" s="12"/>
      <c r="AI2698" s="12"/>
      <c r="AJ2698" s="15"/>
      <c r="AK2698" s="15"/>
      <c r="AL2698" s="15"/>
      <c r="AM2698" s="15"/>
      <c r="AN2698" s="15"/>
      <c r="AO2698" s="15"/>
    </row>
    <row r="2699" spans="1:41" x14ac:dyDescent="0.25">
      <c r="A2699" s="10"/>
      <c r="B2699" s="10"/>
      <c r="C2699" s="10"/>
      <c r="D2699" s="10"/>
      <c r="E2699" s="10"/>
      <c r="F2699" s="10"/>
      <c r="G2699" s="10"/>
      <c r="H2699" s="10"/>
      <c r="I2699" s="10"/>
      <c r="J2699" s="10"/>
      <c r="K2699" s="10"/>
      <c r="L2699" s="10"/>
      <c r="M2699" s="10"/>
      <c r="N2699" s="10"/>
      <c r="O2699" s="10"/>
      <c r="P2699" s="10"/>
      <c r="Q2699" s="10"/>
      <c r="R2699" s="10"/>
      <c r="S2699" s="10"/>
      <c r="T2699" s="10"/>
      <c r="U2699" s="10"/>
      <c r="V2699" s="10"/>
      <c r="W2699" s="10"/>
      <c r="X2699" s="10"/>
      <c r="Y2699" s="10"/>
      <c r="Z2699" s="10"/>
      <c r="AA2699" s="10"/>
      <c r="AB2699" s="10"/>
      <c r="AC2699" s="10"/>
      <c r="AD2699" s="10"/>
      <c r="AE2699" s="10"/>
      <c r="AF2699" s="10"/>
      <c r="AG2699" s="10"/>
      <c r="AH2699" s="10"/>
      <c r="AI2699" s="10"/>
      <c r="AJ2699" s="15"/>
      <c r="AK2699" s="15"/>
      <c r="AL2699" s="15"/>
      <c r="AM2699" s="15"/>
      <c r="AN2699" s="15"/>
      <c r="AO2699" s="15"/>
    </row>
    <row r="2700" spans="1:41" x14ac:dyDescent="0.25">
      <c r="A2700" s="10"/>
      <c r="B2700" s="10"/>
      <c r="C2700" s="10"/>
      <c r="D2700" s="10"/>
      <c r="E2700" s="10"/>
      <c r="F2700" s="10"/>
      <c r="G2700" s="10"/>
      <c r="H2700" s="10"/>
      <c r="I2700" s="10"/>
      <c r="J2700" s="10"/>
      <c r="K2700" s="10"/>
      <c r="L2700" s="10"/>
      <c r="M2700" s="10"/>
      <c r="N2700" s="10"/>
      <c r="O2700" s="10"/>
      <c r="P2700" s="10"/>
      <c r="Q2700" s="10"/>
      <c r="R2700" s="10"/>
      <c r="S2700" s="10"/>
      <c r="T2700" s="10"/>
      <c r="U2700" s="10"/>
      <c r="V2700" s="10"/>
      <c r="W2700" s="10"/>
      <c r="X2700" s="10"/>
      <c r="Y2700" s="10"/>
      <c r="Z2700" s="10"/>
      <c r="AA2700" s="10"/>
      <c r="AB2700" s="10"/>
      <c r="AC2700" s="10"/>
      <c r="AD2700" s="10"/>
      <c r="AE2700" s="10"/>
      <c r="AF2700" s="10"/>
      <c r="AG2700" s="10"/>
      <c r="AH2700" s="10"/>
      <c r="AI2700" s="10"/>
      <c r="AJ2700" s="15"/>
      <c r="AK2700" s="15"/>
      <c r="AL2700" s="15"/>
      <c r="AM2700" s="15"/>
      <c r="AN2700" s="15"/>
      <c r="AO2700" s="15"/>
    </row>
    <row r="2701" spans="1:41" x14ac:dyDescent="0.25">
      <c r="A2701" s="10"/>
      <c r="B2701" s="10"/>
      <c r="C2701" s="10"/>
      <c r="D2701" s="10"/>
      <c r="E2701" s="10"/>
      <c r="F2701" s="10"/>
      <c r="G2701" s="10"/>
      <c r="H2701" s="10"/>
      <c r="I2701" s="10"/>
      <c r="J2701" s="10"/>
      <c r="K2701" s="10"/>
      <c r="L2701" s="10"/>
      <c r="M2701" s="10"/>
      <c r="N2701" s="10"/>
      <c r="O2701" s="10"/>
      <c r="P2701" s="10"/>
      <c r="Q2701" s="10"/>
      <c r="R2701" s="10"/>
      <c r="S2701" s="10"/>
      <c r="T2701" s="10"/>
      <c r="U2701" s="10"/>
      <c r="V2701" s="10"/>
      <c r="W2701" s="10"/>
      <c r="X2701" s="10"/>
      <c r="Y2701" s="10"/>
      <c r="Z2701" s="10"/>
      <c r="AA2701" s="10"/>
      <c r="AB2701" s="10"/>
      <c r="AC2701" s="10"/>
      <c r="AD2701" s="10"/>
      <c r="AE2701" s="10"/>
      <c r="AF2701" s="10"/>
      <c r="AG2701" s="10"/>
      <c r="AH2701" s="10"/>
      <c r="AI2701" s="10"/>
      <c r="AJ2701" s="15"/>
      <c r="AK2701" s="15"/>
      <c r="AL2701" s="15"/>
      <c r="AM2701" s="15"/>
      <c r="AN2701" s="15"/>
      <c r="AO2701" s="15"/>
    </row>
    <row r="2702" spans="1:41" x14ac:dyDescent="0.25">
      <c r="A2702" s="10"/>
      <c r="B2702" s="10"/>
      <c r="C2702" s="10"/>
      <c r="D2702" s="10"/>
      <c r="E2702" s="10"/>
      <c r="F2702" s="10"/>
      <c r="G2702" s="10"/>
      <c r="H2702" s="10"/>
      <c r="I2702" s="10"/>
      <c r="J2702" s="10"/>
      <c r="K2702" s="10"/>
      <c r="L2702" s="10"/>
      <c r="M2702" s="10"/>
      <c r="N2702" s="10"/>
      <c r="O2702" s="10"/>
      <c r="P2702" s="10"/>
      <c r="Q2702" s="10"/>
      <c r="R2702" s="10"/>
      <c r="S2702" s="10"/>
      <c r="T2702" s="10"/>
      <c r="U2702" s="10"/>
      <c r="V2702" s="10"/>
      <c r="W2702" s="10"/>
      <c r="X2702" s="10"/>
      <c r="Y2702" s="10"/>
      <c r="Z2702" s="10"/>
      <c r="AA2702" s="10"/>
      <c r="AB2702" s="10"/>
      <c r="AC2702" s="10"/>
      <c r="AD2702" s="10"/>
      <c r="AE2702" s="10"/>
      <c r="AF2702" s="10"/>
      <c r="AG2702" s="10"/>
      <c r="AH2702" s="10"/>
      <c r="AI2702" s="10"/>
      <c r="AJ2702" s="15"/>
      <c r="AK2702" s="15"/>
      <c r="AL2702" s="15"/>
      <c r="AM2702" s="15"/>
      <c r="AN2702" s="15"/>
      <c r="AO2702" s="15"/>
    </row>
    <row r="2703" spans="1:41" x14ac:dyDescent="0.25">
      <c r="A2703" s="10"/>
      <c r="B2703" s="10"/>
      <c r="C2703" s="10"/>
      <c r="D2703" s="10"/>
      <c r="E2703" s="10"/>
      <c r="F2703" s="10"/>
      <c r="G2703" s="10"/>
      <c r="H2703" s="10"/>
      <c r="I2703" s="10"/>
      <c r="J2703" s="10"/>
      <c r="K2703" s="10"/>
      <c r="L2703" s="10"/>
      <c r="M2703" s="10"/>
      <c r="N2703" s="10"/>
      <c r="O2703" s="10"/>
      <c r="P2703" s="10"/>
      <c r="Q2703" s="10"/>
      <c r="R2703" s="10"/>
      <c r="S2703" s="10"/>
      <c r="T2703" s="10"/>
      <c r="U2703" s="10"/>
      <c r="V2703" s="10"/>
      <c r="W2703" s="10"/>
      <c r="X2703" s="10"/>
      <c r="Y2703" s="10"/>
      <c r="Z2703" s="10"/>
      <c r="AA2703" s="10"/>
      <c r="AB2703" s="10"/>
      <c r="AC2703" s="10"/>
      <c r="AD2703" s="10"/>
      <c r="AE2703" s="10"/>
      <c r="AF2703" s="10"/>
      <c r="AG2703" s="10"/>
      <c r="AH2703" s="10"/>
      <c r="AI2703" s="10"/>
      <c r="AJ2703" s="15"/>
      <c r="AK2703" s="15"/>
      <c r="AL2703" s="15"/>
      <c r="AM2703" s="15"/>
      <c r="AN2703" s="15"/>
      <c r="AO2703" s="15"/>
    </row>
    <row r="2704" spans="1:41" x14ac:dyDescent="0.25">
      <c r="A2704" s="10"/>
      <c r="B2704" s="10"/>
      <c r="C2704" s="10"/>
      <c r="D2704" s="10"/>
      <c r="E2704" s="10"/>
      <c r="F2704" s="10"/>
      <c r="G2704" s="10"/>
      <c r="H2704" s="10"/>
      <c r="I2704" s="10"/>
      <c r="J2704" s="10"/>
      <c r="K2704" s="10"/>
      <c r="L2704" s="10"/>
      <c r="M2704" s="10"/>
      <c r="N2704" s="10"/>
      <c r="O2704" s="10"/>
      <c r="P2704" s="10"/>
      <c r="Q2704" s="10"/>
      <c r="R2704" s="10"/>
      <c r="S2704" s="10"/>
      <c r="T2704" s="10"/>
      <c r="U2704" s="10"/>
      <c r="V2704" s="10"/>
      <c r="W2704" s="10"/>
      <c r="X2704" s="10"/>
      <c r="Y2704" s="10"/>
      <c r="Z2704" s="10"/>
      <c r="AA2704" s="10"/>
      <c r="AB2704" s="10"/>
      <c r="AC2704" s="10"/>
      <c r="AD2704" s="10"/>
      <c r="AE2704" s="10"/>
      <c r="AF2704" s="10"/>
      <c r="AG2704" s="10"/>
      <c r="AH2704" s="10"/>
      <c r="AI2704" s="10"/>
      <c r="AJ2704" s="15"/>
      <c r="AK2704" s="15"/>
      <c r="AL2704" s="15"/>
      <c r="AM2704" s="15"/>
      <c r="AN2704" s="15"/>
      <c r="AO2704" s="15"/>
    </row>
    <row r="2705" spans="1:41" x14ac:dyDescent="0.25">
      <c r="A2705" s="10"/>
      <c r="B2705" s="10"/>
      <c r="C2705" s="10"/>
      <c r="D2705" s="10"/>
      <c r="E2705" s="10"/>
      <c r="F2705" s="10"/>
      <c r="G2705" s="10"/>
      <c r="H2705" s="10"/>
      <c r="I2705" s="10"/>
      <c r="J2705" s="10"/>
      <c r="K2705" s="10"/>
      <c r="L2705" s="10"/>
      <c r="M2705" s="10"/>
      <c r="N2705" s="10"/>
      <c r="O2705" s="10"/>
      <c r="P2705" s="10"/>
      <c r="Q2705" s="10"/>
      <c r="R2705" s="10"/>
      <c r="S2705" s="10"/>
      <c r="T2705" s="10"/>
      <c r="U2705" s="10"/>
      <c r="V2705" s="10"/>
      <c r="W2705" s="10"/>
      <c r="X2705" s="10"/>
      <c r="Y2705" s="10"/>
      <c r="Z2705" s="10"/>
      <c r="AA2705" s="10"/>
      <c r="AB2705" s="10"/>
      <c r="AC2705" s="10"/>
      <c r="AD2705" s="10"/>
      <c r="AE2705" s="10"/>
      <c r="AF2705" s="10"/>
      <c r="AG2705" s="10"/>
      <c r="AH2705" s="10"/>
      <c r="AI2705" s="10"/>
      <c r="AJ2705" s="15"/>
      <c r="AK2705" s="15"/>
      <c r="AL2705" s="15"/>
      <c r="AM2705" s="15"/>
      <c r="AN2705" s="15"/>
      <c r="AO2705" s="15"/>
    </row>
    <row r="2706" spans="1:41" x14ac:dyDescent="0.25">
      <c r="A2706" s="10"/>
      <c r="B2706" s="10"/>
      <c r="C2706" s="10"/>
      <c r="D2706" s="10"/>
      <c r="E2706" s="10"/>
      <c r="F2706" s="10"/>
      <c r="G2706" s="10"/>
      <c r="H2706" s="10"/>
      <c r="I2706" s="10"/>
      <c r="J2706" s="10"/>
      <c r="K2706" s="10"/>
      <c r="L2706" s="10"/>
      <c r="M2706" s="10"/>
      <c r="N2706" s="10"/>
      <c r="O2706" s="10"/>
      <c r="P2706" s="10"/>
      <c r="Q2706" s="10"/>
      <c r="R2706" s="10"/>
      <c r="S2706" s="10"/>
      <c r="T2706" s="10"/>
      <c r="U2706" s="10"/>
      <c r="V2706" s="10"/>
      <c r="W2706" s="10"/>
      <c r="X2706" s="10"/>
      <c r="Y2706" s="10"/>
      <c r="Z2706" s="10"/>
      <c r="AA2706" s="10"/>
      <c r="AB2706" s="10"/>
      <c r="AC2706" s="10"/>
      <c r="AD2706" s="10"/>
      <c r="AE2706" s="10"/>
      <c r="AF2706" s="10"/>
      <c r="AG2706" s="10"/>
      <c r="AH2706" s="10"/>
      <c r="AI2706" s="10"/>
      <c r="AJ2706" s="15"/>
      <c r="AK2706" s="15"/>
      <c r="AL2706" s="15"/>
      <c r="AM2706" s="15"/>
      <c r="AN2706" s="15"/>
      <c r="AO2706" s="15"/>
    </row>
    <row r="2707" spans="1:41" x14ac:dyDescent="0.25">
      <c r="A2707" s="12"/>
      <c r="B2707" s="12"/>
      <c r="C2707" s="12"/>
      <c r="D2707" s="12"/>
      <c r="E2707" s="12"/>
      <c r="F2707" s="12"/>
      <c r="G2707" s="12"/>
      <c r="H2707" s="12"/>
      <c r="I2707" s="12"/>
      <c r="J2707" s="12"/>
      <c r="K2707" s="12"/>
      <c r="L2707" s="12"/>
      <c r="M2707" s="12"/>
      <c r="N2707" s="12"/>
      <c r="O2707" s="12"/>
      <c r="P2707" s="12"/>
      <c r="Q2707" s="12"/>
      <c r="R2707" s="10"/>
      <c r="S2707" s="10"/>
      <c r="T2707" s="10"/>
      <c r="U2707" s="10"/>
      <c r="V2707" s="10"/>
      <c r="W2707" s="10"/>
      <c r="X2707" s="10"/>
      <c r="Y2707" s="12"/>
      <c r="Z2707" s="12"/>
      <c r="AA2707" s="12"/>
      <c r="AB2707" s="12"/>
      <c r="AC2707" s="12"/>
      <c r="AD2707" s="12"/>
      <c r="AE2707" s="12"/>
      <c r="AF2707" s="12"/>
      <c r="AG2707" s="12"/>
      <c r="AH2707" s="12"/>
      <c r="AI2707" s="12"/>
      <c r="AJ2707" s="15"/>
      <c r="AK2707" s="15"/>
      <c r="AL2707" s="15"/>
      <c r="AM2707" s="15"/>
      <c r="AN2707" s="15"/>
      <c r="AO2707" s="15"/>
    </row>
    <row r="2708" spans="1:41" x14ac:dyDescent="0.25">
      <c r="A2708" s="12"/>
      <c r="B2708" s="12"/>
      <c r="C2708" s="12"/>
      <c r="D2708" s="12"/>
      <c r="E2708" s="12"/>
      <c r="F2708" s="12"/>
      <c r="G2708" s="12"/>
      <c r="H2708" s="12"/>
      <c r="I2708" s="12"/>
      <c r="J2708" s="12"/>
      <c r="K2708" s="12"/>
      <c r="L2708" s="12"/>
      <c r="M2708" s="12"/>
      <c r="N2708" s="12"/>
      <c r="O2708" s="12"/>
      <c r="P2708" s="12"/>
      <c r="Q2708" s="12"/>
      <c r="R2708" s="10"/>
      <c r="S2708" s="10"/>
      <c r="T2708" s="10"/>
      <c r="U2708" s="10"/>
      <c r="V2708" s="10"/>
      <c r="W2708" s="10"/>
      <c r="X2708" s="10"/>
      <c r="Y2708" s="12"/>
      <c r="Z2708" s="12"/>
      <c r="AA2708" s="12"/>
      <c r="AB2708" s="12"/>
      <c r="AC2708" s="12"/>
      <c r="AD2708" s="12"/>
      <c r="AE2708" s="12"/>
      <c r="AF2708" s="12"/>
      <c r="AG2708" s="12"/>
      <c r="AH2708" s="12"/>
      <c r="AI2708" s="12"/>
      <c r="AJ2708" s="15"/>
      <c r="AK2708" s="15"/>
      <c r="AL2708" s="15"/>
      <c r="AM2708" s="15"/>
      <c r="AN2708" s="15"/>
      <c r="AO2708" s="15"/>
    </row>
    <row r="2709" spans="1:41" x14ac:dyDescent="0.25">
      <c r="A2709" s="12"/>
      <c r="B2709" s="12"/>
      <c r="C2709" s="12"/>
      <c r="D2709" s="12"/>
      <c r="E2709" s="12"/>
      <c r="F2709" s="12"/>
      <c r="G2709" s="12"/>
      <c r="H2709" s="12"/>
      <c r="I2709" s="12"/>
      <c r="J2709" s="12"/>
      <c r="K2709" s="12"/>
      <c r="L2709" s="12"/>
      <c r="M2709" s="12"/>
      <c r="N2709" s="12"/>
      <c r="O2709" s="12"/>
      <c r="P2709" s="12"/>
      <c r="Q2709" s="12"/>
      <c r="R2709" s="10"/>
      <c r="S2709" s="10"/>
      <c r="T2709" s="10"/>
      <c r="U2709" s="10"/>
      <c r="V2709" s="10"/>
      <c r="W2709" s="10"/>
      <c r="X2709" s="10"/>
      <c r="Y2709" s="12"/>
      <c r="Z2709" s="12"/>
      <c r="AA2709" s="12"/>
      <c r="AB2709" s="12"/>
      <c r="AC2709" s="12"/>
      <c r="AD2709" s="12"/>
      <c r="AE2709" s="12"/>
      <c r="AF2709" s="12"/>
      <c r="AG2709" s="12"/>
      <c r="AH2709" s="12"/>
      <c r="AI2709" s="12"/>
      <c r="AJ2709" s="15"/>
      <c r="AK2709" s="15"/>
      <c r="AL2709" s="15"/>
      <c r="AM2709" s="15"/>
      <c r="AN2709" s="15"/>
      <c r="AO2709" s="15"/>
    </row>
    <row r="2710" spans="1:41" x14ac:dyDescent="0.25">
      <c r="A2710" s="10"/>
      <c r="B2710" s="10"/>
      <c r="C2710" s="10"/>
      <c r="D2710" s="10"/>
      <c r="E2710" s="10"/>
      <c r="F2710" s="10"/>
      <c r="G2710" s="10"/>
      <c r="H2710" s="10"/>
      <c r="I2710" s="10"/>
      <c r="J2710" s="10"/>
      <c r="K2710" s="10"/>
      <c r="L2710" s="10"/>
      <c r="M2710" s="10"/>
      <c r="N2710" s="10"/>
      <c r="O2710" s="10"/>
      <c r="P2710" s="10"/>
      <c r="Q2710" s="10"/>
      <c r="R2710" s="10"/>
      <c r="S2710" s="10"/>
      <c r="T2710" s="10"/>
      <c r="U2710" s="10"/>
      <c r="V2710" s="10"/>
      <c r="W2710" s="10"/>
      <c r="X2710" s="10"/>
      <c r="Y2710" s="10"/>
      <c r="Z2710" s="10"/>
      <c r="AA2710" s="10"/>
      <c r="AB2710" s="10"/>
      <c r="AC2710" s="10"/>
      <c r="AD2710" s="10"/>
      <c r="AE2710" s="10"/>
      <c r="AF2710" s="10"/>
      <c r="AG2710" s="10"/>
      <c r="AH2710" s="10"/>
      <c r="AI2710" s="10"/>
      <c r="AJ2710" s="15"/>
      <c r="AK2710" s="15"/>
      <c r="AL2710" s="15"/>
      <c r="AM2710" s="15"/>
      <c r="AN2710" s="15"/>
      <c r="AO2710" s="15"/>
    </row>
    <row r="2711" spans="1:41" x14ac:dyDescent="0.25">
      <c r="A2711" s="10"/>
      <c r="B2711" s="10"/>
      <c r="C2711" s="10"/>
      <c r="D2711" s="10"/>
      <c r="E2711" s="10"/>
      <c r="F2711" s="10"/>
      <c r="G2711" s="10"/>
      <c r="H2711" s="10"/>
      <c r="I2711" s="10"/>
      <c r="J2711" s="10"/>
      <c r="K2711" s="10"/>
      <c r="L2711" s="10"/>
      <c r="M2711" s="10"/>
      <c r="N2711" s="10"/>
      <c r="O2711" s="10"/>
      <c r="P2711" s="10"/>
      <c r="Q2711" s="10"/>
      <c r="R2711" s="10"/>
      <c r="S2711" s="10"/>
      <c r="T2711" s="10"/>
      <c r="U2711" s="10"/>
      <c r="V2711" s="10"/>
      <c r="W2711" s="10"/>
      <c r="X2711" s="10"/>
      <c r="Y2711" s="10"/>
      <c r="Z2711" s="10"/>
      <c r="AA2711" s="10"/>
      <c r="AB2711" s="10"/>
      <c r="AC2711" s="10"/>
      <c r="AD2711" s="10"/>
      <c r="AE2711" s="10"/>
      <c r="AF2711" s="10"/>
      <c r="AG2711" s="10"/>
      <c r="AH2711" s="10"/>
      <c r="AI2711" s="10"/>
      <c r="AJ2711" s="15"/>
      <c r="AK2711" s="15"/>
      <c r="AL2711" s="15"/>
      <c r="AM2711" s="15"/>
      <c r="AN2711" s="15"/>
      <c r="AO2711" s="15"/>
    </row>
    <row r="2712" spans="1:41" x14ac:dyDescent="0.25">
      <c r="A2712" s="10"/>
      <c r="B2712" s="10"/>
      <c r="C2712" s="10"/>
      <c r="D2712" s="10"/>
      <c r="E2712" s="10"/>
      <c r="F2712" s="10"/>
      <c r="G2712" s="10"/>
      <c r="H2712" s="10"/>
      <c r="I2712" s="10"/>
      <c r="J2712" s="10"/>
      <c r="K2712" s="10"/>
      <c r="L2712" s="10"/>
      <c r="M2712" s="10"/>
      <c r="N2712" s="10"/>
      <c r="O2712" s="10"/>
      <c r="P2712" s="10"/>
      <c r="Q2712" s="10"/>
      <c r="R2712" s="10"/>
      <c r="S2712" s="10"/>
      <c r="T2712" s="10"/>
      <c r="U2712" s="10"/>
      <c r="V2712" s="10"/>
      <c r="W2712" s="10"/>
      <c r="X2712" s="10"/>
      <c r="Y2712" s="10"/>
      <c r="Z2712" s="10"/>
      <c r="AA2712" s="10"/>
      <c r="AB2712" s="10"/>
      <c r="AC2712" s="10"/>
      <c r="AD2712" s="10"/>
      <c r="AE2712" s="10"/>
      <c r="AF2712" s="10"/>
      <c r="AG2712" s="10"/>
      <c r="AH2712" s="10"/>
      <c r="AI2712" s="10"/>
      <c r="AJ2712" s="15"/>
      <c r="AK2712" s="15"/>
      <c r="AL2712" s="15"/>
      <c r="AM2712" s="15"/>
      <c r="AN2712" s="15"/>
      <c r="AO2712" s="15"/>
    </row>
    <row r="2713" spans="1:41" x14ac:dyDescent="0.25">
      <c r="A2713" s="10"/>
      <c r="B2713" s="10"/>
      <c r="C2713" s="10"/>
      <c r="D2713" s="10"/>
      <c r="E2713" s="10"/>
      <c r="F2713" s="10"/>
      <c r="G2713" s="10"/>
      <c r="H2713" s="10"/>
      <c r="I2713" s="10"/>
      <c r="J2713" s="10"/>
      <c r="K2713" s="10"/>
      <c r="L2713" s="10"/>
      <c r="M2713" s="10"/>
      <c r="N2713" s="10"/>
      <c r="O2713" s="10"/>
      <c r="P2713" s="10"/>
      <c r="Q2713" s="10"/>
      <c r="R2713" s="10"/>
      <c r="S2713" s="10"/>
      <c r="T2713" s="10"/>
      <c r="U2713" s="10"/>
      <c r="V2713" s="10"/>
      <c r="W2713" s="10"/>
      <c r="X2713" s="10"/>
      <c r="Y2713" s="10"/>
      <c r="Z2713" s="10"/>
      <c r="AA2713" s="10"/>
      <c r="AB2713" s="10"/>
      <c r="AC2713" s="10"/>
      <c r="AD2713" s="10"/>
      <c r="AE2713" s="10"/>
      <c r="AF2713" s="10"/>
      <c r="AG2713" s="10"/>
      <c r="AH2713" s="10"/>
      <c r="AI2713" s="10"/>
      <c r="AJ2713" s="15"/>
      <c r="AK2713" s="15"/>
      <c r="AL2713" s="15"/>
      <c r="AM2713" s="15"/>
      <c r="AN2713" s="15"/>
      <c r="AO2713" s="15"/>
    </row>
    <row r="2714" spans="1:41" x14ac:dyDescent="0.25">
      <c r="A2714" s="10"/>
      <c r="B2714" s="10"/>
      <c r="C2714" s="10"/>
      <c r="D2714" s="10"/>
      <c r="E2714" s="10"/>
      <c r="F2714" s="10"/>
      <c r="G2714" s="10"/>
      <c r="H2714" s="10"/>
      <c r="I2714" s="10"/>
      <c r="J2714" s="10"/>
      <c r="K2714" s="10"/>
      <c r="L2714" s="10"/>
      <c r="M2714" s="10"/>
      <c r="N2714" s="10"/>
      <c r="O2714" s="10"/>
      <c r="P2714" s="10"/>
      <c r="Q2714" s="10"/>
      <c r="R2714" s="10"/>
      <c r="S2714" s="10"/>
      <c r="T2714" s="10"/>
      <c r="U2714" s="10"/>
      <c r="V2714" s="10"/>
      <c r="W2714" s="10"/>
      <c r="X2714" s="10"/>
      <c r="Y2714" s="10"/>
      <c r="Z2714" s="10"/>
      <c r="AA2714" s="10"/>
      <c r="AB2714" s="10"/>
      <c r="AC2714" s="10"/>
      <c r="AD2714" s="10"/>
      <c r="AE2714" s="10"/>
      <c r="AF2714" s="10"/>
      <c r="AG2714" s="10"/>
      <c r="AH2714" s="10"/>
      <c r="AI2714" s="10"/>
      <c r="AJ2714" s="15"/>
      <c r="AK2714" s="15"/>
      <c r="AL2714" s="15"/>
      <c r="AM2714" s="15"/>
      <c r="AN2714" s="15"/>
      <c r="AO2714" s="15"/>
    </row>
    <row r="2715" spans="1:41" x14ac:dyDescent="0.25">
      <c r="A2715" s="10"/>
      <c r="B2715" s="10"/>
      <c r="C2715" s="10"/>
      <c r="D2715" s="10"/>
      <c r="E2715" s="10"/>
      <c r="F2715" s="10"/>
      <c r="G2715" s="10"/>
      <c r="H2715" s="10"/>
      <c r="I2715" s="10"/>
      <c r="J2715" s="10"/>
      <c r="K2715" s="10"/>
      <c r="L2715" s="10"/>
      <c r="M2715" s="10"/>
      <c r="N2715" s="10"/>
      <c r="O2715" s="10"/>
      <c r="P2715" s="10"/>
      <c r="Q2715" s="10"/>
      <c r="R2715" s="10"/>
      <c r="S2715" s="10"/>
      <c r="T2715" s="10"/>
      <c r="U2715" s="10"/>
      <c r="V2715" s="10"/>
      <c r="W2715" s="10"/>
      <c r="X2715" s="10"/>
      <c r="Y2715" s="10"/>
      <c r="Z2715" s="10"/>
      <c r="AA2715" s="10"/>
      <c r="AB2715" s="10"/>
      <c r="AC2715" s="10"/>
      <c r="AD2715" s="10"/>
      <c r="AE2715" s="10"/>
      <c r="AF2715" s="10"/>
      <c r="AG2715" s="10"/>
      <c r="AH2715" s="10"/>
      <c r="AI2715" s="10"/>
      <c r="AJ2715" s="15"/>
      <c r="AK2715" s="15"/>
      <c r="AL2715" s="15"/>
      <c r="AM2715" s="15"/>
      <c r="AN2715" s="15"/>
      <c r="AO2715" s="15"/>
    </row>
    <row r="2716" spans="1:41" x14ac:dyDescent="0.25">
      <c r="A2716" s="10"/>
      <c r="B2716" s="10"/>
      <c r="C2716" s="10"/>
      <c r="D2716" s="10"/>
      <c r="E2716" s="10"/>
      <c r="F2716" s="10"/>
      <c r="G2716" s="10"/>
      <c r="H2716" s="10"/>
      <c r="I2716" s="10"/>
      <c r="J2716" s="10"/>
      <c r="K2716" s="10"/>
      <c r="L2716" s="10"/>
      <c r="M2716" s="10"/>
      <c r="N2716" s="10"/>
      <c r="O2716" s="10"/>
      <c r="P2716" s="10"/>
      <c r="Q2716" s="10"/>
      <c r="R2716" s="10"/>
      <c r="S2716" s="10"/>
      <c r="T2716" s="10"/>
      <c r="U2716" s="10"/>
      <c r="V2716" s="10"/>
      <c r="W2716" s="10"/>
      <c r="X2716" s="10"/>
      <c r="Y2716" s="10"/>
      <c r="Z2716" s="10"/>
      <c r="AA2716" s="10"/>
      <c r="AB2716" s="10"/>
      <c r="AC2716" s="10"/>
      <c r="AD2716" s="10"/>
      <c r="AE2716" s="10"/>
      <c r="AF2716" s="10"/>
      <c r="AG2716" s="10"/>
      <c r="AH2716" s="10"/>
      <c r="AI2716" s="10"/>
      <c r="AJ2716" s="15"/>
      <c r="AK2716" s="15"/>
      <c r="AL2716" s="15"/>
      <c r="AM2716" s="15"/>
      <c r="AN2716" s="15"/>
      <c r="AO2716" s="15"/>
    </row>
    <row r="2717" spans="1:41" x14ac:dyDescent="0.25">
      <c r="A2717" s="10"/>
      <c r="B2717" s="10"/>
      <c r="C2717" s="10"/>
      <c r="D2717" s="10"/>
      <c r="E2717" s="10"/>
      <c r="F2717" s="10"/>
      <c r="G2717" s="10"/>
      <c r="H2717" s="10"/>
      <c r="I2717" s="10"/>
      <c r="J2717" s="10"/>
      <c r="K2717" s="10"/>
      <c r="L2717" s="10"/>
      <c r="M2717" s="10"/>
      <c r="N2717" s="10"/>
      <c r="O2717" s="10"/>
      <c r="P2717" s="10"/>
      <c r="Q2717" s="10"/>
      <c r="R2717" s="10"/>
      <c r="S2717" s="10"/>
      <c r="T2717" s="10"/>
      <c r="U2717" s="10"/>
      <c r="V2717" s="10"/>
      <c r="W2717" s="10"/>
      <c r="X2717" s="10"/>
      <c r="Y2717" s="10"/>
      <c r="Z2717" s="10"/>
      <c r="AA2717" s="10"/>
      <c r="AB2717" s="10"/>
      <c r="AC2717" s="10"/>
      <c r="AD2717" s="10"/>
      <c r="AE2717" s="10"/>
      <c r="AF2717" s="10"/>
      <c r="AG2717" s="10"/>
      <c r="AH2717" s="10"/>
      <c r="AI2717" s="10"/>
      <c r="AJ2717" s="15"/>
      <c r="AK2717" s="15"/>
      <c r="AL2717" s="15"/>
      <c r="AM2717" s="15"/>
      <c r="AN2717" s="15"/>
      <c r="AO2717" s="15"/>
    </row>
    <row r="2718" spans="1:41" x14ac:dyDescent="0.25">
      <c r="A2718" s="12"/>
      <c r="B2718" s="12"/>
      <c r="C2718" s="12"/>
      <c r="D2718" s="12"/>
      <c r="E2718" s="12"/>
      <c r="F2718" s="12"/>
      <c r="G2718" s="12"/>
      <c r="H2718" s="12"/>
      <c r="I2718" s="12"/>
      <c r="J2718" s="12"/>
      <c r="K2718" s="12"/>
      <c r="L2718" s="12"/>
      <c r="M2718" s="12"/>
      <c r="N2718" s="12"/>
      <c r="O2718" s="12"/>
      <c r="P2718" s="12"/>
      <c r="Q2718" s="12"/>
      <c r="R2718" s="10"/>
      <c r="S2718" s="10"/>
      <c r="T2718" s="10"/>
      <c r="U2718" s="10"/>
      <c r="V2718" s="10"/>
      <c r="W2718" s="10"/>
      <c r="X2718" s="10"/>
      <c r="Y2718" s="12"/>
      <c r="Z2718" s="12"/>
      <c r="AA2718" s="12"/>
      <c r="AB2718" s="12"/>
      <c r="AC2718" s="12"/>
      <c r="AD2718" s="12"/>
      <c r="AE2718" s="12"/>
      <c r="AF2718" s="12"/>
      <c r="AG2718" s="12"/>
      <c r="AH2718" s="12"/>
      <c r="AI2718" s="12"/>
      <c r="AJ2718" s="15"/>
      <c r="AK2718" s="15"/>
      <c r="AL2718" s="15"/>
      <c r="AM2718" s="15"/>
      <c r="AN2718" s="15"/>
      <c r="AO2718" s="15"/>
    </row>
    <row r="2719" spans="1:41" x14ac:dyDescent="0.25">
      <c r="A2719" s="12"/>
      <c r="B2719" s="12"/>
      <c r="C2719" s="12"/>
      <c r="D2719" s="12"/>
      <c r="E2719" s="12"/>
      <c r="F2719" s="12"/>
      <c r="G2719" s="12"/>
      <c r="H2719" s="12"/>
      <c r="I2719" s="12"/>
      <c r="J2719" s="12"/>
      <c r="K2719" s="12"/>
      <c r="L2719" s="12"/>
      <c r="M2719" s="12"/>
      <c r="N2719" s="12"/>
      <c r="O2719" s="12"/>
      <c r="P2719" s="12"/>
      <c r="Q2719" s="12"/>
      <c r="R2719" s="10"/>
      <c r="S2719" s="10"/>
      <c r="T2719" s="10"/>
      <c r="U2719" s="10"/>
      <c r="V2719" s="10"/>
      <c r="W2719" s="10"/>
      <c r="X2719" s="10"/>
      <c r="Y2719" s="12"/>
      <c r="Z2719" s="12"/>
      <c r="AA2719" s="12"/>
      <c r="AB2719" s="12"/>
      <c r="AC2719" s="12"/>
      <c r="AD2719" s="12"/>
      <c r="AE2719" s="12"/>
      <c r="AF2719" s="12"/>
      <c r="AG2719" s="12"/>
      <c r="AH2719" s="12"/>
      <c r="AI2719" s="12"/>
      <c r="AJ2719" s="15"/>
      <c r="AK2719" s="15"/>
      <c r="AL2719" s="15"/>
      <c r="AM2719" s="15"/>
      <c r="AN2719" s="15"/>
      <c r="AO2719" s="15"/>
    </row>
    <row r="2720" spans="1:41" x14ac:dyDescent="0.25">
      <c r="A2720" s="12"/>
      <c r="B2720" s="12"/>
      <c r="C2720" s="12"/>
      <c r="D2720" s="12"/>
      <c r="E2720" s="12"/>
      <c r="F2720" s="12"/>
      <c r="G2720" s="12"/>
      <c r="H2720" s="12"/>
      <c r="I2720" s="12"/>
      <c r="J2720" s="12"/>
      <c r="K2720" s="12"/>
      <c r="L2720" s="12"/>
      <c r="M2720" s="12"/>
      <c r="N2720" s="12"/>
      <c r="O2720" s="12"/>
      <c r="P2720" s="12"/>
      <c r="Q2720" s="12"/>
      <c r="R2720" s="10"/>
      <c r="S2720" s="10"/>
      <c r="T2720" s="10"/>
      <c r="U2720" s="10"/>
      <c r="V2720" s="10"/>
      <c r="W2720" s="10"/>
      <c r="X2720" s="10"/>
      <c r="Y2720" s="12"/>
      <c r="Z2720" s="12"/>
      <c r="AA2720" s="12"/>
      <c r="AB2720" s="12"/>
      <c r="AC2720" s="12"/>
      <c r="AD2720" s="12"/>
      <c r="AE2720" s="12"/>
      <c r="AF2720" s="12"/>
      <c r="AG2720" s="12"/>
      <c r="AH2720" s="12"/>
      <c r="AI2720" s="12"/>
      <c r="AJ2720" s="15"/>
      <c r="AK2720" s="15"/>
      <c r="AL2720" s="15"/>
      <c r="AM2720" s="15"/>
      <c r="AN2720" s="15"/>
      <c r="AO2720" s="15"/>
    </row>
    <row r="2721" spans="1:41" x14ac:dyDescent="0.25">
      <c r="A2721" s="10"/>
      <c r="B2721" s="10"/>
      <c r="C2721" s="10"/>
      <c r="D2721" s="10"/>
      <c r="E2721" s="10"/>
      <c r="F2721" s="10"/>
      <c r="G2721" s="10"/>
      <c r="H2721" s="10"/>
      <c r="I2721" s="10"/>
      <c r="J2721" s="10"/>
      <c r="K2721" s="10"/>
      <c r="L2721" s="10"/>
      <c r="M2721" s="10"/>
      <c r="N2721" s="10"/>
      <c r="O2721" s="10"/>
      <c r="P2721" s="10"/>
      <c r="Q2721" s="10"/>
      <c r="R2721" s="10"/>
      <c r="S2721" s="10"/>
      <c r="T2721" s="10"/>
      <c r="U2721" s="10"/>
      <c r="V2721" s="10"/>
      <c r="W2721" s="10"/>
      <c r="X2721" s="10"/>
      <c r="Y2721" s="10"/>
      <c r="Z2721" s="10"/>
      <c r="AA2721" s="10"/>
      <c r="AB2721" s="10"/>
      <c r="AC2721" s="10"/>
      <c r="AD2721" s="10"/>
      <c r="AE2721" s="10"/>
      <c r="AF2721" s="10"/>
      <c r="AG2721" s="10"/>
      <c r="AH2721" s="10"/>
      <c r="AI2721" s="10"/>
      <c r="AJ2721" s="15"/>
      <c r="AK2721" s="15"/>
      <c r="AL2721" s="15"/>
      <c r="AM2721" s="15"/>
      <c r="AN2721" s="15"/>
      <c r="AO2721" s="15"/>
    </row>
    <row r="2722" spans="1:41" x14ac:dyDescent="0.25">
      <c r="A2722" s="10"/>
      <c r="B2722" s="10"/>
      <c r="C2722" s="10"/>
      <c r="D2722" s="10"/>
      <c r="E2722" s="10"/>
      <c r="F2722" s="10"/>
      <c r="G2722" s="10"/>
      <c r="H2722" s="10"/>
      <c r="I2722" s="10"/>
      <c r="J2722" s="10"/>
      <c r="K2722" s="10"/>
      <c r="L2722" s="10"/>
      <c r="M2722" s="10"/>
      <c r="N2722" s="10"/>
      <c r="O2722" s="10"/>
      <c r="P2722" s="10"/>
      <c r="Q2722" s="10"/>
      <c r="R2722" s="10"/>
      <c r="S2722" s="10"/>
      <c r="T2722" s="10"/>
      <c r="U2722" s="10"/>
      <c r="V2722" s="10"/>
      <c r="W2722" s="10"/>
      <c r="X2722" s="10"/>
      <c r="Y2722" s="10"/>
      <c r="Z2722" s="10"/>
      <c r="AA2722" s="10"/>
      <c r="AB2722" s="10"/>
      <c r="AC2722" s="10"/>
      <c r="AD2722" s="10"/>
      <c r="AE2722" s="10"/>
      <c r="AF2722" s="10"/>
      <c r="AG2722" s="10"/>
      <c r="AH2722" s="10"/>
      <c r="AI2722" s="10"/>
      <c r="AJ2722" s="15"/>
      <c r="AK2722" s="15"/>
      <c r="AL2722" s="15"/>
      <c r="AM2722" s="15"/>
      <c r="AN2722" s="15"/>
      <c r="AO2722" s="15"/>
    </row>
    <row r="2723" spans="1:41" x14ac:dyDescent="0.25">
      <c r="A2723" s="10"/>
      <c r="B2723" s="10"/>
      <c r="C2723" s="10"/>
      <c r="D2723" s="10"/>
      <c r="E2723" s="10"/>
      <c r="F2723" s="10"/>
      <c r="G2723" s="10"/>
      <c r="H2723" s="10"/>
      <c r="I2723" s="10"/>
      <c r="J2723" s="10"/>
      <c r="K2723" s="10"/>
      <c r="L2723" s="10"/>
      <c r="M2723" s="10"/>
      <c r="N2723" s="10"/>
      <c r="O2723" s="10"/>
      <c r="P2723" s="10"/>
      <c r="Q2723" s="10"/>
      <c r="R2723" s="10"/>
      <c r="S2723" s="10"/>
      <c r="T2723" s="10"/>
      <c r="U2723" s="10"/>
      <c r="V2723" s="10"/>
      <c r="W2723" s="10"/>
      <c r="X2723" s="10"/>
      <c r="Y2723" s="10"/>
      <c r="Z2723" s="10"/>
      <c r="AA2723" s="10"/>
      <c r="AB2723" s="10"/>
      <c r="AC2723" s="10"/>
      <c r="AD2723" s="10"/>
      <c r="AE2723" s="10"/>
      <c r="AF2723" s="10"/>
      <c r="AG2723" s="10"/>
      <c r="AH2723" s="10"/>
      <c r="AI2723" s="10"/>
      <c r="AJ2723" s="15"/>
      <c r="AK2723" s="15"/>
      <c r="AL2723" s="15"/>
      <c r="AM2723" s="15"/>
      <c r="AN2723" s="15"/>
      <c r="AO2723" s="15"/>
    </row>
    <row r="2724" spans="1:41" x14ac:dyDescent="0.25">
      <c r="A2724" s="10"/>
      <c r="B2724" s="10"/>
      <c r="C2724" s="10"/>
      <c r="D2724" s="10"/>
      <c r="E2724" s="10"/>
      <c r="F2724" s="10"/>
      <c r="G2724" s="10"/>
      <c r="H2724" s="10"/>
      <c r="I2724" s="10"/>
      <c r="J2724" s="10"/>
      <c r="K2724" s="10"/>
      <c r="L2724" s="10"/>
      <c r="M2724" s="10"/>
      <c r="N2724" s="10"/>
      <c r="O2724" s="10"/>
      <c r="P2724" s="10"/>
      <c r="Q2724" s="10"/>
      <c r="R2724" s="10"/>
      <c r="S2724" s="10"/>
      <c r="T2724" s="10"/>
      <c r="U2724" s="10"/>
      <c r="V2724" s="10"/>
      <c r="W2724" s="10"/>
      <c r="X2724" s="10"/>
      <c r="Y2724" s="10"/>
      <c r="Z2724" s="10"/>
      <c r="AA2724" s="10"/>
      <c r="AB2724" s="10"/>
      <c r="AC2724" s="10"/>
      <c r="AD2724" s="10"/>
      <c r="AE2724" s="10"/>
      <c r="AF2724" s="10"/>
      <c r="AG2724" s="10"/>
      <c r="AH2724" s="10"/>
      <c r="AI2724" s="10"/>
      <c r="AJ2724" s="15"/>
      <c r="AK2724" s="15"/>
      <c r="AL2724" s="15"/>
      <c r="AM2724" s="15"/>
      <c r="AN2724" s="15"/>
      <c r="AO2724" s="15"/>
    </row>
    <row r="2725" spans="1:41" x14ac:dyDescent="0.25">
      <c r="A2725" s="10"/>
      <c r="B2725" s="10"/>
      <c r="C2725" s="10"/>
      <c r="D2725" s="10"/>
      <c r="E2725" s="10"/>
      <c r="F2725" s="10"/>
      <c r="G2725" s="10"/>
      <c r="H2725" s="10"/>
      <c r="I2725" s="10"/>
      <c r="J2725" s="10"/>
      <c r="K2725" s="10"/>
      <c r="L2725" s="10"/>
      <c r="M2725" s="10"/>
      <c r="N2725" s="10"/>
      <c r="O2725" s="10"/>
      <c r="P2725" s="10"/>
      <c r="Q2725" s="10"/>
      <c r="R2725" s="10"/>
      <c r="S2725" s="10"/>
      <c r="T2725" s="10"/>
      <c r="U2725" s="10"/>
      <c r="V2725" s="10"/>
      <c r="W2725" s="10"/>
      <c r="X2725" s="10"/>
      <c r="Y2725" s="10"/>
      <c r="Z2725" s="10"/>
      <c r="AA2725" s="10"/>
      <c r="AB2725" s="10"/>
      <c r="AC2725" s="10"/>
      <c r="AD2725" s="10"/>
      <c r="AE2725" s="10"/>
      <c r="AF2725" s="10"/>
      <c r="AG2725" s="10"/>
      <c r="AH2725" s="10"/>
      <c r="AI2725" s="10"/>
      <c r="AJ2725" s="15"/>
      <c r="AK2725" s="15"/>
      <c r="AL2725" s="15"/>
      <c r="AM2725" s="15"/>
      <c r="AN2725" s="15"/>
      <c r="AO2725" s="15"/>
    </row>
    <row r="2726" spans="1:41" x14ac:dyDescent="0.25">
      <c r="A2726" s="10"/>
      <c r="B2726" s="10"/>
      <c r="C2726" s="10"/>
      <c r="D2726" s="10"/>
      <c r="E2726" s="10"/>
      <c r="F2726" s="10"/>
      <c r="G2726" s="10"/>
      <c r="H2726" s="10"/>
      <c r="I2726" s="10"/>
      <c r="J2726" s="10"/>
      <c r="K2726" s="10"/>
      <c r="L2726" s="10"/>
      <c r="M2726" s="10"/>
      <c r="N2726" s="10"/>
      <c r="O2726" s="10"/>
      <c r="P2726" s="10"/>
      <c r="Q2726" s="10"/>
      <c r="R2726" s="10"/>
      <c r="S2726" s="10"/>
      <c r="T2726" s="10"/>
      <c r="U2726" s="10"/>
      <c r="V2726" s="10"/>
      <c r="W2726" s="10"/>
      <c r="X2726" s="10"/>
      <c r="Y2726" s="10"/>
      <c r="Z2726" s="10"/>
      <c r="AA2726" s="10"/>
      <c r="AB2726" s="10"/>
      <c r="AC2726" s="10"/>
      <c r="AD2726" s="10"/>
      <c r="AE2726" s="10"/>
      <c r="AF2726" s="10"/>
      <c r="AG2726" s="10"/>
      <c r="AH2726" s="10"/>
      <c r="AI2726" s="10"/>
      <c r="AJ2726" s="15"/>
      <c r="AK2726" s="15"/>
      <c r="AL2726" s="15"/>
      <c r="AM2726" s="15"/>
      <c r="AN2726" s="15"/>
      <c r="AO2726" s="15"/>
    </row>
    <row r="2727" spans="1:41" x14ac:dyDescent="0.25">
      <c r="A2727" s="10"/>
      <c r="B2727" s="10"/>
      <c r="C2727" s="10"/>
      <c r="D2727" s="10"/>
      <c r="E2727" s="10"/>
      <c r="F2727" s="10"/>
      <c r="G2727" s="10"/>
      <c r="H2727" s="10"/>
      <c r="I2727" s="10"/>
      <c r="J2727" s="10"/>
      <c r="K2727" s="10"/>
      <c r="L2727" s="10"/>
      <c r="M2727" s="10"/>
      <c r="N2727" s="10"/>
      <c r="O2727" s="10"/>
      <c r="P2727" s="10"/>
      <c r="Q2727" s="10"/>
      <c r="R2727" s="10"/>
      <c r="S2727" s="10"/>
      <c r="T2727" s="10"/>
      <c r="U2727" s="10"/>
      <c r="V2727" s="10"/>
      <c r="W2727" s="10"/>
      <c r="X2727" s="10"/>
      <c r="Y2727" s="10"/>
      <c r="Z2727" s="10"/>
      <c r="AA2727" s="10"/>
      <c r="AB2727" s="10"/>
      <c r="AC2727" s="10"/>
      <c r="AD2727" s="10"/>
      <c r="AE2727" s="10"/>
      <c r="AF2727" s="10"/>
      <c r="AG2727" s="10"/>
      <c r="AH2727" s="10"/>
      <c r="AI2727" s="10"/>
      <c r="AJ2727" s="15"/>
      <c r="AK2727" s="15"/>
      <c r="AL2727" s="15"/>
      <c r="AM2727" s="15"/>
      <c r="AN2727" s="15"/>
      <c r="AO2727" s="15"/>
    </row>
    <row r="2728" spans="1:41" x14ac:dyDescent="0.25">
      <c r="A2728" s="10"/>
      <c r="B2728" s="10"/>
      <c r="C2728" s="10"/>
      <c r="D2728" s="10"/>
      <c r="E2728" s="10"/>
      <c r="F2728" s="10"/>
      <c r="G2728" s="10"/>
      <c r="H2728" s="10"/>
      <c r="I2728" s="10"/>
      <c r="J2728" s="10"/>
      <c r="K2728" s="10"/>
      <c r="L2728" s="10"/>
      <c r="M2728" s="10"/>
      <c r="N2728" s="10"/>
      <c r="O2728" s="10"/>
      <c r="P2728" s="10"/>
      <c r="Q2728" s="10"/>
      <c r="R2728" s="10"/>
      <c r="S2728" s="10"/>
      <c r="T2728" s="10"/>
      <c r="U2728" s="10"/>
      <c r="V2728" s="10"/>
      <c r="W2728" s="10"/>
      <c r="X2728" s="10"/>
      <c r="Y2728" s="10"/>
      <c r="Z2728" s="10"/>
      <c r="AA2728" s="10"/>
      <c r="AB2728" s="10"/>
      <c r="AC2728" s="10"/>
      <c r="AD2728" s="10"/>
      <c r="AE2728" s="10"/>
      <c r="AF2728" s="10"/>
      <c r="AG2728" s="10"/>
      <c r="AH2728" s="10"/>
      <c r="AI2728" s="10"/>
      <c r="AJ2728" s="15"/>
      <c r="AK2728" s="15"/>
      <c r="AL2728" s="15"/>
      <c r="AM2728" s="15"/>
      <c r="AN2728" s="15"/>
      <c r="AO2728" s="15"/>
    </row>
    <row r="2729" spans="1:41" x14ac:dyDescent="0.25">
      <c r="A2729" s="12"/>
      <c r="B2729" s="12"/>
      <c r="C2729" s="12"/>
      <c r="D2729" s="12"/>
      <c r="E2729" s="12"/>
      <c r="F2729" s="12"/>
      <c r="G2729" s="12"/>
      <c r="H2729" s="12"/>
      <c r="I2729" s="12"/>
      <c r="J2729" s="12"/>
      <c r="K2729" s="12"/>
      <c r="L2729" s="12"/>
      <c r="M2729" s="12"/>
      <c r="N2729" s="12"/>
      <c r="O2729" s="12"/>
      <c r="P2729" s="12"/>
      <c r="Q2729" s="12"/>
      <c r="R2729" s="10"/>
      <c r="S2729" s="10"/>
      <c r="T2729" s="10"/>
      <c r="U2729" s="10"/>
      <c r="V2729" s="10"/>
      <c r="W2729" s="10"/>
      <c r="X2729" s="10"/>
      <c r="Y2729" s="12"/>
      <c r="Z2729" s="12"/>
      <c r="AA2729" s="12"/>
      <c r="AB2729" s="12"/>
      <c r="AC2729" s="12"/>
      <c r="AD2729" s="12"/>
      <c r="AE2729" s="12"/>
      <c r="AF2729" s="12"/>
      <c r="AG2729" s="12"/>
      <c r="AH2729" s="12"/>
      <c r="AI2729" s="12"/>
      <c r="AJ2729" s="15"/>
      <c r="AK2729" s="15"/>
      <c r="AL2729" s="15"/>
      <c r="AM2729" s="15"/>
      <c r="AN2729" s="15"/>
      <c r="AO2729" s="15"/>
    </row>
    <row r="2730" spans="1:41" x14ac:dyDescent="0.25">
      <c r="A2730" s="12"/>
      <c r="B2730" s="12"/>
      <c r="C2730" s="12"/>
      <c r="D2730" s="12"/>
      <c r="E2730" s="12"/>
      <c r="F2730" s="12"/>
      <c r="G2730" s="12"/>
      <c r="H2730" s="12"/>
      <c r="I2730" s="12"/>
      <c r="J2730" s="12"/>
      <c r="K2730" s="12"/>
      <c r="L2730" s="12"/>
      <c r="M2730" s="12"/>
      <c r="N2730" s="12"/>
      <c r="O2730" s="12"/>
      <c r="P2730" s="12"/>
      <c r="Q2730" s="12"/>
      <c r="R2730" s="10"/>
      <c r="S2730" s="10"/>
      <c r="T2730" s="10"/>
      <c r="U2730" s="10"/>
      <c r="V2730" s="10"/>
      <c r="W2730" s="10"/>
      <c r="X2730" s="10"/>
      <c r="Y2730" s="12"/>
      <c r="Z2730" s="12"/>
      <c r="AA2730" s="12"/>
      <c r="AB2730" s="12"/>
      <c r="AC2730" s="12"/>
      <c r="AD2730" s="12"/>
      <c r="AE2730" s="12"/>
      <c r="AF2730" s="12"/>
      <c r="AG2730" s="12"/>
      <c r="AH2730" s="12"/>
      <c r="AI2730" s="12"/>
      <c r="AJ2730" s="15"/>
      <c r="AK2730" s="15"/>
      <c r="AL2730" s="15"/>
      <c r="AM2730" s="15"/>
      <c r="AN2730" s="15"/>
      <c r="AO2730" s="15"/>
    </row>
    <row r="2731" spans="1:41" x14ac:dyDescent="0.25">
      <c r="A2731" s="12"/>
      <c r="B2731" s="12"/>
      <c r="C2731" s="12"/>
      <c r="D2731" s="12"/>
      <c r="E2731" s="12"/>
      <c r="F2731" s="12"/>
      <c r="G2731" s="12"/>
      <c r="H2731" s="12"/>
      <c r="I2731" s="12"/>
      <c r="J2731" s="12"/>
      <c r="K2731" s="12"/>
      <c r="L2731" s="12"/>
      <c r="M2731" s="12"/>
      <c r="N2731" s="12"/>
      <c r="O2731" s="12"/>
      <c r="P2731" s="12"/>
      <c r="Q2731" s="12"/>
      <c r="R2731" s="10"/>
      <c r="S2731" s="10"/>
      <c r="T2731" s="10"/>
      <c r="U2731" s="10"/>
      <c r="V2731" s="10"/>
      <c r="W2731" s="10"/>
      <c r="X2731" s="10"/>
      <c r="Y2731" s="12"/>
      <c r="Z2731" s="12"/>
      <c r="AA2731" s="12"/>
      <c r="AB2731" s="12"/>
      <c r="AC2731" s="12"/>
      <c r="AD2731" s="12"/>
      <c r="AE2731" s="12"/>
      <c r="AF2731" s="12"/>
      <c r="AG2731" s="12"/>
      <c r="AH2731" s="12"/>
      <c r="AI2731" s="12"/>
      <c r="AJ2731" s="15"/>
      <c r="AK2731" s="15"/>
      <c r="AL2731" s="15"/>
      <c r="AM2731" s="15"/>
      <c r="AN2731" s="15"/>
      <c r="AO2731" s="15"/>
    </row>
    <row r="2732" spans="1:41" x14ac:dyDescent="0.25">
      <c r="A2732" s="10"/>
      <c r="B2732" s="10"/>
      <c r="C2732" s="10"/>
      <c r="D2732" s="10"/>
      <c r="E2732" s="10"/>
      <c r="F2732" s="10"/>
      <c r="G2732" s="10"/>
      <c r="H2732" s="10"/>
      <c r="I2732" s="10"/>
      <c r="J2732" s="10"/>
      <c r="K2732" s="10"/>
      <c r="L2732" s="10"/>
      <c r="M2732" s="10"/>
      <c r="N2732" s="10"/>
      <c r="O2732" s="10"/>
      <c r="P2732" s="10"/>
      <c r="Q2732" s="10"/>
      <c r="R2732" s="10"/>
      <c r="S2732" s="10"/>
      <c r="T2732" s="10"/>
      <c r="U2732" s="10"/>
      <c r="V2732" s="10"/>
      <c r="W2732" s="10"/>
      <c r="X2732" s="10"/>
      <c r="Y2732" s="10"/>
      <c r="Z2732" s="10"/>
      <c r="AA2732" s="10"/>
      <c r="AB2732" s="10"/>
      <c r="AC2732" s="10"/>
      <c r="AD2732" s="10"/>
      <c r="AE2732" s="10"/>
      <c r="AF2732" s="10"/>
      <c r="AG2732" s="10"/>
      <c r="AH2732" s="10"/>
      <c r="AI2732" s="10"/>
      <c r="AJ2732" s="15"/>
      <c r="AK2732" s="15"/>
      <c r="AL2732" s="15"/>
      <c r="AM2732" s="15"/>
      <c r="AN2732" s="15"/>
      <c r="AO2732" s="15"/>
    </row>
    <row r="2733" spans="1:41" x14ac:dyDescent="0.25">
      <c r="A2733" s="10"/>
      <c r="B2733" s="10"/>
      <c r="C2733" s="10"/>
      <c r="D2733" s="10"/>
      <c r="E2733" s="10"/>
      <c r="F2733" s="10"/>
      <c r="G2733" s="10"/>
      <c r="H2733" s="10"/>
      <c r="I2733" s="10"/>
      <c r="J2733" s="10"/>
      <c r="K2733" s="10"/>
      <c r="L2733" s="10"/>
      <c r="M2733" s="10"/>
      <c r="N2733" s="10"/>
      <c r="O2733" s="10"/>
      <c r="P2733" s="10"/>
      <c r="Q2733" s="10"/>
      <c r="R2733" s="10"/>
      <c r="S2733" s="10"/>
      <c r="T2733" s="10"/>
      <c r="U2733" s="10"/>
      <c r="V2733" s="10"/>
      <c r="W2733" s="10"/>
      <c r="X2733" s="10"/>
      <c r="Y2733" s="10"/>
      <c r="Z2733" s="10"/>
      <c r="AA2733" s="10"/>
      <c r="AB2733" s="10"/>
      <c r="AC2733" s="10"/>
      <c r="AD2733" s="10"/>
      <c r="AE2733" s="10"/>
      <c r="AF2733" s="10"/>
      <c r="AG2733" s="10"/>
      <c r="AH2733" s="10"/>
      <c r="AI2733" s="10"/>
      <c r="AJ2733" s="15"/>
      <c r="AK2733" s="15"/>
      <c r="AL2733" s="15"/>
      <c r="AM2733" s="15"/>
      <c r="AN2733" s="15"/>
      <c r="AO2733" s="15"/>
    </row>
    <row r="2734" spans="1:41" x14ac:dyDescent="0.25">
      <c r="A2734" s="10"/>
      <c r="B2734" s="10"/>
      <c r="C2734" s="10"/>
      <c r="D2734" s="10"/>
      <c r="E2734" s="10"/>
      <c r="F2734" s="10"/>
      <c r="G2734" s="10"/>
      <c r="H2734" s="10"/>
      <c r="I2734" s="10"/>
      <c r="J2734" s="10"/>
      <c r="K2734" s="10"/>
      <c r="L2734" s="10"/>
      <c r="M2734" s="10"/>
      <c r="N2734" s="10"/>
      <c r="O2734" s="10"/>
      <c r="P2734" s="10"/>
      <c r="Q2734" s="10"/>
      <c r="R2734" s="10"/>
      <c r="S2734" s="10"/>
      <c r="T2734" s="10"/>
      <c r="U2734" s="10"/>
      <c r="V2734" s="10"/>
      <c r="W2734" s="10"/>
      <c r="X2734" s="10"/>
      <c r="Y2734" s="10"/>
      <c r="Z2734" s="10"/>
      <c r="AA2734" s="10"/>
      <c r="AB2734" s="10"/>
      <c r="AC2734" s="10"/>
      <c r="AD2734" s="10"/>
      <c r="AE2734" s="10"/>
      <c r="AF2734" s="10"/>
      <c r="AG2734" s="10"/>
      <c r="AH2734" s="10"/>
      <c r="AI2734" s="10"/>
      <c r="AJ2734" s="15"/>
      <c r="AK2734" s="15"/>
      <c r="AL2734" s="15"/>
      <c r="AM2734" s="15"/>
      <c r="AN2734" s="15"/>
      <c r="AO2734" s="15"/>
    </row>
    <row r="2735" spans="1:41" x14ac:dyDescent="0.25">
      <c r="A2735" s="10"/>
      <c r="B2735" s="10"/>
      <c r="C2735" s="10"/>
      <c r="D2735" s="10"/>
      <c r="E2735" s="10"/>
      <c r="F2735" s="10"/>
      <c r="G2735" s="10"/>
      <c r="H2735" s="10"/>
      <c r="I2735" s="10"/>
      <c r="J2735" s="10"/>
      <c r="K2735" s="10"/>
      <c r="L2735" s="10"/>
      <c r="M2735" s="10"/>
      <c r="N2735" s="10"/>
      <c r="O2735" s="10"/>
      <c r="P2735" s="10"/>
      <c r="Q2735" s="10"/>
      <c r="R2735" s="10"/>
      <c r="S2735" s="10"/>
      <c r="T2735" s="10"/>
      <c r="U2735" s="10"/>
      <c r="V2735" s="10"/>
      <c r="W2735" s="10"/>
      <c r="X2735" s="10"/>
      <c r="Y2735" s="10"/>
      <c r="Z2735" s="10"/>
      <c r="AA2735" s="10"/>
      <c r="AB2735" s="10"/>
      <c r="AC2735" s="10"/>
      <c r="AD2735" s="10"/>
      <c r="AE2735" s="10"/>
      <c r="AF2735" s="10"/>
      <c r="AG2735" s="10"/>
      <c r="AH2735" s="10"/>
      <c r="AI2735" s="10"/>
      <c r="AJ2735" s="15"/>
      <c r="AK2735" s="15"/>
      <c r="AL2735" s="15"/>
      <c r="AM2735" s="15"/>
      <c r="AN2735" s="15"/>
      <c r="AO2735" s="15"/>
    </row>
    <row r="2736" spans="1:41" x14ac:dyDescent="0.25">
      <c r="A2736" s="10"/>
      <c r="B2736" s="10"/>
      <c r="C2736" s="10"/>
      <c r="D2736" s="10"/>
      <c r="E2736" s="10"/>
      <c r="F2736" s="10"/>
      <c r="G2736" s="10"/>
      <c r="H2736" s="10"/>
      <c r="I2736" s="10"/>
      <c r="J2736" s="10"/>
      <c r="K2736" s="10"/>
      <c r="L2736" s="10"/>
      <c r="M2736" s="10"/>
      <c r="N2736" s="10"/>
      <c r="O2736" s="10"/>
      <c r="P2736" s="10"/>
      <c r="Q2736" s="10"/>
      <c r="R2736" s="10"/>
      <c r="S2736" s="10"/>
      <c r="T2736" s="10"/>
      <c r="U2736" s="10"/>
      <c r="V2736" s="10"/>
      <c r="W2736" s="10"/>
      <c r="X2736" s="10"/>
      <c r="Y2736" s="10"/>
      <c r="Z2736" s="10"/>
      <c r="AA2736" s="10"/>
      <c r="AB2736" s="10"/>
      <c r="AC2736" s="10"/>
      <c r="AD2736" s="10"/>
      <c r="AE2736" s="10"/>
      <c r="AF2736" s="10"/>
      <c r="AG2736" s="10"/>
      <c r="AH2736" s="10"/>
      <c r="AI2736" s="10"/>
      <c r="AJ2736" s="15"/>
      <c r="AK2736" s="15"/>
      <c r="AL2736" s="15"/>
      <c r="AM2736" s="15"/>
      <c r="AN2736" s="15"/>
      <c r="AO2736" s="15"/>
    </row>
    <row r="2737" spans="1:41" x14ac:dyDescent="0.25">
      <c r="A2737" s="10"/>
      <c r="B2737" s="10"/>
      <c r="C2737" s="10"/>
      <c r="D2737" s="10"/>
      <c r="E2737" s="10"/>
      <c r="F2737" s="10"/>
      <c r="G2737" s="10"/>
      <c r="H2737" s="10"/>
      <c r="I2737" s="10"/>
      <c r="J2737" s="10"/>
      <c r="K2737" s="10"/>
      <c r="L2737" s="10"/>
      <c r="M2737" s="10"/>
      <c r="N2737" s="10"/>
      <c r="O2737" s="10"/>
      <c r="P2737" s="10"/>
      <c r="Q2737" s="10"/>
      <c r="R2737" s="10"/>
      <c r="S2737" s="10"/>
      <c r="T2737" s="10"/>
      <c r="U2737" s="10"/>
      <c r="V2737" s="10"/>
      <c r="W2737" s="10"/>
      <c r="X2737" s="10"/>
      <c r="Y2737" s="10"/>
      <c r="Z2737" s="10"/>
      <c r="AA2737" s="10"/>
      <c r="AB2737" s="10"/>
      <c r="AC2737" s="10"/>
      <c r="AD2737" s="10"/>
      <c r="AE2737" s="10"/>
      <c r="AF2737" s="10"/>
      <c r="AG2737" s="10"/>
      <c r="AH2737" s="10"/>
      <c r="AI2737" s="10"/>
      <c r="AJ2737" s="15"/>
      <c r="AK2737" s="15"/>
      <c r="AL2737" s="15"/>
      <c r="AM2737" s="15"/>
      <c r="AN2737" s="15"/>
      <c r="AO2737" s="15"/>
    </row>
    <row r="2738" spans="1:41" x14ac:dyDescent="0.25">
      <c r="A2738" s="10"/>
      <c r="B2738" s="10"/>
      <c r="C2738" s="10"/>
      <c r="D2738" s="10"/>
      <c r="E2738" s="10"/>
      <c r="F2738" s="10"/>
      <c r="G2738" s="10"/>
      <c r="H2738" s="10"/>
      <c r="I2738" s="10"/>
      <c r="J2738" s="10"/>
      <c r="K2738" s="10"/>
      <c r="L2738" s="10"/>
      <c r="M2738" s="10"/>
      <c r="N2738" s="10"/>
      <c r="O2738" s="10"/>
      <c r="P2738" s="10"/>
      <c r="Q2738" s="10"/>
      <c r="R2738" s="10"/>
      <c r="S2738" s="10"/>
      <c r="T2738" s="10"/>
      <c r="U2738" s="10"/>
      <c r="V2738" s="10"/>
      <c r="W2738" s="10"/>
      <c r="X2738" s="10"/>
      <c r="Y2738" s="10"/>
      <c r="Z2738" s="10"/>
      <c r="AA2738" s="10"/>
      <c r="AB2738" s="10"/>
      <c r="AC2738" s="10"/>
      <c r="AD2738" s="10"/>
      <c r="AE2738" s="10"/>
      <c r="AF2738" s="10"/>
      <c r="AG2738" s="10"/>
      <c r="AH2738" s="10"/>
      <c r="AI2738" s="10"/>
      <c r="AJ2738" s="15"/>
      <c r="AK2738" s="15"/>
      <c r="AL2738" s="15"/>
      <c r="AM2738" s="15"/>
      <c r="AN2738" s="15"/>
      <c r="AO2738" s="15"/>
    </row>
    <row r="2739" spans="1:41" x14ac:dyDescent="0.25">
      <c r="A2739" s="10"/>
      <c r="B2739" s="10"/>
      <c r="C2739" s="10"/>
      <c r="D2739" s="10"/>
      <c r="E2739" s="10"/>
      <c r="F2739" s="10"/>
      <c r="G2739" s="10"/>
      <c r="H2739" s="10"/>
      <c r="I2739" s="10"/>
      <c r="J2739" s="10"/>
      <c r="K2739" s="10"/>
      <c r="L2739" s="10"/>
      <c r="M2739" s="10"/>
      <c r="N2739" s="10"/>
      <c r="O2739" s="10"/>
      <c r="P2739" s="10"/>
      <c r="Q2739" s="10"/>
      <c r="R2739" s="10"/>
      <c r="S2739" s="10"/>
      <c r="T2739" s="10"/>
      <c r="U2739" s="10"/>
      <c r="V2739" s="10"/>
      <c r="W2739" s="10"/>
      <c r="X2739" s="10"/>
      <c r="Y2739" s="10"/>
      <c r="Z2739" s="10"/>
      <c r="AA2739" s="10"/>
      <c r="AB2739" s="10"/>
      <c r="AC2739" s="10"/>
      <c r="AD2739" s="10"/>
      <c r="AE2739" s="10"/>
      <c r="AF2739" s="10"/>
      <c r="AG2739" s="10"/>
      <c r="AH2739" s="10"/>
      <c r="AI2739" s="10"/>
      <c r="AJ2739" s="15"/>
      <c r="AK2739" s="15"/>
      <c r="AL2739" s="15"/>
      <c r="AM2739" s="15"/>
      <c r="AN2739" s="15"/>
      <c r="AO2739" s="15"/>
    </row>
    <row r="2740" spans="1:41" x14ac:dyDescent="0.25">
      <c r="A2740" s="12"/>
      <c r="B2740" s="12"/>
      <c r="C2740" s="12"/>
      <c r="D2740" s="12"/>
      <c r="E2740" s="12"/>
      <c r="F2740" s="12"/>
      <c r="G2740" s="12"/>
      <c r="H2740" s="12"/>
      <c r="I2740" s="12"/>
      <c r="J2740" s="12"/>
      <c r="K2740" s="12"/>
      <c r="L2740" s="12"/>
      <c r="M2740" s="12"/>
      <c r="N2740" s="12"/>
      <c r="O2740" s="12"/>
      <c r="P2740" s="12"/>
      <c r="Q2740" s="12"/>
      <c r="R2740" s="10"/>
      <c r="S2740" s="10"/>
      <c r="T2740" s="10"/>
      <c r="U2740" s="10"/>
      <c r="V2740" s="10"/>
      <c r="W2740" s="10"/>
      <c r="X2740" s="10"/>
      <c r="Y2740" s="12"/>
      <c r="Z2740" s="12"/>
      <c r="AA2740" s="12"/>
      <c r="AB2740" s="12"/>
      <c r="AC2740" s="12"/>
      <c r="AD2740" s="12"/>
      <c r="AE2740" s="12"/>
      <c r="AF2740" s="12"/>
      <c r="AG2740" s="12"/>
      <c r="AH2740" s="12"/>
      <c r="AI2740" s="12"/>
      <c r="AJ2740" s="15"/>
      <c r="AK2740" s="15"/>
      <c r="AL2740" s="15"/>
      <c r="AM2740" s="15"/>
      <c r="AN2740" s="15"/>
      <c r="AO2740" s="15"/>
    </row>
    <row r="2741" spans="1:41" x14ac:dyDescent="0.25">
      <c r="A2741" s="12"/>
      <c r="B2741" s="12"/>
      <c r="C2741" s="12"/>
      <c r="D2741" s="12"/>
      <c r="E2741" s="12"/>
      <c r="F2741" s="12"/>
      <c r="G2741" s="12"/>
      <c r="H2741" s="12"/>
      <c r="I2741" s="12"/>
      <c r="J2741" s="12"/>
      <c r="K2741" s="12"/>
      <c r="L2741" s="12"/>
      <c r="M2741" s="12"/>
      <c r="N2741" s="12"/>
      <c r="O2741" s="12"/>
      <c r="P2741" s="12"/>
      <c r="Q2741" s="12"/>
      <c r="R2741" s="10"/>
      <c r="S2741" s="10"/>
      <c r="T2741" s="10"/>
      <c r="U2741" s="10"/>
      <c r="V2741" s="10"/>
      <c r="W2741" s="10"/>
      <c r="X2741" s="10"/>
      <c r="Y2741" s="12"/>
      <c r="Z2741" s="12"/>
      <c r="AA2741" s="12"/>
      <c r="AB2741" s="12"/>
      <c r="AC2741" s="12"/>
      <c r="AD2741" s="12"/>
      <c r="AE2741" s="12"/>
      <c r="AF2741" s="12"/>
      <c r="AG2741" s="12"/>
      <c r="AH2741" s="12"/>
      <c r="AI2741" s="12"/>
      <c r="AJ2741" s="15"/>
      <c r="AK2741" s="15"/>
      <c r="AL2741" s="15"/>
      <c r="AM2741" s="15"/>
      <c r="AN2741" s="15"/>
      <c r="AO2741" s="15"/>
    </row>
    <row r="2742" spans="1:41" x14ac:dyDescent="0.25">
      <c r="A2742" s="12"/>
      <c r="B2742" s="12"/>
      <c r="C2742" s="12"/>
      <c r="D2742" s="12"/>
      <c r="E2742" s="12"/>
      <c r="F2742" s="12"/>
      <c r="G2742" s="12"/>
      <c r="H2742" s="12"/>
      <c r="I2742" s="12"/>
      <c r="J2742" s="12"/>
      <c r="K2742" s="12"/>
      <c r="L2742" s="12"/>
      <c r="M2742" s="12"/>
      <c r="N2742" s="12"/>
      <c r="O2742" s="12"/>
      <c r="P2742" s="12"/>
      <c r="Q2742" s="12"/>
      <c r="R2742" s="10"/>
      <c r="S2742" s="10"/>
      <c r="T2742" s="10"/>
      <c r="U2742" s="10"/>
      <c r="V2742" s="10"/>
      <c r="W2742" s="10"/>
      <c r="X2742" s="10"/>
      <c r="Y2742" s="12"/>
      <c r="Z2742" s="12"/>
      <c r="AA2742" s="12"/>
      <c r="AB2742" s="12"/>
      <c r="AC2742" s="12"/>
      <c r="AD2742" s="12"/>
      <c r="AE2742" s="12"/>
      <c r="AF2742" s="12"/>
      <c r="AG2742" s="12"/>
      <c r="AH2742" s="12"/>
      <c r="AI2742" s="12"/>
      <c r="AJ2742" s="15"/>
      <c r="AK2742" s="15"/>
      <c r="AL2742" s="15"/>
      <c r="AM2742" s="15"/>
      <c r="AN2742" s="15"/>
      <c r="AO2742" s="15"/>
    </row>
    <row r="2743" spans="1:41" x14ac:dyDescent="0.25">
      <c r="A2743" s="10"/>
      <c r="B2743" s="10"/>
      <c r="C2743" s="10"/>
      <c r="D2743" s="10"/>
      <c r="E2743" s="10"/>
      <c r="F2743" s="10"/>
      <c r="G2743" s="10"/>
      <c r="H2743" s="10"/>
      <c r="I2743" s="10"/>
      <c r="J2743" s="10"/>
      <c r="K2743" s="10"/>
      <c r="L2743" s="10"/>
      <c r="M2743" s="10"/>
      <c r="N2743" s="10"/>
      <c r="O2743" s="10"/>
      <c r="P2743" s="10"/>
      <c r="Q2743" s="10"/>
      <c r="R2743" s="10"/>
      <c r="S2743" s="10"/>
      <c r="T2743" s="10"/>
      <c r="U2743" s="10"/>
      <c r="V2743" s="10"/>
      <c r="W2743" s="10"/>
      <c r="X2743" s="10"/>
      <c r="Y2743" s="10"/>
      <c r="Z2743" s="10"/>
      <c r="AA2743" s="10"/>
      <c r="AB2743" s="10"/>
      <c r="AC2743" s="10"/>
      <c r="AD2743" s="10"/>
      <c r="AE2743" s="10"/>
      <c r="AF2743" s="10"/>
      <c r="AG2743" s="10"/>
      <c r="AH2743" s="10"/>
      <c r="AI2743" s="10"/>
      <c r="AJ2743" s="15"/>
      <c r="AK2743" s="15"/>
      <c r="AL2743" s="15"/>
      <c r="AM2743" s="15"/>
      <c r="AN2743" s="15"/>
      <c r="AO2743" s="15"/>
    </row>
    <row r="2744" spans="1:41" x14ac:dyDescent="0.25">
      <c r="A2744" s="10"/>
      <c r="B2744" s="10"/>
      <c r="C2744" s="10"/>
      <c r="D2744" s="10"/>
      <c r="E2744" s="10"/>
      <c r="F2744" s="10"/>
      <c r="G2744" s="10"/>
      <c r="H2744" s="10"/>
      <c r="I2744" s="10"/>
      <c r="J2744" s="10"/>
      <c r="K2744" s="10"/>
      <c r="L2744" s="10"/>
      <c r="M2744" s="10"/>
      <c r="N2744" s="10"/>
      <c r="O2744" s="10"/>
      <c r="P2744" s="10"/>
      <c r="Q2744" s="10"/>
      <c r="R2744" s="10"/>
      <c r="S2744" s="10"/>
      <c r="T2744" s="10"/>
      <c r="U2744" s="10"/>
      <c r="V2744" s="10"/>
      <c r="W2744" s="10"/>
      <c r="X2744" s="10"/>
      <c r="Y2744" s="10"/>
      <c r="Z2744" s="10"/>
      <c r="AA2744" s="10"/>
      <c r="AB2744" s="10"/>
      <c r="AC2744" s="10"/>
      <c r="AD2744" s="10"/>
      <c r="AE2744" s="10"/>
      <c r="AF2744" s="10"/>
      <c r="AG2744" s="10"/>
      <c r="AH2744" s="10"/>
      <c r="AI2744" s="10"/>
      <c r="AJ2744" s="15"/>
      <c r="AK2744" s="15"/>
      <c r="AL2744" s="15"/>
      <c r="AM2744" s="15"/>
      <c r="AN2744" s="15"/>
      <c r="AO2744" s="15"/>
    </row>
    <row r="2745" spans="1:41" x14ac:dyDescent="0.25">
      <c r="A2745" s="10"/>
      <c r="B2745" s="10"/>
      <c r="C2745" s="10"/>
      <c r="D2745" s="10"/>
      <c r="E2745" s="10"/>
      <c r="F2745" s="10"/>
      <c r="G2745" s="10"/>
      <c r="H2745" s="10"/>
      <c r="I2745" s="10"/>
      <c r="J2745" s="10"/>
      <c r="K2745" s="10"/>
      <c r="L2745" s="10"/>
      <c r="M2745" s="10"/>
      <c r="N2745" s="10"/>
      <c r="O2745" s="10"/>
      <c r="P2745" s="10"/>
      <c r="Q2745" s="10"/>
      <c r="R2745" s="10"/>
      <c r="S2745" s="10"/>
      <c r="T2745" s="10"/>
      <c r="U2745" s="10"/>
      <c r="V2745" s="10"/>
      <c r="W2745" s="10"/>
      <c r="X2745" s="10"/>
      <c r="Y2745" s="10"/>
      <c r="Z2745" s="10"/>
      <c r="AA2745" s="10"/>
      <c r="AB2745" s="10"/>
      <c r="AC2745" s="10"/>
      <c r="AD2745" s="10"/>
      <c r="AE2745" s="10"/>
      <c r="AF2745" s="10"/>
      <c r="AG2745" s="10"/>
      <c r="AH2745" s="10"/>
      <c r="AI2745" s="10"/>
      <c r="AJ2745" s="15"/>
      <c r="AK2745" s="15"/>
      <c r="AL2745" s="15"/>
      <c r="AM2745" s="15"/>
      <c r="AN2745" s="15"/>
      <c r="AO2745" s="15"/>
    </row>
    <row r="2746" spans="1:41" x14ac:dyDescent="0.25">
      <c r="A2746" s="10"/>
      <c r="B2746" s="10"/>
      <c r="C2746" s="10"/>
      <c r="D2746" s="10"/>
      <c r="E2746" s="10"/>
      <c r="F2746" s="10"/>
      <c r="G2746" s="10"/>
      <c r="H2746" s="10"/>
      <c r="I2746" s="10"/>
      <c r="J2746" s="10"/>
      <c r="K2746" s="10"/>
      <c r="L2746" s="10"/>
      <c r="M2746" s="10"/>
      <c r="N2746" s="10"/>
      <c r="O2746" s="10"/>
      <c r="P2746" s="10"/>
      <c r="Q2746" s="10"/>
      <c r="R2746" s="10"/>
      <c r="S2746" s="10"/>
      <c r="T2746" s="10"/>
      <c r="U2746" s="10"/>
      <c r="V2746" s="10"/>
      <c r="W2746" s="10"/>
      <c r="X2746" s="10"/>
      <c r="Y2746" s="10"/>
      <c r="Z2746" s="10"/>
      <c r="AA2746" s="10"/>
      <c r="AB2746" s="10"/>
      <c r="AC2746" s="10"/>
      <c r="AD2746" s="10"/>
      <c r="AE2746" s="10"/>
      <c r="AF2746" s="10"/>
      <c r="AG2746" s="10"/>
      <c r="AH2746" s="10"/>
      <c r="AI2746" s="10"/>
      <c r="AJ2746" s="15"/>
      <c r="AK2746" s="15"/>
      <c r="AL2746" s="15"/>
      <c r="AM2746" s="15"/>
      <c r="AN2746" s="15"/>
      <c r="AO2746" s="15"/>
    </row>
    <row r="2747" spans="1:41" x14ac:dyDescent="0.25">
      <c r="A2747" s="10"/>
      <c r="B2747" s="10"/>
      <c r="C2747" s="10"/>
      <c r="D2747" s="10"/>
      <c r="E2747" s="10"/>
      <c r="F2747" s="10"/>
      <c r="G2747" s="10"/>
      <c r="H2747" s="10"/>
      <c r="I2747" s="10"/>
      <c r="J2747" s="10"/>
      <c r="K2747" s="10"/>
      <c r="L2747" s="10"/>
      <c r="M2747" s="10"/>
      <c r="N2747" s="10"/>
      <c r="O2747" s="10"/>
      <c r="P2747" s="10"/>
      <c r="Q2747" s="10"/>
      <c r="R2747" s="10"/>
      <c r="S2747" s="10"/>
      <c r="T2747" s="10"/>
      <c r="U2747" s="10"/>
      <c r="V2747" s="10"/>
      <c r="W2747" s="10"/>
      <c r="X2747" s="10"/>
      <c r="Y2747" s="10"/>
      <c r="Z2747" s="10"/>
      <c r="AA2747" s="10"/>
      <c r="AB2747" s="10"/>
      <c r="AC2747" s="10"/>
      <c r="AD2747" s="10"/>
      <c r="AE2747" s="10"/>
      <c r="AF2747" s="10"/>
      <c r="AG2747" s="10"/>
      <c r="AH2747" s="10"/>
      <c r="AI2747" s="10"/>
      <c r="AJ2747" s="15"/>
      <c r="AK2747" s="15"/>
      <c r="AL2747" s="15"/>
      <c r="AM2747" s="15"/>
      <c r="AN2747" s="15"/>
      <c r="AO2747" s="15"/>
    </row>
    <row r="2748" spans="1:41" x14ac:dyDescent="0.25">
      <c r="A2748" s="10"/>
      <c r="B2748" s="10"/>
      <c r="C2748" s="10"/>
      <c r="D2748" s="10"/>
      <c r="E2748" s="10"/>
      <c r="F2748" s="10"/>
      <c r="G2748" s="10"/>
      <c r="H2748" s="10"/>
      <c r="I2748" s="10"/>
      <c r="J2748" s="10"/>
      <c r="K2748" s="10"/>
      <c r="L2748" s="10"/>
      <c r="M2748" s="10"/>
      <c r="N2748" s="10"/>
      <c r="O2748" s="10"/>
      <c r="P2748" s="10"/>
      <c r="Q2748" s="10"/>
      <c r="R2748" s="10"/>
      <c r="S2748" s="10"/>
      <c r="T2748" s="10"/>
      <c r="U2748" s="10"/>
      <c r="V2748" s="10"/>
      <c r="W2748" s="10"/>
      <c r="X2748" s="10"/>
      <c r="Y2748" s="10"/>
      <c r="Z2748" s="10"/>
      <c r="AA2748" s="10"/>
      <c r="AB2748" s="10"/>
      <c r="AC2748" s="10"/>
      <c r="AD2748" s="10"/>
      <c r="AE2748" s="10"/>
      <c r="AF2748" s="10"/>
      <c r="AG2748" s="10"/>
      <c r="AH2748" s="10"/>
      <c r="AI2748" s="10"/>
      <c r="AJ2748" s="15"/>
      <c r="AK2748" s="15"/>
      <c r="AL2748" s="15"/>
      <c r="AM2748" s="15"/>
      <c r="AN2748" s="15"/>
      <c r="AO2748" s="15"/>
    </row>
    <row r="2749" spans="1:41" x14ac:dyDescent="0.25">
      <c r="A2749" s="10"/>
      <c r="B2749" s="10"/>
      <c r="C2749" s="10"/>
      <c r="D2749" s="10"/>
      <c r="E2749" s="10"/>
      <c r="F2749" s="10"/>
      <c r="G2749" s="10"/>
      <c r="H2749" s="10"/>
      <c r="I2749" s="10"/>
      <c r="J2749" s="10"/>
      <c r="K2749" s="10"/>
      <c r="L2749" s="10"/>
      <c r="M2749" s="10"/>
      <c r="N2749" s="10"/>
      <c r="O2749" s="10"/>
      <c r="P2749" s="10"/>
      <c r="Q2749" s="10"/>
      <c r="R2749" s="10"/>
      <c r="S2749" s="10"/>
      <c r="T2749" s="10"/>
      <c r="U2749" s="10"/>
      <c r="V2749" s="10"/>
      <c r="W2749" s="10"/>
      <c r="X2749" s="10"/>
      <c r="Y2749" s="10"/>
      <c r="Z2749" s="10"/>
      <c r="AA2749" s="10"/>
      <c r="AB2749" s="10"/>
      <c r="AC2749" s="10"/>
      <c r="AD2749" s="10"/>
      <c r="AE2749" s="10"/>
      <c r="AF2749" s="10"/>
      <c r="AG2749" s="10"/>
      <c r="AH2749" s="10"/>
      <c r="AI2749" s="10"/>
      <c r="AJ2749" s="15"/>
      <c r="AK2749" s="15"/>
      <c r="AL2749" s="15"/>
      <c r="AM2749" s="15"/>
      <c r="AN2749" s="15"/>
      <c r="AO2749" s="15"/>
    </row>
    <row r="2750" spans="1:41" x14ac:dyDescent="0.25">
      <c r="A2750" s="10"/>
      <c r="B2750" s="10"/>
      <c r="C2750" s="10"/>
      <c r="D2750" s="10"/>
      <c r="E2750" s="10"/>
      <c r="F2750" s="10"/>
      <c r="G2750" s="10"/>
      <c r="H2750" s="10"/>
      <c r="I2750" s="10"/>
      <c r="J2750" s="10"/>
      <c r="K2750" s="10"/>
      <c r="L2750" s="10"/>
      <c r="M2750" s="10"/>
      <c r="N2750" s="10"/>
      <c r="O2750" s="10"/>
      <c r="P2750" s="10"/>
      <c r="Q2750" s="10"/>
      <c r="R2750" s="10"/>
      <c r="S2750" s="10"/>
      <c r="T2750" s="10"/>
      <c r="U2750" s="10"/>
      <c r="V2750" s="10"/>
      <c r="W2750" s="10"/>
      <c r="X2750" s="10"/>
      <c r="Y2750" s="10"/>
      <c r="Z2750" s="10"/>
      <c r="AA2750" s="10"/>
      <c r="AB2750" s="10"/>
      <c r="AC2750" s="10"/>
      <c r="AD2750" s="10"/>
      <c r="AE2750" s="10"/>
      <c r="AF2750" s="10"/>
      <c r="AG2750" s="10"/>
      <c r="AH2750" s="10"/>
      <c r="AI2750" s="10"/>
      <c r="AJ2750" s="15"/>
      <c r="AK2750" s="15"/>
      <c r="AL2750" s="15"/>
      <c r="AM2750" s="15"/>
      <c r="AN2750" s="15"/>
      <c r="AO2750" s="15"/>
    </row>
    <row r="2751" spans="1:41" x14ac:dyDescent="0.25">
      <c r="A2751" s="12"/>
      <c r="B2751" s="12"/>
      <c r="C2751" s="12"/>
      <c r="D2751" s="12"/>
      <c r="E2751" s="12"/>
      <c r="F2751" s="12"/>
      <c r="G2751" s="12"/>
      <c r="H2751" s="12"/>
      <c r="I2751" s="12"/>
      <c r="J2751" s="12"/>
      <c r="K2751" s="12"/>
      <c r="L2751" s="12"/>
      <c r="M2751" s="12"/>
      <c r="N2751" s="12"/>
      <c r="O2751" s="12"/>
      <c r="P2751" s="12"/>
      <c r="Q2751" s="12"/>
      <c r="R2751" s="10"/>
      <c r="S2751" s="10"/>
      <c r="T2751" s="10"/>
      <c r="U2751" s="10"/>
      <c r="V2751" s="10"/>
      <c r="W2751" s="10"/>
      <c r="X2751" s="10"/>
      <c r="Y2751" s="12"/>
      <c r="Z2751" s="12"/>
      <c r="AA2751" s="12"/>
      <c r="AB2751" s="12"/>
      <c r="AC2751" s="12"/>
      <c r="AD2751" s="12"/>
      <c r="AE2751" s="12"/>
      <c r="AF2751" s="12"/>
      <c r="AG2751" s="12"/>
      <c r="AH2751" s="12"/>
      <c r="AI2751" s="12"/>
      <c r="AJ2751" s="15"/>
      <c r="AK2751" s="15"/>
      <c r="AL2751" s="15"/>
      <c r="AM2751" s="15"/>
      <c r="AN2751" s="15"/>
      <c r="AO2751" s="15"/>
    </row>
    <row r="2752" spans="1:41" x14ac:dyDescent="0.25">
      <c r="A2752" s="12"/>
      <c r="B2752" s="12"/>
      <c r="C2752" s="12"/>
      <c r="D2752" s="12"/>
      <c r="E2752" s="12"/>
      <c r="F2752" s="12"/>
      <c r="G2752" s="12"/>
      <c r="H2752" s="12"/>
      <c r="I2752" s="12"/>
      <c r="J2752" s="12"/>
      <c r="K2752" s="12"/>
      <c r="L2752" s="12"/>
      <c r="M2752" s="12"/>
      <c r="N2752" s="12"/>
      <c r="O2752" s="12"/>
      <c r="P2752" s="12"/>
      <c r="Q2752" s="12"/>
      <c r="R2752" s="10"/>
      <c r="S2752" s="10"/>
      <c r="T2752" s="10"/>
      <c r="U2752" s="10"/>
      <c r="V2752" s="10"/>
      <c r="W2752" s="10"/>
      <c r="X2752" s="10"/>
      <c r="Y2752" s="12"/>
      <c r="Z2752" s="12"/>
      <c r="AA2752" s="12"/>
      <c r="AB2752" s="12"/>
      <c r="AC2752" s="12"/>
      <c r="AD2752" s="12"/>
      <c r="AE2752" s="12"/>
      <c r="AF2752" s="12"/>
      <c r="AG2752" s="12"/>
      <c r="AH2752" s="12"/>
      <c r="AI2752" s="12"/>
      <c r="AJ2752" s="15"/>
      <c r="AK2752" s="15"/>
      <c r="AL2752" s="15"/>
      <c r="AM2752" s="15"/>
      <c r="AN2752" s="15"/>
      <c r="AO2752" s="15"/>
    </row>
    <row r="2753" spans="1:41" x14ac:dyDescent="0.25">
      <c r="A2753" s="12"/>
      <c r="B2753" s="12"/>
      <c r="C2753" s="12"/>
      <c r="D2753" s="12"/>
      <c r="E2753" s="12"/>
      <c r="F2753" s="12"/>
      <c r="G2753" s="12"/>
      <c r="H2753" s="12"/>
      <c r="I2753" s="12"/>
      <c r="J2753" s="12"/>
      <c r="K2753" s="12"/>
      <c r="L2753" s="12"/>
      <c r="M2753" s="12"/>
      <c r="N2753" s="12"/>
      <c r="O2753" s="12"/>
      <c r="P2753" s="12"/>
      <c r="Q2753" s="12"/>
      <c r="R2753" s="10"/>
      <c r="S2753" s="10"/>
      <c r="T2753" s="10"/>
      <c r="U2753" s="10"/>
      <c r="V2753" s="10"/>
      <c r="W2753" s="10"/>
      <c r="X2753" s="10"/>
      <c r="Y2753" s="12"/>
      <c r="Z2753" s="12"/>
      <c r="AA2753" s="12"/>
      <c r="AB2753" s="12"/>
      <c r="AC2753" s="12"/>
      <c r="AD2753" s="12"/>
      <c r="AE2753" s="12"/>
      <c r="AF2753" s="12"/>
      <c r="AG2753" s="12"/>
      <c r="AH2753" s="12"/>
      <c r="AI2753" s="12"/>
      <c r="AJ2753" s="15"/>
      <c r="AK2753" s="15"/>
      <c r="AL2753" s="15"/>
      <c r="AM2753" s="15"/>
      <c r="AN2753" s="15"/>
      <c r="AO2753" s="15"/>
    </row>
    <row r="2754" spans="1:41" x14ac:dyDescent="0.25">
      <c r="A2754" s="10"/>
      <c r="B2754" s="10"/>
      <c r="C2754" s="10"/>
      <c r="D2754" s="10"/>
      <c r="E2754" s="10"/>
      <c r="F2754" s="10"/>
      <c r="G2754" s="10"/>
      <c r="H2754" s="10"/>
      <c r="I2754" s="10"/>
      <c r="J2754" s="10"/>
      <c r="K2754" s="10"/>
      <c r="L2754" s="10"/>
      <c r="M2754" s="10"/>
      <c r="N2754" s="10"/>
      <c r="O2754" s="10"/>
      <c r="P2754" s="10"/>
      <c r="Q2754" s="10"/>
      <c r="R2754" s="10"/>
      <c r="S2754" s="10"/>
      <c r="T2754" s="10"/>
      <c r="U2754" s="10"/>
      <c r="V2754" s="10"/>
      <c r="W2754" s="10"/>
      <c r="X2754" s="10"/>
      <c r="Y2754" s="10"/>
      <c r="Z2754" s="10"/>
      <c r="AA2754" s="10"/>
      <c r="AB2754" s="10"/>
      <c r="AC2754" s="10"/>
      <c r="AD2754" s="10"/>
      <c r="AE2754" s="10"/>
      <c r="AF2754" s="10"/>
      <c r="AG2754" s="10"/>
      <c r="AH2754" s="10"/>
      <c r="AI2754" s="10"/>
      <c r="AJ2754" s="15"/>
      <c r="AK2754" s="15"/>
      <c r="AL2754" s="15"/>
      <c r="AM2754" s="15"/>
      <c r="AN2754" s="15"/>
      <c r="AO2754" s="15"/>
    </row>
    <row r="2755" spans="1:41" x14ac:dyDescent="0.25">
      <c r="A2755" s="10"/>
      <c r="B2755" s="10"/>
      <c r="C2755" s="10"/>
      <c r="D2755" s="10"/>
      <c r="E2755" s="10"/>
      <c r="F2755" s="10"/>
      <c r="G2755" s="10"/>
      <c r="H2755" s="10"/>
      <c r="I2755" s="10"/>
      <c r="J2755" s="10"/>
      <c r="K2755" s="10"/>
      <c r="L2755" s="10"/>
      <c r="M2755" s="10"/>
      <c r="N2755" s="10"/>
      <c r="O2755" s="10"/>
      <c r="P2755" s="10"/>
      <c r="Q2755" s="10"/>
      <c r="R2755" s="10"/>
      <c r="S2755" s="10"/>
      <c r="T2755" s="10"/>
      <c r="U2755" s="10"/>
      <c r="V2755" s="10"/>
      <c r="W2755" s="10"/>
      <c r="X2755" s="10"/>
      <c r="Y2755" s="10"/>
      <c r="Z2755" s="10"/>
      <c r="AA2755" s="10"/>
      <c r="AB2755" s="10"/>
      <c r="AC2755" s="10"/>
      <c r="AD2755" s="10"/>
      <c r="AE2755" s="10"/>
      <c r="AF2755" s="10"/>
      <c r="AG2755" s="10"/>
      <c r="AH2755" s="10"/>
      <c r="AI2755" s="10"/>
      <c r="AJ2755" s="15"/>
      <c r="AK2755" s="15"/>
      <c r="AL2755" s="15"/>
      <c r="AM2755" s="15"/>
      <c r="AN2755" s="15"/>
      <c r="AO2755" s="15"/>
    </row>
    <row r="2756" spans="1:41" x14ac:dyDescent="0.25">
      <c r="A2756" s="10"/>
      <c r="B2756" s="10"/>
      <c r="C2756" s="10"/>
      <c r="D2756" s="10"/>
      <c r="E2756" s="10"/>
      <c r="F2756" s="10"/>
      <c r="G2756" s="10"/>
      <c r="H2756" s="10"/>
      <c r="I2756" s="10"/>
      <c r="J2756" s="10"/>
      <c r="K2756" s="10"/>
      <c r="L2756" s="10"/>
      <c r="M2756" s="10"/>
      <c r="N2756" s="10"/>
      <c r="O2756" s="10"/>
      <c r="P2756" s="10"/>
      <c r="Q2756" s="10"/>
      <c r="R2756" s="10"/>
      <c r="S2756" s="10"/>
      <c r="T2756" s="10"/>
      <c r="U2756" s="10"/>
      <c r="V2756" s="10"/>
      <c r="W2756" s="10"/>
      <c r="X2756" s="10"/>
      <c r="Y2756" s="10"/>
      <c r="Z2756" s="10"/>
      <c r="AA2756" s="10"/>
      <c r="AB2756" s="10"/>
      <c r="AC2756" s="10"/>
      <c r="AD2756" s="10"/>
      <c r="AE2756" s="10"/>
      <c r="AF2756" s="10"/>
      <c r="AG2756" s="10"/>
      <c r="AH2756" s="10"/>
      <c r="AI2756" s="10"/>
      <c r="AJ2756" s="15"/>
      <c r="AK2756" s="15"/>
      <c r="AL2756" s="15"/>
      <c r="AM2756" s="15"/>
      <c r="AN2756" s="15"/>
      <c r="AO2756" s="15"/>
    </row>
    <row r="2757" spans="1:41" x14ac:dyDescent="0.25">
      <c r="A2757" s="10"/>
      <c r="B2757" s="10"/>
      <c r="C2757" s="10"/>
      <c r="D2757" s="10"/>
      <c r="E2757" s="10"/>
      <c r="F2757" s="10"/>
      <c r="G2757" s="10"/>
      <c r="H2757" s="10"/>
      <c r="I2757" s="10"/>
      <c r="J2757" s="10"/>
      <c r="K2757" s="10"/>
      <c r="L2757" s="10"/>
      <c r="M2757" s="10"/>
      <c r="N2757" s="10"/>
      <c r="O2757" s="10"/>
      <c r="P2757" s="10"/>
      <c r="Q2757" s="10"/>
      <c r="R2757" s="10"/>
      <c r="S2757" s="10"/>
      <c r="T2757" s="10"/>
      <c r="U2757" s="10"/>
      <c r="V2757" s="10"/>
      <c r="W2757" s="10"/>
      <c r="X2757" s="10"/>
      <c r="Y2757" s="10"/>
      <c r="Z2757" s="10"/>
      <c r="AA2757" s="10"/>
      <c r="AB2757" s="10"/>
      <c r="AC2757" s="10"/>
      <c r="AD2757" s="10"/>
      <c r="AE2757" s="10"/>
      <c r="AF2757" s="10"/>
      <c r="AG2757" s="10"/>
      <c r="AH2757" s="10"/>
      <c r="AI2757" s="10"/>
      <c r="AJ2757" s="15"/>
      <c r="AK2757" s="15"/>
      <c r="AL2757" s="15"/>
      <c r="AM2757" s="15"/>
      <c r="AN2757" s="15"/>
      <c r="AO2757" s="15"/>
    </row>
    <row r="2758" spans="1:41" x14ac:dyDescent="0.25">
      <c r="A2758" s="10"/>
      <c r="B2758" s="10"/>
      <c r="C2758" s="10"/>
      <c r="D2758" s="10"/>
      <c r="E2758" s="10"/>
      <c r="F2758" s="10"/>
      <c r="G2758" s="10"/>
      <c r="H2758" s="10"/>
      <c r="I2758" s="10"/>
      <c r="J2758" s="10"/>
      <c r="K2758" s="10"/>
      <c r="L2758" s="10"/>
      <c r="M2758" s="10"/>
      <c r="N2758" s="10"/>
      <c r="O2758" s="10"/>
      <c r="P2758" s="10"/>
      <c r="Q2758" s="10"/>
      <c r="R2758" s="10"/>
      <c r="S2758" s="10"/>
      <c r="T2758" s="10"/>
      <c r="U2758" s="10"/>
      <c r="V2758" s="10"/>
      <c r="W2758" s="10"/>
      <c r="X2758" s="10"/>
      <c r="Y2758" s="10"/>
      <c r="Z2758" s="10"/>
      <c r="AA2758" s="10"/>
      <c r="AB2758" s="10"/>
      <c r="AC2758" s="10"/>
      <c r="AD2758" s="10"/>
      <c r="AE2758" s="10"/>
      <c r="AF2758" s="10"/>
      <c r="AG2758" s="10"/>
      <c r="AH2758" s="10"/>
      <c r="AI2758" s="10"/>
      <c r="AJ2758" s="15"/>
      <c r="AK2758" s="15"/>
      <c r="AL2758" s="15"/>
      <c r="AM2758" s="15"/>
      <c r="AN2758" s="15"/>
      <c r="AO2758" s="15"/>
    </row>
    <row r="2759" spans="1:41" x14ac:dyDescent="0.25">
      <c r="A2759" s="10"/>
      <c r="B2759" s="10"/>
      <c r="C2759" s="10"/>
      <c r="D2759" s="10"/>
      <c r="E2759" s="10"/>
      <c r="F2759" s="10"/>
      <c r="G2759" s="10"/>
      <c r="H2759" s="10"/>
      <c r="I2759" s="10"/>
      <c r="J2759" s="10"/>
      <c r="K2759" s="10"/>
      <c r="L2759" s="10"/>
      <c r="M2759" s="10"/>
      <c r="N2759" s="10"/>
      <c r="O2759" s="10"/>
      <c r="P2759" s="10"/>
      <c r="Q2759" s="10"/>
      <c r="R2759" s="10"/>
      <c r="S2759" s="10"/>
      <c r="T2759" s="10"/>
      <c r="U2759" s="10"/>
      <c r="V2759" s="10"/>
      <c r="W2759" s="10"/>
      <c r="X2759" s="10"/>
      <c r="Y2759" s="10"/>
      <c r="Z2759" s="10"/>
      <c r="AA2759" s="10"/>
      <c r="AB2759" s="10"/>
      <c r="AC2759" s="10"/>
      <c r="AD2759" s="10"/>
      <c r="AE2759" s="10"/>
      <c r="AF2759" s="10"/>
      <c r="AG2759" s="10"/>
      <c r="AH2759" s="10"/>
      <c r="AI2759" s="10"/>
      <c r="AJ2759" s="15"/>
      <c r="AK2759" s="15"/>
      <c r="AL2759" s="15"/>
      <c r="AM2759" s="15"/>
      <c r="AN2759" s="15"/>
      <c r="AO2759" s="15"/>
    </row>
    <row r="2760" spans="1:41" x14ac:dyDescent="0.25">
      <c r="A2760" s="10"/>
      <c r="B2760" s="10"/>
      <c r="C2760" s="10"/>
      <c r="D2760" s="10"/>
      <c r="E2760" s="10"/>
      <c r="F2760" s="10"/>
      <c r="G2760" s="10"/>
      <c r="H2760" s="10"/>
      <c r="I2760" s="10"/>
      <c r="J2760" s="10"/>
      <c r="K2760" s="10"/>
      <c r="L2760" s="10"/>
      <c r="M2760" s="10"/>
      <c r="N2760" s="10"/>
      <c r="O2760" s="10"/>
      <c r="P2760" s="10"/>
      <c r="Q2760" s="10"/>
      <c r="R2760" s="10"/>
      <c r="S2760" s="10"/>
      <c r="T2760" s="10"/>
      <c r="U2760" s="10"/>
      <c r="V2760" s="10"/>
      <c r="W2760" s="10"/>
      <c r="X2760" s="10"/>
      <c r="Y2760" s="10"/>
      <c r="Z2760" s="10"/>
      <c r="AA2760" s="10"/>
      <c r="AB2760" s="10"/>
      <c r="AC2760" s="10"/>
      <c r="AD2760" s="10"/>
      <c r="AE2760" s="10"/>
      <c r="AF2760" s="10"/>
      <c r="AG2760" s="10"/>
      <c r="AH2760" s="10"/>
      <c r="AI2760" s="10"/>
      <c r="AJ2760" s="15"/>
      <c r="AK2760" s="15"/>
      <c r="AL2760" s="15"/>
      <c r="AM2760" s="15"/>
      <c r="AN2760" s="15"/>
      <c r="AO2760" s="15"/>
    </row>
    <row r="2761" spans="1:41" x14ac:dyDescent="0.25">
      <c r="A2761" s="10"/>
      <c r="B2761" s="10"/>
      <c r="C2761" s="10"/>
      <c r="D2761" s="10"/>
      <c r="E2761" s="10"/>
      <c r="F2761" s="10"/>
      <c r="G2761" s="10"/>
      <c r="H2761" s="10"/>
      <c r="I2761" s="10"/>
      <c r="J2761" s="10"/>
      <c r="K2761" s="10"/>
      <c r="L2761" s="10"/>
      <c r="M2761" s="10"/>
      <c r="N2761" s="10"/>
      <c r="O2761" s="10"/>
      <c r="P2761" s="10"/>
      <c r="Q2761" s="10"/>
      <c r="R2761" s="10"/>
      <c r="S2761" s="10"/>
      <c r="T2761" s="10"/>
      <c r="U2761" s="10"/>
      <c r="V2761" s="10"/>
      <c r="W2761" s="10"/>
      <c r="X2761" s="10"/>
      <c r="Y2761" s="10"/>
      <c r="Z2761" s="10"/>
      <c r="AA2761" s="10"/>
      <c r="AB2761" s="10"/>
      <c r="AC2761" s="10"/>
      <c r="AD2761" s="10"/>
      <c r="AE2761" s="10"/>
      <c r="AF2761" s="10"/>
      <c r="AG2761" s="10"/>
      <c r="AH2761" s="10"/>
      <c r="AI2761" s="10"/>
      <c r="AJ2761" s="15"/>
      <c r="AK2761" s="15"/>
      <c r="AL2761" s="15"/>
      <c r="AM2761" s="15"/>
      <c r="AN2761" s="15"/>
      <c r="AO2761" s="15"/>
    </row>
    <row r="2762" spans="1:41" x14ac:dyDescent="0.25">
      <c r="A2762" s="12"/>
      <c r="B2762" s="12"/>
      <c r="C2762" s="12"/>
      <c r="D2762" s="12"/>
      <c r="E2762" s="12"/>
      <c r="F2762" s="12"/>
      <c r="G2762" s="12"/>
      <c r="H2762" s="12"/>
      <c r="I2762" s="12"/>
      <c r="J2762" s="12"/>
      <c r="K2762" s="12"/>
      <c r="L2762" s="12"/>
      <c r="M2762" s="12"/>
      <c r="N2762" s="12"/>
      <c r="O2762" s="12"/>
      <c r="P2762" s="12"/>
      <c r="Q2762" s="12"/>
      <c r="R2762" s="10"/>
      <c r="S2762" s="10"/>
      <c r="T2762" s="10"/>
      <c r="U2762" s="10"/>
      <c r="V2762" s="10"/>
      <c r="W2762" s="10"/>
      <c r="X2762" s="10"/>
      <c r="Y2762" s="12"/>
      <c r="Z2762" s="12"/>
      <c r="AA2762" s="12"/>
      <c r="AB2762" s="12"/>
      <c r="AC2762" s="12"/>
      <c r="AD2762" s="12"/>
      <c r="AE2762" s="12"/>
      <c r="AF2762" s="12"/>
      <c r="AG2762" s="12"/>
      <c r="AH2762" s="12"/>
      <c r="AI2762" s="12"/>
      <c r="AJ2762" s="15"/>
      <c r="AK2762" s="15"/>
      <c r="AL2762" s="15"/>
      <c r="AM2762" s="15"/>
      <c r="AN2762" s="15"/>
      <c r="AO2762" s="15"/>
    </row>
    <row r="2763" spans="1:41" x14ac:dyDescent="0.25">
      <c r="A2763" s="12"/>
      <c r="B2763" s="12"/>
      <c r="C2763" s="12"/>
      <c r="D2763" s="12"/>
      <c r="E2763" s="12"/>
      <c r="F2763" s="12"/>
      <c r="G2763" s="12"/>
      <c r="H2763" s="12"/>
      <c r="I2763" s="12"/>
      <c r="J2763" s="12"/>
      <c r="K2763" s="12"/>
      <c r="L2763" s="12"/>
      <c r="M2763" s="12"/>
      <c r="N2763" s="12"/>
      <c r="O2763" s="12"/>
      <c r="P2763" s="12"/>
      <c r="Q2763" s="12"/>
      <c r="R2763" s="10"/>
      <c r="S2763" s="10"/>
      <c r="T2763" s="10"/>
      <c r="U2763" s="10"/>
      <c r="V2763" s="10"/>
      <c r="W2763" s="10"/>
      <c r="X2763" s="10"/>
      <c r="Y2763" s="12"/>
      <c r="Z2763" s="12"/>
      <c r="AA2763" s="12"/>
      <c r="AB2763" s="12"/>
      <c r="AC2763" s="12"/>
      <c r="AD2763" s="12"/>
      <c r="AE2763" s="12"/>
      <c r="AF2763" s="12"/>
      <c r="AG2763" s="12"/>
      <c r="AH2763" s="12"/>
      <c r="AI2763" s="12"/>
      <c r="AJ2763" s="15"/>
      <c r="AK2763" s="15"/>
      <c r="AL2763" s="15"/>
      <c r="AM2763" s="15"/>
      <c r="AN2763" s="15"/>
      <c r="AO2763" s="15"/>
    </row>
    <row r="2764" spans="1:41" x14ac:dyDescent="0.25">
      <c r="A2764" s="12"/>
      <c r="B2764" s="12"/>
      <c r="C2764" s="12"/>
      <c r="D2764" s="12"/>
      <c r="E2764" s="12"/>
      <c r="F2764" s="12"/>
      <c r="G2764" s="12"/>
      <c r="H2764" s="12"/>
      <c r="I2764" s="12"/>
      <c r="J2764" s="12"/>
      <c r="K2764" s="12"/>
      <c r="L2764" s="12"/>
      <c r="M2764" s="12"/>
      <c r="N2764" s="12"/>
      <c r="O2764" s="12"/>
      <c r="P2764" s="12"/>
      <c r="Q2764" s="12"/>
      <c r="R2764" s="10"/>
      <c r="S2764" s="10"/>
      <c r="T2764" s="10"/>
      <c r="U2764" s="10"/>
      <c r="V2764" s="10"/>
      <c r="W2764" s="10"/>
      <c r="X2764" s="10"/>
      <c r="Y2764" s="12"/>
      <c r="Z2764" s="12"/>
      <c r="AA2764" s="12"/>
      <c r="AB2764" s="12"/>
      <c r="AC2764" s="12"/>
      <c r="AD2764" s="12"/>
      <c r="AE2764" s="12"/>
      <c r="AF2764" s="12"/>
      <c r="AG2764" s="12"/>
      <c r="AH2764" s="12"/>
      <c r="AI2764" s="12"/>
      <c r="AJ2764" s="15"/>
      <c r="AK2764" s="15"/>
      <c r="AL2764" s="15"/>
      <c r="AM2764" s="15"/>
      <c r="AN2764" s="15"/>
      <c r="AO2764" s="15"/>
    </row>
    <row r="2765" spans="1:41" x14ac:dyDescent="0.25">
      <c r="A2765" s="10"/>
      <c r="B2765" s="10"/>
      <c r="C2765" s="10"/>
      <c r="D2765" s="10"/>
      <c r="E2765" s="10"/>
      <c r="F2765" s="10"/>
      <c r="G2765" s="10"/>
      <c r="H2765" s="10"/>
      <c r="I2765" s="10"/>
      <c r="J2765" s="10"/>
      <c r="K2765" s="10"/>
      <c r="L2765" s="10"/>
      <c r="M2765" s="10"/>
      <c r="N2765" s="10"/>
      <c r="O2765" s="10"/>
      <c r="P2765" s="10"/>
      <c r="Q2765" s="10"/>
      <c r="R2765" s="10"/>
      <c r="S2765" s="10"/>
      <c r="T2765" s="10"/>
      <c r="U2765" s="10"/>
      <c r="V2765" s="10"/>
      <c r="W2765" s="10"/>
      <c r="X2765" s="10"/>
      <c r="Y2765" s="10"/>
      <c r="Z2765" s="10"/>
      <c r="AA2765" s="10"/>
      <c r="AB2765" s="10"/>
      <c r="AC2765" s="10"/>
      <c r="AD2765" s="10"/>
      <c r="AE2765" s="10"/>
      <c r="AF2765" s="10"/>
      <c r="AG2765" s="10"/>
      <c r="AH2765" s="10"/>
      <c r="AI2765" s="10"/>
      <c r="AJ2765" s="15"/>
      <c r="AK2765" s="15"/>
      <c r="AL2765" s="15"/>
      <c r="AM2765" s="15"/>
      <c r="AN2765" s="15"/>
      <c r="AO2765" s="15"/>
    </row>
    <row r="2766" spans="1:41" x14ac:dyDescent="0.25">
      <c r="A2766" s="10"/>
      <c r="B2766" s="10"/>
      <c r="C2766" s="10"/>
      <c r="D2766" s="10"/>
      <c r="E2766" s="10"/>
      <c r="F2766" s="10"/>
      <c r="G2766" s="10"/>
      <c r="H2766" s="10"/>
      <c r="I2766" s="10"/>
      <c r="J2766" s="10"/>
      <c r="K2766" s="10"/>
      <c r="L2766" s="10"/>
      <c r="M2766" s="10"/>
      <c r="N2766" s="10"/>
      <c r="O2766" s="10"/>
      <c r="P2766" s="10"/>
      <c r="Q2766" s="10"/>
      <c r="R2766" s="10"/>
      <c r="S2766" s="10"/>
      <c r="T2766" s="10"/>
      <c r="U2766" s="10"/>
      <c r="V2766" s="10"/>
      <c r="W2766" s="10"/>
      <c r="X2766" s="10"/>
      <c r="Y2766" s="10"/>
      <c r="Z2766" s="10"/>
      <c r="AA2766" s="10"/>
      <c r="AB2766" s="10"/>
      <c r="AC2766" s="10"/>
      <c r="AD2766" s="10"/>
      <c r="AE2766" s="10"/>
      <c r="AF2766" s="10"/>
      <c r="AG2766" s="10"/>
      <c r="AH2766" s="10"/>
      <c r="AI2766" s="10"/>
      <c r="AJ2766" s="15"/>
      <c r="AK2766" s="15"/>
      <c r="AL2766" s="15"/>
      <c r="AM2766" s="15"/>
      <c r="AN2766" s="15"/>
      <c r="AO2766" s="15"/>
    </row>
    <row r="2767" spans="1:41" x14ac:dyDescent="0.25">
      <c r="A2767" s="10"/>
      <c r="B2767" s="10"/>
      <c r="C2767" s="10"/>
      <c r="D2767" s="10"/>
      <c r="E2767" s="10"/>
      <c r="F2767" s="10"/>
      <c r="G2767" s="10"/>
      <c r="H2767" s="10"/>
      <c r="I2767" s="10"/>
      <c r="J2767" s="10"/>
      <c r="K2767" s="10"/>
      <c r="L2767" s="10"/>
      <c r="M2767" s="10"/>
      <c r="N2767" s="10"/>
      <c r="O2767" s="10"/>
      <c r="P2767" s="10"/>
      <c r="Q2767" s="10"/>
      <c r="R2767" s="10"/>
      <c r="S2767" s="10"/>
      <c r="T2767" s="10"/>
      <c r="U2767" s="10"/>
      <c r="V2767" s="10"/>
      <c r="W2767" s="10"/>
      <c r="X2767" s="10"/>
      <c r="Y2767" s="10"/>
      <c r="Z2767" s="10"/>
      <c r="AA2767" s="10"/>
      <c r="AB2767" s="10"/>
      <c r="AC2767" s="10"/>
      <c r="AD2767" s="10"/>
      <c r="AE2767" s="10"/>
      <c r="AF2767" s="10"/>
      <c r="AG2767" s="10"/>
      <c r="AH2767" s="10"/>
      <c r="AI2767" s="10"/>
      <c r="AJ2767" s="15"/>
      <c r="AK2767" s="15"/>
      <c r="AL2767" s="15"/>
      <c r="AM2767" s="15"/>
      <c r="AN2767" s="15"/>
      <c r="AO2767" s="15"/>
    </row>
    <row r="2768" spans="1:41" x14ac:dyDescent="0.25">
      <c r="A2768" s="10"/>
      <c r="B2768" s="10"/>
      <c r="C2768" s="10"/>
      <c r="D2768" s="10"/>
      <c r="E2768" s="10"/>
      <c r="F2768" s="10"/>
      <c r="G2768" s="10"/>
      <c r="H2768" s="10"/>
      <c r="I2768" s="10"/>
      <c r="J2768" s="10"/>
      <c r="K2768" s="10"/>
      <c r="L2768" s="10"/>
      <c r="M2768" s="10"/>
      <c r="N2768" s="10"/>
      <c r="O2768" s="10"/>
      <c r="P2768" s="10"/>
      <c r="Q2768" s="10"/>
      <c r="R2768" s="10"/>
      <c r="S2768" s="10"/>
      <c r="T2768" s="10"/>
      <c r="U2768" s="10"/>
      <c r="V2768" s="10"/>
      <c r="W2768" s="10"/>
      <c r="X2768" s="10"/>
      <c r="Y2768" s="10"/>
      <c r="Z2768" s="10"/>
      <c r="AA2768" s="10"/>
      <c r="AB2768" s="10"/>
      <c r="AC2768" s="10"/>
      <c r="AD2768" s="10"/>
      <c r="AE2768" s="10"/>
      <c r="AF2768" s="10"/>
      <c r="AG2768" s="10"/>
      <c r="AH2768" s="10"/>
      <c r="AI2768" s="10"/>
      <c r="AJ2768" s="15"/>
      <c r="AK2768" s="15"/>
      <c r="AL2768" s="15"/>
      <c r="AM2768" s="15"/>
      <c r="AN2768" s="15"/>
      <c r="AO2768" s="15"/>
    </row>
    <row r="2769" spans="1:41" x14ac:dyDescent="0.25">
      <c r="A2769" s="10"/>
      <c r="B2769" s="10"/>
      <c r="C2769" s="10"/>
      <c r="D2769" s="10"/>
      <c r="E2769" s="10"/>
      <c r="F2769" s="10"/>
      <c r="G2769" s="10"/>
      <c r="H2769" s="10"/>
      <c r="I2769" s="10"/>
      <c r="J2769" s="10"/>
      <c r="K2769" s="10"/>
      <c r="L2769" s="10"/>
      <c r="M2769" s="10"/>
      <c r="N2769" s="10"/>
      <c r="O2769" s="10"/>
      <c r="P2769" s="10"/>
      <c r="Q2769" s="10"/>
      <c r="R2769" s="10"/>
      <c r="S2769" s="10"/>
      <c r="T2769" s="10"/>
      <c r="U2769" s="10"/>
      <c r="V2769" s="10"/>
      <c r="W2769" s="10"/>
      <c r="X2769" s="10"/>
      <c r="Y2769" s="10"/>
      <c r="Z2769" s="10"/>
      <c r="AA2769" s="10"/>
      <c r="AB2769" s="10"/>
      <c r="AC2769" s="10"/>
      <c r="AD2769" s="10"/>
      <c r="AE2769" s="10"/>
      <c r="AF2769" s="10"/>
      <c r="AG2769" s="10"/>
      <c r="AH2769" s="10"/>
      <c r="AI2769" s="10"/>
      <c r="AJ2769" s="15"/>
      <c r="AK2769" s="15"/>
      <c r="AL2769" s="15"/>
      <c r="AM2769" s="15"/>
      <c r="AN2769" s="15"/>
      <c r="AO2769" s="15"/>
    </row>
    <row r="2770" spans="1:41" x14ac:dyDescent="0.25">
      <c r="A2770" s="10"/>
      <c r="B2770" s="10"/>
      <c r="C2770" s="10"/>
      <c r="D2770" s="10"/>
      <c r="E2770" s="10"/>
      <c r="F2770" s="10"/>
      <c r="G2770" s="10"/>
      <c r="H2770" s="10"/>
      <c r="I2770" s="10"/>
      <c r="J2770" s="10"/>
      <c r="K2770" s="10"/>
      <c r="L2770" s="10"/>
      <c r="M2770" s="10"/>
      <c r="N2770" s="10"/>
      <c r="O2770" s="10"/>
      <c r="P2770" s="10"/>
      <c r="Q2770" s="10"/>
      <c r="R2770" s="10"/>
      <c r="S2770" s="10"/>
      <c r="T2770" s="10"/>
      <c r="U2770" s="10"/>
      <c r="V2770" s="10"/>
      <c r="W2770" s="10"/>
      <c r="X2770" s="10"/>
      <c r="Y2770" s="10"/>
      <c r="Z2770" s="10"/>
      <c r="AA2770" s="10"/>
      <c r="AB2770" s="10"/>
      <c r="AC2770" s="10"/>
      <c r="AD2770" s="10"/>
      <c r="AE2770" s="10"/>
      <c r="AF2770" s="10"/>
      <c r="AG2770" s="10"/>
      <c r="AH2770" s="10"/>
      <c r="AI2770" s="10"/>
      <c r="AJ2770" s="15"/>
      <c r="AK2770" s="15"/>
      <c r="AL2770" s="15"/>
      <c r="AM2770" s="15"/>
      <c r="AN2770" s="15"/>
      <c r="AO2770" s="15"/>
    </row>
    <row r="2771" spans="1:41" x14ac:dyDescent="0.25">
      <c r="A2771" s="10"/>
      <c r="B2771" s="10"/>
      <c r="C2771" s="10"/>
      <c r="D2771" s="10"/>
      <c r="E2771" s="10"/>
      <c r="F2771" s="10"/>
      <c r="G2771" s="10"/>
      <c r="H2771" s="10"/>
      <c r="I2771" s="10"/>
      <c r="J2771" s="10"/>
      <c r="K2771" s="10"/>
      <c r="L2771" s="10"/>
      <c r="M2771" s="10"/>
      <c r="N2771" s="10"/>
      <c r="O2771" s="10"/>
      <c r="P2771" s="10"/>
      <c r="Q2771" s="10"/>
      <c r="R2771" s="10"/>
      <c r="S2771" s="10"/>
      <c r="T2771" s="10"/>
      <c r="U2771" s="10"/>
      <c r="V2771" s="10"/>
      <c r="W2771" s="10"/>
      <c r="X2771" s="10"/>
      <c r="Y2771" s="10"/>
      <c r="Z2771" s="10"/>
      <c r="AA2771" s="10"/>
      <c r="AB2771" s="10"/>
      <c r="AC2771" s="10"/>
      <c r="AD2771" s="10"/>
      <c r="AE2771" s="10"/>
      <c r="AF2771" s="10"/>
      <c r="AG2771" s="10"/>
      <c r="AH2771" s="10"/>
      <c r="AI2771" s="10"/>
      <c r="AJ2771" s="15"/>
      <c r="AK2771" s="15"/>
      <c r="AL2771" s="15"/>
      <c r="AM2771" s="15"/>
      <c r="AN2771" s="15"/>
      <c r="AO2771" s="15"/>
    </row>
    <row r="2772" spans="1:41" x14ac:dyDescent="0.25">
      <c r="A2772" s="10"/>
      <c r="B2772" s="10"/>
      <c r="C2772" s="10"/>
      <c r="D2772" s="10"/>
      <c r="E2772" s="10"/>
      <c r="F2772" s="10"/>
      <c r="G2772" s="10"/>
      <c r="H2772" s="10"/>
      <c r="I2772" s="10"/>
      <c r="J2772" s="10"/>
      <c r="K2772" s="10"/>
      <c r="L2772" s="10"/>
      <c r="M2772" s="10"/>
      <c r="N2772" s="10"/>
      <c r="O2772" s="10"/>
      <c r="P2772" s="10"/>
      <c r="Q2772" s="10"/>
      <c r="R2772" s="10"/>
      <c r="S2772" s="10"/>
      <c r="T2772" s="10"/>
      <c r="U2772" s="10"/>
      <c r="V2772" s="10"/>
      <c r="W2772" s="10"/>
      <c r="X2772" s="10"/>
      <c r="Y2772" s="10"/>
      <c r="Z2772" s="10"/>
      <c r="AA2772" s="10"/>
      <c r="AB2772" s="10"/>
      <c r="AC2772" s="10"/>
      <c r="AD2772" s="10"/>
      <c r="AE2772" s="10"/>
      <c r="AF2772" s="10"/>
      <c r="AG2772" s="10"/>
      <c r="AH2772" s="10"/>
      <c r="AI2772" s="10"/>
      <c r="AJ2772" s="15"/>
      <c r="AK2772" s="15"/>
      <c r="AL2772" s="15"/>
      <c r="AM2772" s="15"/>
      <c r="AN2772" s="15"/>
      <c r="AO2772" s="15"/>
    </row>
    <row r="2773" spans="1:41" x14ac:dyDescent="0.25">
      <c r="A2773" s="12"/>
      <c r="B2773" s="12"/>
      <c r="C2773" s="12"/>
      <c r="D2773" s="12"/>
      <c r="E2773" s="12"/>
      <c r="F2773" s="12"/>
      <c r="G2773" s="12"/>
      <c r="H2773" s="12"/>
      <c r="I2773" s="12"/>
      <c r="J2773" s="12"/>
      <c r="K2773" s="12"/>
      <c r="L2773" s="12"/>
      <c r="M2773" s="12"/>
      <c r="N2773" s="12"/>
      <c r="O2773" s="12"/>
      <c r="P2773" s="12"/>
      <c r="Q2773" s="12"/>
      <c r="R2773" s="10"/>
      <c r="S2773" s="10"/>
      <c r="T2773" s="10"/>
      <c r="U2773" s="10"/>
      <c r="V2773" s="10"/>
      <c r="W2773" s="10"/>
      <c r="X2773" s="10"/>
      <c r="Y2773" s="12"/>
      <c r="Z2773" s="12"/>
      <c r="AA2773" s="12"/>
      <c r="AB2773" s="12"/>
      <c r="AC2773" s="12"/>
      <c r="AD2773" s="12"/>
      <c r="AE2773" s="12"/>
      <c r="AF2773" s="12"/>
      <c r="AG2773" s="12"/>
      <c r="AH2773" s="12"/>
      <c r="AI2773" s="12"/>
      <c r="AJ2773" s="15"/>
      <c r="AK2773" s="15"/>
      <c r="AL2773" s="15"/>
      <c r="AM2773" s="15"/>
      <c r="AN2773" s="15"/>
      <c r="AO2773" s="15"/>
    </row>
    <row r="2774" spans="1:41" x14ac:dyDescent="0.25">
      <c r="A2774" s="12"/>
      <c r="B2774" s="12"/>
      <c r="C2774" s="12"/>
      <c r="D2774" s="12"/>
      <c r="E2774" s="12"/>
      <c r="F2774" s="12"/>
      <c r="G2774" s="12"/>
      <c r="H2774" s="12"/>
      <c r="I2774" s="12"/>
      <c r="J2774" s="12"/>
      <c r="K2774" s="12"/>
      <c r="L2774" s="12"/>
      <c r="M2774" s="12"/>
      <c r="N2774" s="12"/>
      <c r="O2774" s="12"/>
      <c r="P2774" s="12"/>
      <c r="Q2774" s="12"/>
      <c r="R2774" s="10"/>
      <c r="S2774" s="10"/>
      <c r="T2774" s="10"/>
      <c r="U2774" s="10"/>
      <c r="V2774" s="10"/>
      <c r="W2774" s="10"/>
      <c r="X2774" s="10"/>
      <c r="Y2774" s="12"/>
      <c r="Z2774" s="12"/>
      <c r="AA2774" s="12"/>
      <c r="AB2774" s="12"/>
      <c r="AC2774" s="12"/>
      <c r="AD2774" s="12"/>
      <c r="AE2774" s="12"/>
      <c r="AF2774" s="12"/>
      <c r="AG2774" s="12"/>
      <c r="AH2774" s="12"/>
      <c r="AI2774" s="12"/>
      <c r="AJ2774" s="15"/>
      <c r="AK2774" s="15"/>
      <c r="AL2774" s="15"/>
      <c r="AM2774" s="15"/>
      <c r="AN2774" s="15"/>
      <c r="AO2774" s="15"/>
    </row>
    <row r="2775" spans="1:41" x14ac:dyDescent="0.25">
      <c r="A2775" s="12"/>
      <c r="B2775" s="12"/>
      <c r="C2775" s="12"/>
      <c r="D2775" s="12"/>
      <c r="E2775" s="12"/>
      <c r="F2775" s="12"/>
      <c r="G2775" s="12"/>
      <c r="H2775" s="12"/>
      <c r="I2775" s="12"/>
      <c r="J2775" s="12"/>
      <c r="K2775" s="12"/>
      <c r="L2775" s="12"/>
      <c r="M2775" s="12"/>
      <c r="N2775" s="12"/>
      <c r="O2775" s="12"/>
      <c r="P2775" s="12"/>
      <c r="Q2775" s="12"/>
      <c r="R2775" s="10"/>
      <c r="S2775" s="10"/>
      <c r="T2775" s="10"/>
      <c r="U2775" s="10"/>
      <c r="V2775" s="10"/>
      <c r="W2775" s="10"/>
      <c r="X2775" s="10"/>
      <c r="Y2775" s="12"/>
      <c r="Z2775" s="12"/>
      <c r="AA2775" s="12"/>
      <c r="AB2775" s="12"/>
      <c r="AC2775" s="12"/>
      <c r="AD2775" s="12"/>
      <c r="AE2775" s="12"/>
      <c r="AF2775" s="12"/>
      <c r="AG2775" s="12"/>
      <c r="AH2775" s="12"/>
      <c r="AI2775" s="12"/>
      <c r="AJ2775" s="15"/>
      <c r="AK2775" s="15"/>
      <c r="AL2775" s="15"/>
      <c r="AM2775" s="15"/>
      <c r="AN2775" s="15"/>
      <c r="AO2775" s="15"/>
    </row>
    <row r="2776" spans="1:41" x14ac:dyDescent="0.25">
      <c r="A2776" s="10"/>
      <c r="B2776" s="10"/>
      <c r="C2776" s="10"/>
      <c r="D2776" s="10"/>
      <c r="E2776" s="10"/>
      <c r="F2776" s="10"/>
      <c r="G2776" s="10"/>
      <c r="H2776" s="10"/>
      <c r="I2776" s="10"/>
      <c r="J2776" s="10"/>
      <c r="K2776" s="10"/>
      <c r="L2776" s="10"/>
      <c r="M2776" s="10"/>
      <c r="N2776" s="10"/>
      <c r="O2776" s="10"/>
      <c r="P2776" s="10"/>
      <c r="Q2776" s="10"/>
      <c r="R2776" s="10"/>
      <c r="S2776" s="10"/>
      <c r="T2776" s="10"/>
      <c r="U2776" s="10"/>
      <c r="V2776" s="10"/>
      <c r="W2776" s="10"/>
      <c r="X2776" s="10"/>
      <c r="Y2776" s="10"/>
      <c r="Z2776" s="10"/>
      <c r="AA2776" s="10"/>
      <c r="AB2776" s="10"/>
      <c r="AC2776" s="10"/>
      <c r="AD2776" s="10"/>
      <c r="AE2776" s="10"/>
      <c r="AF2776" s="10"/>
      <c r="AG2776" s="10"/>
      <c r="AH2776" s="10"/>
      <c r="AI2776" s="10"/>
      <c r="AJ2776" s="15"/>
      <c r="AK2776" s="15"/>
      <c r="AL2776" s="15"/>
      <c r="AM2776" s="15"/>
      <c r="AN2776" s="15"/>
      <c r="AO2776" s="15"/>
    </row>
    <row r="2777" spans="1:41" x14ac:dyDescent="0.25">
      <c r="A2777" s="10"/>
      <c r="B2777" s="10"/>
      <c r="C2777" s="10"/>
      <c r="D2777" s="10"/>
      <c r="E2777" s="10"/>
      <c r="F2777" s="10"/>
      <c r="G2777" s="10"/>
      <c r="H2777" s="10"/>
      <c r="I2777" s="10"/>
      <c r="J2777" s="10"/>
      <c r="K2777" s="10"/>
      <c r="L2777" s="10"/>
      <c r="M2777" s="10"/>
      <c r="N2777" s="10"/>
      <c r="O2777" s="10"/>
      <c r="P2777" s="10"/>
      <c r="Q2777" s="10"/>
      <c r="R2777" s="10"/>
      <c r="S2777" s="10"/>
      <c r="T2777" s="10"/>
      <c r="U2777" s="10"/>
      <c r="V2777" s="10"/>
      <c r="W2777" s="10"/>
      <c r="X2777" s="10"/>
      <c r="Y2777" s="10"/>
      <c r="Z2777" s="10"/>
      <c r="AA2777" s="10"/>
      <c r="AB2777" s="10"/>
      <c r="AC2777" s="10"/>
      <c r="AD2777" s="10"/>
      <c r="AE2777" s="10"/>
      <c r="AF2777" s="10"/>
      <c r="AG2777" s="10"/>
      <c r="AH2777" s="10"/>
      <c r="AI2777" s="10"/>
      <c r="AJ2777" s="15"/>
      <c r="AK2777" s="15"/>
      <c r="AL2777" s="15"/>
      <c r="AM2777" s="15"/>
      <c r="AN2777" s="15"/>
      <c r="AO2777" s="15"/>
    </row>
    <row r="2778" spans="1:41" x14ac:dyDescent="0.25">
      <c r="A2778" s="10"/>
      <c r="B2778" s="10"/>
      <c r="C2778" s="10"/>
      <c r="D2778" s="10"/>
      <c r="E2778" s="10"/>
      <c r="F2778" s="10"/>
      <c r="G2778" s="10"/>
      <c r="H2778" s="10"/>
      <c r="I2778" s="10"/>
      <c r="J2778" s="10"/>
      <c r="K2778" s="10"/>
      <c r="L2778" s="10"/>
      <c r="M2778" s="10"/>
      <c r="N2778" s="10"/>
      <c r="O2778" s="10"/>
      <c r="P2778" s="10"/>
      <c r="Q2778" s="10"/>
      <c r="R2778" s="10"/>
      <c r="S2778" s="10"/>
      <c r="T2778" s="10"/>
      <c r="U2778" s="10"/>
      <c r="V2778" s="10"/>
      <c r="W2778" s="10"/>
      <c r="X2778" s="10"/>
      <c r="Y2778" s="10"/>
      <c r="Z2778" s="10"/>
      <c r="AA2778" s="10"/>
      <c r="AB2778" s="10"/>
      <c r="AC2778" s="10"/>
      <c r="AD2778" s="10"/>
      <c r="AE2778" s="10"/>
      <c r="AF2778" s="10"/>
      <c r="AG2778" s="10"/>
      <c r="AH2778" s="10"/>
      <c r="AI2778" s="10"/>
      <c r="AJ2778" s="15"/>
      <c r="AK2778" s="15"/>
      <c r="AL2778" s="15"/>
      <c r="AM2778" s="15"/>
      <c r="AN2778" s="15"/>
      <c r="AO2778" s="15"/>
    </row>
    <row r="2779" spans="1:41" x14ac:dyDescent="0.25">
      <c r="A2779" s="10"/>
      <c r="B2779" s="10"/>
      <c r="C2779" s="10"/>
      <c r="D2779" s="10"/>
      <c r="E2779" s="10"/>
      <c r="F2779" s="10"/>
      <c r="G2779" s="10"/>
      <c r="H2779" s="10"/>
      <c r="I2779" s="10"/>
      <c r="J2779" s="10"/>
      <c r="K2779" s="10"/>
      <c r="L2779" s="10"/>
      <c r="M2779" s="10"/>
      <c r="N2779" s="10"/>
      <c r="O2779" s="10"/>
      <c r="P2779" s="10"/>
      <c r="Q2779" s="10"/>
      <c r="R2779" s="10"/>
      <c r="S2779" s="10"/>
      <c r="T2779" s="10"/>
      <c r="U2779" s="10"/>
      <c r="V2779" s="10"/>
      <c r="W2779" s="10"/>
      <c r="X2779" s="10"/>
      <c r="Y2779" s="10"/>
      <c r="Z2779" s="10"/>
      <c r="AA2779" s="10"/>
      <c r="AB2779" s="10"/>
      <c r="AC2779" s="10"/>
      <c r="AD2779" s="10"/>
      <c r="AE2779" s="10"/>
      <c r="AF2779" s="10"/>
      <c r="AG2779" s="10"/>
      <c r="AH2779" s="10"/>
      <c r="AI2779" s="10"/>
      <c r="AJ2779" s="15"/>
      <c r="AK2779" s="15"/>
      <c r="AL2779" s="15"/>
      <c r="AM2779" s="15"/>
      <c r="AN2779" s="15"/>
      <c r="AO2779" s="15"/>
    </row>
    <row r="2780" spans="1:41" x14ac:dyDescent="0.25">
      <c r="A2780" s="10"/>
      <c r="B2780" s="10"/>
      <c r="C2780" s="10"/>
      <c r="D2780" s="10"/>
      <c r="E2780" s="10"/>
      <c r="F2780" s="10"/>
      <c r="G2780" s="10"/>
      <c r="H2780" s="10"/>
      <c r="I2780" s="10"/>
      <c r="J2780" s="10"/>
      <c r="K2780" s="10"/>
      <c r="L2780" s="10"/>
      <c r="M2780" s="10"/>
      <c r="N2780" s="10"/>
      <c r="O2780" s="10"/>
      <c r="P2780" s="10"/>
      <c r="Q2780" s="10"/>
      <c r="R2780" s="10"/>
      <c r="S2780" s="10"/>
      <c r="T2780" s="10"/>
      <c r="U2780" s="10"/>
      <c r="V2780" s="10"/>
      <c r="W2780" s="10"/>
      <c r="X2780" s="10"/>
      <c r="Y2780" s="10"/>
      <c r="Z2780" s="10"/>
      <c r="AA2780" s="10"/>
      <c r="AB2780" s="10"/>
      <c r="AC2780" s="10"/>
      <c r="AD2780" s="10"/>
      <c r="AE2780" s="10"/>
      <c r="AF2780" s="10"/>
      <c r="AG2780" s="10"/>
      <c r="AH2780" s="10"/>
      <c r="AI2780" s="10"/>
      <c r="AJ2780" s="15"/>
      <c r="AK2780" s="15"/>
      <c r="AL2780" s="15"/>
      <c r="AM2780" s="15"/>
      <c r="AN2780" s="15"/>
      <c r="AO2780" s="15"/>
    </row>
    <row r="2781" spans="1:41" x14ac:dyDescent="0.25">
      <c r="A2781" s="10"/>
      <c r="B2781" s="10"/>
      <c r="C2781" s="10"/>
      <c r="D2781" s="10"/>
      <c r="E2781" s="10"/>
      <c r="F2781" s="10"/>
      <c r="G2781" s="10"/>
      <c r="H2781" s="10"/>
      <c r="I2781" s="10"/>
      <c r="J2781" s="10"/>
      <c r="K2781" s="10"/>
      <c r="L2781" s="10"/>
      <c r="M2781" s="10"/>
      <c r="N2781" s="10"/>
      <c r="O2781" s="10"/>
      <c r="P2781" s="10"/>
      <c r="Q2781" s="10"/>
      <c r="R2781" s="10"/>
      <c r="S2781" s="10"/>
      <c r="T2781" s="10"/>
      <c r="U2781" s="10"/>
      <c r="V2781" s="10"/>
      <c r="W2781" s="10"/>
      <c r="X2781" s="10"/>
      <c r="Y2781" s="10"/>
      <c r="Z2781" s="10"/>
      <c r="AA2781" s="10"/>
      <c r="AB2781" s="10"/>
      <c r="AC2781" s="10"/>
      <c r="AD2781" s="10"/>
      <c r="AE2781" s="10"/>
      <c r="AF2781" s="10"/>
      <c r="AG2781" s="10"/>
      <c r="AH2781" s="10"/>
      <c r="AI2781" s="10"/>
      <c r="AJ2781" s="15"/>
      <c r="AK2781" s="15"/>
      <c r="AL2781" s="15"/>
      <c r="AM2781" s="15"/>
      <c r="AN2781" s="15"/>
      <c r="AO2781" s="15"/>
    </row>
    <row r="2782" spans="1:41" x14ac:dyDescent="0.25">
      <c r="A2782" s="10"/>
      <c r="B2782" s="10"/>
      <c r="C2782" s="10"/>
      <c r="D2782" s="10"/>
      <c r="E2782" s="10"/>
      <c r="F2782" s="10"/>
      <c r="G2782" s="10"/>
      <c r="H2782" s="10"/>
      <c r="I2782" s="10"/>
      <c r="J2782" s="10"/>
      <c r="K2782" s="10"/>
      <c r="L2782" s="10"/>
      <c r="M2782" s="10"/>
      <c r="N2782" s="10"/>
      <c r="O2782" s="10"/>
      <c r="P2782" s="10"/>
      <c r="Q2782" s="10"/>
      <c r="R2782" s="10"/>
      <c r="S2782" s="10"/>
      <c r="T2782" s="10"/>
      <c r="U2782" s="10"/>
      <c r="V2782" s="10"/>
      <c r="W2782" s="10"/>
      <c r="X2782" s="10"/>
      <c r="Y2782" s="10"/>
      <c r="Z2782" s="10"/>
      <c r="AA2782" s="10"/>
      <c r="AB2782" s="10"/>
      <c r="AC2782" s="10"/>
      <c r="AD2782" s="10"/>
      <c r="AE2782" s="10"/>
      <c r="AF2782" s="10"/>
      <c r="AG2782" s="10"/>
      <c r="AH2782" s="10"/>
      <c r="AI2782" s="10"/>
      <c r="AJ2782" s="15"/>
      <c r="AK2782" s="15"/>
      <c r="AL2782" s="15"/>
      <c r="AM2782" s="15"/>
      <c r="AN2782" s="15"/>
      <c r="AO2782" s="15"/>
    </row>
    <row r="2783" spans="1:41" x14ac:dyDescent="0.25">
      <c r="A2783" s="10"/>
      <c r="B2783" s="10"/>
      <c r="C2783" s="10"/>
      <c r="D2783" s="10"/>
      <c r="E2783" s="10"/>
      <c r="F2783" s="10"/>
      <c r="G2783" s="10"/>
      <c r="H2783" s="10"/>
      <c r="I2783" s="10"/>
      <c r="J2783" s="10"/>
      <c r="K2783" s="10"/>
      <c r="L2783" s="10"/>
      <c r="M2783" s="10"/>
      <c r="N2783" s="10"/>
      <c r="O2783" s="10"/>
      <c r="P2783" s="10"/>
      <c r="Q2783" s="10"/>
      <c r="R2783" s="10"/>
      <c r="S2783" s="10"/>
      <c r="T2783" s="10"/>
      <c r="U2783" s="10"/>
      <c r="V2783" s="10"/>
      <c r="W2783" s="10"/>
      <c r="X2783" s="10"/>
      <c r="Y2783" s="10"/>
      <c r="Z2783" s="10"/>
      <c r="AA2783" s="10"/>
      <c r="AB2783" s="10"/>
      <c r="AC2783" s="10"/>
      <c r="AD2783" s="10"/>
      <c r="AE2783" s="10"/>
      <c r="AF2783" s="10"/>
      <c r="AG2783" s="10"/>
      <c r="AH2783" s="10"/>
      <c r="AI2783" s="10"/>
      <c r="AJ2783" s="15"/>
      <c r="AK2783" s="15"/>
      <c r="AL2783" s="15"/>
      <c r="AM2783" s="15"/>
      <c r="AN2783" s="15"/>
      <c r="AO2783" s="15"/>
    </row>
    <row r="2784" spans="1:41" x14ac:dyDescent="0.25">
      <c r="A2784" s="12"/>
      <c r="B2784" s="12"/>
      <c r="C2784" s="12"/>
      <c r="D2784" s="12"/>
      <c r="E2784" s="12"/>
      <c r="F2784" s="12"/>
      <c r="G2784" s="12"/>
      <c r="H2784" s="12"/>
      <c r="I2784" s="12"/>
      <c r="J2784" s="12"/>
      <c r="K2784" s="12"/>
      <c r="L2784" s="12"/>
      <c r="M2784" s="12"/>
      <c r="N2784" s="12"/>
      <c r="O2784" s="12"/>
      <c r="P2784" s="12"/>
      <c r="Q2784" s="12"/>
      <c r="R2784" s="10"/>
      <c r="S2784" s="10"/>
      <c r="T2784" s="10"/>
      <c r="U2784" s="10"/>
      <c r="V2784" s="10"/>
      <c r="W2784" s="10"/>
      <c r="X2784" s="10"/>
      <c r="Y2784" s="12"/>
      <c r="Z2784" s="12"/>
      <c r="AA2784" s="12"/>
      <c r="AB2784" s="12"/>
      <c r="AC2784" s="12"/>
      <c r="AD2784" s="12"/>
      <c r="AE2784" s="12"/>
      <c r="AF2784" s="12"/>
      <c r="AG2784" s="12"/>
      <c r="AH2784" s="12"/>
      <c r="AI2784" s="12"/>
      <c r="AJ2784" s="15"/>
      <c r="AK2784" s="15"/>
      <c r="AL2784" s="15"/>
      <c r="AM2784" s="15"/>
      <c r="AN2784" s="15"/>
      <c r="AO2784" s="15"/>
    </row>
    <row r="2785" spans="1:41" x14ac:dyDescent="0.25">
      <c r="A2785" s="12"/>
      <c r="B2785" s="12"/>
      <c r="C2785" s="12"/>
      <c r="D2785" s="12"/>
      <c r="E2785" s="12"/>
      <c r="F2785" s="12"/>
      <c r="G2785" s="12"/>
      <c r="H2785" s="12"/>
      <c r="I2785" s="12"/>
      <c r="J2785" s="12"/>
      <c r="K2785" s="12"/>
      <c r="L2785" s="12"/>
      <c r="M2785" s="12"/>
      <c r="N2785" s="12"/>
      <c r="O2785" s="12"/>
      <c r="P2785" s="12"/>
      <c r="Q2785" s="12"/>
      <c r="R2785" s="10"/>
      <c r="S2785" s="10"/>
      <c r="T2785" s="10"/>
      <c r="U2785" s="10"/>
      <c r="V2785" s="10"/>
      <c r="W2785" s="10"/>
      <c r="X2785" s="10"/>
      <c r="Y2785" s="12"/>
      <c r="Z2785" s="12"/>
      <c r="AA2785" s="12"/>
      <c r="AB2785" s="12"/>
      <c r="AC2785" s="12"/>
      <c r="AD2785" s="12"/>
      <c r="AE2785" s="12"/>
      <c r="AF2785" s="12"/>
      <c r="AG2785" s="12"/>
      <c r="AH2785" s="12"/>
      <c r="AI2785" s="12"/>
      <c r="AJ2785" s="15"/>
      <c r="AK2785" s="15"/>
      <c r="AL2785" s="15"/>
      <c r="AM2785" s="15"/>
      <c r="AN2785" s="15"/>
      <c r="AO2785" s="15"/>
    </row>
    <row r="2786" spans="1:41" x14ac:dyDescent="0.25">
      <c r="A2786" s="12"/>
      <c r="B2786" s="12"/>
      <c r="C2786" s="12"/>
      <c r="D2786" s="12"/>
      <c r="E2786" s="12"/>
      <c r="F2786" s="12"/>
      <c r="G2786" s="12"/>
      <c r="H2786" s="12"/>
      <c r="I2786" s="12"/>
      <c r="J2786" s="12"/>
      <c r="K2786" s="12"/>
      <c r="L2786" s="12"/>
      <c r="M2786" s="12"/>
      <c r="N2786" s="12"/>
      <c r="O2786" s="12"/>
      <c r="P2786" s="12"/>
      <c r="Q2786" s="12"/>
      <c r="R2786" s="10"/>
      <c r="S2786" s="10"/>
      <c r="T2786" s="10"/>
      <c r="U2786" s="10"/>
      <c r="V2786" s="10"/>
      <c r="W2786" s="10"/>
      <c r="X2786" s="10"/>
      <c r="Y2786" s="12"/>
      <c r="Z2786" s="12"/>
      <c r="AA2786" s="12"/>
      <c r="AB2786" s="12"/>
      <c r="AC2786" s="12"/>
      <c r="AD2786" s="12"/>
      <c r="AE2786" s="12"/>
      <c r="AF2786" s="12"/>
      <c r="AG2786" s="12"/>
      <c r="AH2786" s="12"/>
      <c r="AI2786" s="12"/>
      <c r="AJ2786" s="15"/>
      <c r="AK2786" s="15"/>
      <c r="AL2786" s="15"/>
      <c r="AM2786" s="15"/>
      <c r="AN2786" s="15"/>
      <c r="AO2786" s="15"/>
    </row>
    <row r="2787" spans="1:41" x14ac:dyDescent="0.25">
      <c r="A2787" s="10"/>
      <c r="B2787" s="10"/>
      <c r="C2787" s="10"/>
      <c r="D2787" s="10"/>
      <c r="E2787" s="10"/>
      <c r="F2787" s="10"/>
      <c r="G2787" s="10"/>
      <c r="H2787" s="10"/>
      <c r="I2787" s="10"/>
      <c r="J2787" s="10"/>
      <c r="K2787" s="10"/>
      <c r="L2787" s="10"/>
      <c r="M2787" s="10"/>
      <c r="N2787" s="10"/>
      <c r="O2787" s="10"/>
      <c r="P2787" s="10"/>
      <c r="Q2787" s="10"/>
      <c r="R2787" s="10"/>
      <c r="S2787" s="10"/>
      <c r="T2787" s="10"/>
      <c r="U2787" s="10"/>
      <c r="V2787" s="10"/>
      <c r="W2787" s="10"/>
      <c r="X2787" s="10"/>
      <c r="Y2787" s="10"/>
      <c r="Z2787" s="10"/>
      <c r="AA2787" s="10"/>
      <c r="AB2787" s="10"/>
      <c r="AC2787" s="10"/>
      <c r="AD2787" s="10"/>
      <c r="AE2787" s="10"/>
      <c r="AF2787" s="10"/>
      <c r="AG2787" s="10"/>
      <c r="AH2787" s="10"/>
      <c r="AI2787" s="10"/>
      <c r="AJ2787" s="15"/>
      <c r="AK2787" s="15"/>
      <c r="AL2787" s="15"/>
      <c r="AM2787" s="15"/>
      <c r="AN2787" s="15"/>
      <c r="AO2787" s="15"/>
    </row>
    <row r="2788" spans="1:41" x14ac:dyDescent="0.25">
      <c r="A2788" s="10"/>
      <c r="B2788" s="10"/>
      <c r="C2788" s="10"/>
      <c r="D2788" s="10"/>
      <c r="E2788" s="10"/>
      <c r="F2788" s="10"/>
      <c r="G2788" s="10"/>
      <c r="H2788" s="10"/>
      <c r="I2788" s="10"/>
      <c r="J2788" s="10"/>
      <c r="K2788" s="10"/>
      <c r="L2788" s="10"/>
      <c r="M2788" s="10"/>
      <c r="N2788" s="10"/>
      <c r="O2788" s="10"/>
      <c r="P2788" s="10"/>
      <c r="Q2788" s="10"/>
      <c r="R2788" s="10"/>
      <c r="S2788" s="10"/>
      <c r="T2788" s="10"/>
      <c r="U2788" s="10"/>
      <c r="V2788" s="10"/>
      <c r="W2788" s="10"/>
      <c r="X2788" s="10"/>
      <c r="Y2788" s="10"/>
      <c r="Z2788" s="10"/>
      <c r="AA2788" s="10"/>
      <c r="AB2788" s="10"/>
      <c r="AC2788" s="10"/>
      <c r="AD2788" s="10"/>
      <c r="AE2788" s="10"/>
      <c r="AF2788" s="10"/>
      <c r="AG2788" s="10"/>
      <c r="AH2788" s="10"/>
      <c r="AI2788" s="10"/>
      <c r="AJ2788" s="15"/>
      <c r="AK2788" s="15"/>
      <c r="AL2788" s="15"/>
      <c r="AM2788" s="15"/>
      <c r="AN2788" s="15"/>
      <c r="AO2788" s="15"/>
    </row>
    <row r="2789" spans="1:41" x14ac:dyDescent="0.25">
      <c r="A2789" s="10"/>
      <c r="B2789" s="10"/>
      <c r="C2789" s="10"/>
      <c r="D2789" s="10"/>
      <c r="E2789" s="10"/>
      <c r="F2789" s="10"/>
      <c r="G2789" s="10"/>
      <c r="H2789" s="10"/>
      <c r="I2789" s="10"/>
      <c r="J2789" s="10"/>
      <c r="K2789" s="10"/>
      <c r="L2789" s="10"/>
      <c r="M2789" s="10"/>
      <c r="N2789" s="10"/>
      <c r="O2789" s="10"/>
      <c r="P2789" s="10"/>
      <c r="Q2789" s="10"/>
      <c r="R2789" s="10"/>
      <c r="S2789" s="10"/>
      <c r="T2789" s="10"/>
      <c r="U2789" s="10"/>
      <c r="V2789" s="10"/>
      <c r="W2789" s="10"/>
      <c r="X2789" s="10"/>
      <c r="Y2789" s="10"/>
      <c r="Z2789" s="10"/>
      <c r="AA2789" s="10"/>
      <c r="AB2789" s="10"/>
      <c r="AC2789" s="10"/>
      <c r="AD2789" s="10"/>
      <c r="AE2789" s="10"/>
      <c r="AF2789" s="10"/>
      <c r="AG2789" s="10"/>
      <c r="AH2789" s="10"/>
      <c r="AI2789" s="10"/>
      <c r="AJ2789" s="15"/>
      <c r="AK2789" s="15"/>
      <c r="AL2789" s="15"/>
      <c r="AM2789" s="15"/>
      <c r="AN2789" s="15"/>
      <c r="AO2789" s="15"/>
    </row>
    <row r="2790" spans="1:41" x14ac:dyDescent="0.25">
      <c r="A2790" s="10"/>
      <c r="B2790" s="10"/>
      <c r="C2790" s="10"/>
      <c r="D2790" s="10"/>
      <c r="E2790" s="10"/>
      <c r="F2790" s="10"/>
      <c r="G2790" s="10"/>
      <c r="H2790" s="10"/>
      <c r="I2790" s="10"/>
      <c r="J2790" s="10"/>
      <c r="K2790" s="10"/>
      <c r="L2790" s="10"/>
      <c r="M2790" s="10"/>
      <c r="N2790" s="10"/>
      <c r="O2790" s="10"/>
      <c r="P2790" s="10"/>
      <c r="Q2790" s="10"/>
      <c r="R2790" s="10"/>
      <c r="S2790" s="10"/>
      <c r="T2790" s="10"/>
      <c r="U2790" s="10"/>
      <c r="V2790" s="10"/>
      <c r="W2790" s="10"/>
      <c r="X2790" s="10"/>
      <c r="Y2790" s="10"/>
      <c r="Z2790" s="10"/>
      <c r="AA2790" s="10"/>
      <c r="AB2790" s="10"/>
      <c r="AC2790" s="10"/>
      <c r="AD2790" s="10"/>
      <c r="AE2790" s="10"/>
      <c r="AF2790" s="10"/>
      <c r="AG2790" s="10"/>
      <c r="AH2790" s="10"/>
      <c r="AI2790" s="10"/>
      <c r="AJ2790" s="15"/>
      <c r="AK2790" s="15"/>
      <c r="AL2790" s="15"/>
      <c r="AM2790" s="15"/>
      <c r="AN2790" s="15"/>
      <c r="AO2790" s="15"/>
    </row>
    <row r="2791" spans="1:41" x14ac:dyDescent="0.25">
      <c r="A2791" s="10"/>
      <c r="B2791" s="10"/>
      <c r="C2791" s="10"/>
      <c r="D2791" s="10"/>
      <c r="E2791" s="10"/>
      <c r="F2791" s="10"/>
      <c r="G2791" s="10"/>
      <c r="H2791" s="10"/>
      <c r="I2791" s="10"/>
      <c r="J2791" s="10"/>
      <c r="K2791" s="10"/>
      <c r="L2791" s="10"/>
      <c r="M2791" s="10"/>
      <c r="N2791" s="10"/>
      <c r="O2791" s="10"/>
      <c r="P2791" s="10"/>
      <c r="Q2791" s="10"/>
      <c r="R2791" s="10"/>
      <c r="S2791" s="10"/>
      <c r="T2791" s="10"/>
      <c r="U2791" s="10"/>
      <c r="V2791" s="10"/>
      <c r="W2791" s="10"/>
      <c r="X2791" s="10"/>
      <c r="Y2791" s="10"/>
      <c r="Z2791" s="10"/>
      <c r="AA2791" s="10"/>
      <c r="AB2791" s="10"/>
      <c r="AC2791" s="10"/>
      <c r="AD2791" s="10"/>
      <c r="AE2791" s="10"/>
      <c r="AF2791" s="10"/>
      <c r="AG2791" s="10"/>
      <c r="AH2791" s="10"/>
      <c r="AI2791" s="10"/>
      <c r="AJ2791" s="15"/>
      <c r="AK2791" s="15"/>
      <c r="AL2791" s="15"/>
      <c r="AM2791" s="15"/>
      <c r="AN2791" s="15"/>
      <c r="AO2791" s="15"/>
    </row>
    <row r="2792" spans="1:41" x14ac:dyDescent="0.25">
      <c r="A2792" s="10"/>
      <c r="B2792" s="10"/>
      <c r="C2792" s="10"/>
      <c r="D2792" s="10"/>
      <c r="E2792" s="10"/>
      <c r="F2792" s="10"/>
      <c r="G2792" s="10"/>
      <c r="H2792" s="10"/>
      <c r="I2792" s="10"/>
      <c r="J2792" s="10"/>
      <c r="K2792" s="10"/>
      <c r="L2792" s="10"/>
      <c r="M2792" s="10"/>
      <c r="N2792" s="10"/>
      <c r="O2792" s="10"/>
      <c r="P2792" s="10"/>
      <c r="Q2792" s="10"/>
      <c r="R2792" s="10"/>
      <c r="S2792" s="10"/>
      <c r="T2792" s="10"/>
      <c r="U2792" s="10"/>
      <c r="V2792" s="10"/>
      <c r="W2792" s="10"/>
      <c r="X2792" s="10"/>
      <c r="Y2792" s="10"/>
      <c r="Z2792" s="10"/>
      <c r="AA2792" s="10"/>
      <c r="AB2792" s="10"/>
      <c r="AC2792" s="10"/>
      <c r="AD2792" s="10"/>
      <c r="AE2792" s="10"/>
      <c r="AF2792" s="10"/>
      <c r="AG2792" s="10"/>
      <c r="AH2792" s="10"/>
      <c r="AI2792" s="10"/>
      <c r="AJ2792" s="15"/>
      <c r="AK2792" s="15"/>
      <c r="AL2792" s="15"/>
      <c r="AM2792" s="15"/>
      <c r="AN2792" s="15"/>
      <c r="AO2792" s="15"/>
    </row>
    <row r="2793" spans="1:41" x14ac:dyDescent="0.25">
      <c r="A2793" s="10"/>
      <c r="B2793" s="10"/>
      <c r="C2793" s="10"/>
      <c r="D2793" s="10"/>
      <c r="E2793" s="10"/>
      <c r="F2793" s="10"/>
      <c r="G2793" s="10"/>
      <c r="H2793" s="10"/>
      <c r="I2793" s="10"/>
      <c r="J2793" s="10"/>
      <c r="K2793" s="10"/>
      <c r="L2793" s="10"/>
      <c r="M2793" s="10"/>
      <c r="N2793" s="10"/>
      <c r="O2793" s="10"/>
      <c r="P2793" s="10"/>
      <c r="Q2793" s="10"/>
      <c r="R2793" s="10"/>
      <c r="S2793" s="10"/>
      <c r="T2793" s="10"/>
      <c r="U2793" s="10"/>
      <c r="V2793" s="10"/>
      <c r="W2793" s="10"/>
      <c r="X2793" s="10"/>
      <c r="Y2793" s="10"/>
      <c r="Z2793" s="10"/>
      <c r="AA2793" s="10"/>
      <c r="AB2793" s="10"/>
      <c r="AC2793" s="10"/>
      <c r="AD2793" s="10"/>
      <c r="AE2793" s="10"/>
      <c r="AF2793" s="10"/>
      <c r="AG2793" s="10"/>
      <c r="AH2793" s="10"/>
      <c r="AI2793" s="10"/>
      <c r="AJ2793" s="15"/>
      <c r="AK2793" s="15"/>
      <c r="AL2793" s="15"/>
      <c r="AM2793" s="15"/>
      <c r="AN2793" s="15"/>
      <c r="AO2793" s="15"/>
    </row>
    <row r="2794" spans="1:41" x14ac:dyDescent="0.25">
      <c r="A2794" s="10"/>
      <c r="B2794" s="10"/>
      <c r="C2794" s="10"/>
      <c r="D2794" s="10"/>
      <c r="E2794" s="10"/>
      <c r="F2794" s="10"/>
      <c r="G2794" s="10"/>
      <c r="H2794" s="10"/>
      <c r="I2794" s="10"/>
      <c r="J2794" s="10"/>
      <c r="K2794" s="10"/>
      <c r="L2794" s="10"/>
      <c r="M2794" s="10"/>
      <c r="N2794" s="10"/>
      <c r="O2794" s="10"/>
      <c r="P2794" s="10"/>
      <c r="Q2794" s="10"/>
      <c r="R2794" s="10"/>
      <c r="S2794" s="10"/>
      <c r="T2794" s="10"/>
      <c r="U2794" s="10"/>
      <c r="V2794" s="10"/>
      <c r="W2794" s="10"/>
      <c r="X2794" s="10"/>
      <c r="Y2794" s="10"/>
      <c r="Z2794" s="10"/>
      <c r="AA2794" s="10"/>
      <c r="AB2794" s="10"/>
      <c r="AC2794" s="10"/>
      <c r="AD2794" s="10"/>
      <c r="AE2794" s="10"/>
      <c r="AF2794" s="10"/>
      <c r="AG2794" s="10"/>
      <c r="AH2794" s="10"/>
      <c r="AI2794" s="10"/>
      <c r="AJ2794" s="15"/>
      <c r="AK2794" s="15"/>
      <c r="AL2794" s="15"/>
      <c r="AM2794" s="15"/>
      <c r="AN2794" s="15"/>
      <c r="AO2794" s="15"/>
    </row>
  </sheetData>
  <mergeCells count="41">
    <mergeCell ref="E146:F146"/>
    <mergeCell ref="AQ115:AQ120"/>
    <mergeCell ref="AQ121:AQ126"/>
    <mergeCell ref="AQ127:AQ132"/>
    <mergeCell ref="AQ133:AQ138"/>
    <mergeCell ref="E145:F145"/>
    <mergeCell ref="G145:M145"/>
    <mergeCell ref="AQ109:AQ114"/>
    <mergeCell ref="AQ19:AQ24"/>
    <mergeCell ref="AQ37:AQ48"/>
    <mergeCell ref="AQ55:AQ60"/>
    <mergeCell ref="AQ61:AQ66"/>
    <mergeCell ref="AQ67:AQ72"/>
    <mergeCell ref="AQ73:AQ78"/>
    <mergeCell ref="AQ79:AQ84"/>
    <mergeCell ref="AQ85:AQ90"/>
    <mergeCell ref="AQ91:AQ96"/>
    <mergeCell ref="AQ97:AQ102"/>
    <mergeCell ref="AQ103:AQ108"/>
    <mergeCell ref="AQ13:AQ18"/>
    <mergeCell ref="Q3:S3"/>
    <mergeCell ref="T3:V3"/>
    <mergeCell ref="W3:Y3"/>
    <mergeCell ref="Z3:AB3"/>
    <mergeCell ref="AC3:AE3"/>
    <mergeCell ref="AF3:AH3"/>
    <mergeCell ref="AI3:AK3"/>
    <mergeCell ref="AL3:AN3"/>
    <mergeCell ref="AO3:AP3"/>
    <mergeCell ref="AQ3:AQ4"/>
    <mergeCell ref="A6:AP6"/>
    <mergeCell ref="A1:AE1"/>
    <mergeCell ref="A3:A4"/>
    <mergeCell ref="B3:B4"/>
    <mergeCell ref="C3:C4"/>
    <mergeCell ref="D3:D4"/>
    <mergeCell ref="E3:E4"/>
    <mergeCell ref="F3:G3"/>
    <mergeCell ref="H3:J3"/>
    <mergeCell ref="K3:M3"/>
    <mergeCell ref="N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01.11.2022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2022-12-12T11:09:01Z</dcterms:modified>
</cp:coreProperties>
</file>