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8" i="1" l="1"/>
  <c r="R7" i="1"/>
  <c r="R6" i="1"/>
  <c r="R5" i="1"/>
  <c r="R4" i="1"/>
</calcChain>
</file>

<file path=xl/sharedStrings.xml><?xml version="1.0" encoding="utf-8"?>
<sst xmlns="http://schemas.openxmlformats.org/spreadsheetml/2006/main" count="45" uniqueCount="39">
  <si>
    <t>Муниципальная программа "Развитие институтов гражданского общества города Когалыма"</t>
  </si>
  <si>
    <t>единиц</t>
  </si>
  <si>
    <t xml:space="preserve">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(Постановление Администрации города Когалыма от 09.07.2021  №1388). Прием заявок осуществлялся в период с 19 сентября по 18 октября 2022 года на официальном сайте конкурса    когалым.грантгубернатора.рф .   Поступило 5 заявок.
   По итогам конкурса социально значимых проектов в 2022 году определились 5 победителей, которым согласно распоряжения Администрации города Когалыма №202 от 10.11.2022 «О предоставлении грантов в форме субсидий из бюджета города Когалыма получателям гранта на реализацию проекта в рамках конкурса социально значимых проектов среди социально ориентированных некоммерческих организаций города Когалыма» предоставлены гранты в форме субсидий из бюджета города Когалыма в следующем размере:
 1.1. Автономной некоммерческой организации «Ресурсный центр поддержки НКО города Когалыма» на реализацию социально значимого проекта «Интеллектуальная игра ко Дню НКО» в размере 63 050,00 руб.;
1.2. Автономной некоммерческой организации развития культуры, спорта и просвещения  «Когалымский клуб интеллектуальных видов спорта «Дебют 82» на реализацию социально значимого проекта «Время шахмат» в размере 200 000,00 руб.;
1.3. Местной общественной национально-культурной организации  азербайджанского народа «Достлуг» (в переводе на русский язык означает «Дружба») г.Когалыма на реализацию социально значимого проекта «Праздник весны и весеннего равноденствия  «Новруз - Байрам» в размере 190 500,00   руб.;
1.4. Автономной некоммерческой организации развития культуры, спорта и просвещения «Семейный клуб имени преподобного Сергия Радонежского города Когалыма» на реализацию социально значимого проекта «Дари добро детям» в размере 199 900,00 руб.;
1.5. Местной общественной организации Совет ветеранов войны и труда, инвалидов и пенсионеров города Когалыма на реализацию социально значимого проекта «Во имя мира на Земле» в размере 199 270,00 руб.
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</si>
  <si>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</si>
  <si>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 xml:space="preserve">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"Ресурсный центр поддержки НКО"  (в штате Ресурсного центра 5 человек: два основных сотрудника (директор и менеджер), 3 внешних сотрудника – бухгалтер и два специалиста по развитию СО НКО.  
РЦ оснащен всей необходимой мебелью и офисной техникой для полноценной работы и оказания услуг. График работы и вся информация размещена на информационном стенде в здании РЦ и на сайте учреждения https://www.nkokogalym.org/ Отчётность о реализации программы деятельности РЦ с указанием количества организаций, учреждений, граждан, воспользовавшихся услугами РЦ или вовлеченных в мероприятия (проекты, акции) РЦ, с приложением ссылок на размещенные в СМИ, в сети «Интернет» пресс(пост)-релизы о деятельности РЦ ежемесячно предоставляется в адрес координатора ( сектор анализа и прогноза общественно-политической ситуации Администрации города Когалыма)  .В рамках деятельности ресурсного центра обеспечивается: 
    Консультационно-методическая по поддержка:
Консультации для руководителей и членов (участников) социально ориентированных некоммерческих организаций, активных граждан, проявляющих интерес и/или готовых к социально полезной деятельности, в том числе в формате «онлайн» через социальные сети. Консультации для НКО по вопросам реализации проектов и участия в мероприятиях в сфере межнациональных (межэтнических) отношений, профилактики экстремизма: очных, по телефону, электронная почта и мессенджеры, всего – 764.
           В том числе в октябре-ноябре ресурсным центром поддержки НКО проводилась подготовительная работа по подготовке к участию в  конкурсе социально значимых проектов среди социально ориентированных некоммерческих организаций города Когалыма» - консультации по оформлению заявок получили 10 НКО города Когалыма
          Всего соответствии с действующим техническим заданием, в целях реализации мероприятий муниципальной программы «Развитие институтов гражданского общества города Когалыма» на базе Ресурсного центра поддержки НКО за истекший 2022 год проведено консультаций для НКО по вопросам участия в конкурсах на получение грантов и оформлению социальных  проектов) (очные, по телефону, посредством электронной почты и мессенджеров) -262 консультации.
             Методическая помощь оказана по 133 обращениям в вопросах оформления уставных документов, выбору организационно - правовой формы  для создания  некоммерческой организации  и подачи документов  на регистрацию  в качестве юридического лица, видам поддержки СО НКО, оформлению годовой отчетности НКО, по участию в образовательных мероприятиях, по вопросу организации мероприятий с участием ТОС, по вопросам организации информационной поддержки);  
Организационная:
- специалисты АНО «РЦ НКО Когалыма» приняли участие в образовательном очном семинаре в г. Ханты-Мансийск «Социальное проектирование» 11,12 марта 2022 года- директор АНО «РЦ НКО Когалыма» А.С. Беседина приняла участие в заседании лидеров национально-культурных НКО при участии главы города, представителей администрации 01.03.2022 г.
- проведение «Урока вежливости» (14.03. и 21.03.2022 г). Даны разъяснения по личному запросу от лидеров национально-культурных объединений города Когалыма.     
- 25.05.2022 директор АНО «Ак-ниет» (киргизы) принял участие в окружном челлендже «Этно-вкусы Югры». Видеообращение с поздравлением записано ко Дню России. 
           - специалисты РЦ совместно с лидерами НКО приняли участие в акции #Многонациональноедобрососедство 29.05.2022. ТОС «Мечта» была оказана консультационная, методическая и имущественная поддержка. 
- 11.06.2022 приняли участие в парафестивале инклюзивного дайвинга в городе Покачи. 
- 13.06.2022 по инициативе татаро-башкирского общества «НУР» в городе Когалыме состоялся национальный праздник «Сабантуй» (с привлечением грантовых средств городского конкурса социально-значимых проектов, направленного на развитие гражданских инициатив в городе Когалыме). В заключительной части мероприятия организован фестиваль национальной кухни - в рамках реализации проекта-победителя гранта Губернатора ХМАО-Югры Ильнура Мусина «Без-бергэ! Мы вместе!». 
Всего с специалисты РЦ совместно с НКО приняли участие в 10 различных акциях («Посылка солдату-2022», «Север для Победы. Школа актива для дела Мира», «Многодетная Россия», #МЫВМЕСТЕ, Международная акция грамотности «Тотальный диктант», #ИсторииНКО, "Добрые крышечки", #Многонациональноедобрососедство, «Лица Югры. Мы все живем в России», «Этно-вкусы Югры», в акции #ЮграМакеевка, «Молодежная коробка добра», Письмо солдату и др.)
Участие специалистов ресурсного центра в обучающих мероприятиях и вебинарах:
- 19.05.2022 представители национально-культурных НКО и директор АНО «РЦ НКО Когалыма» А.С. Беседина приняли участие в обучающем семинаре. Тема: «Миграциология. Практические аспекты работы с беженцами и мигрантами». 
- 03.08.2022  Специалисты РЦ прошли бесплатное обучение в онлайн-университете «Добро. Университет». 
- 04.08.2022 Директор РЦ Беседина А.С. приняла участие в обучающем курсе «Управление НКО в меняющемся мире». 
- 08.08.2022 Приняли участие в первом информационном вебинаре «Спецконкурс: все, что важно знать на середине приема заявок».
- 25.08.22 Специалисты РЦ приняли участие в вебинаре на тему: «Основы подачи заявки на конкурс грант Губернатора для физических лиц».
- 27.08.22 менеджер РЦ Дюжакова Е.С. приняла участие в вебинаре на тему «Расчеты в СОНКО с физлицами - новое в 2023 году. I конкурс 2023 года от Фонда Президентских Грантов».
          -  бесплатное обучение онлайн «Все, что нужно знать НКО об изменениях в сфере некоммерческого законодательства в сентябре 2022 года». Стали участниками  онлайн-вебинаров «Возможности и риски НКО в привлечении грантовых средств» и  «5 ошибок при ведении НКО приносящей доход деятельности».
- приняли участие в мобильном тренинге «Организация событий НКО» и онлайн-курсы:
- по социальному проектированию;
- на тему «Отчитываемся по закону, или 10 шагов к административной устойчивости НКО»;
- на тему «Оформляем документы по закону, или 10 шагов к юридической стабильности НКО». 
- 03.11.2022 участие в онлайн-вебинаре «Обзор некоммерческого законодательства». -08.11.2022 участие в онлайн-курсе «Фандрайзинг для НКО». 
- 10.11.2022 Приняли участие в онлайн-вебинаре «4 способа подать документы для регистрации НКО в Минюст» Ссылка на публикацию: https://vk.com/wall-203821726_487
- 11.11.2022 Онлайн-обучение «Госдума приняла в первом чтении закон, упрощающий уставы НКО». 
- 18.11.2022 года состоялось участие в онлайн-эфире с Губернатором в студии города Когалыма на тему «Обратная связь». Присутствовали - 7 чел. В числе модераторов мероприятия –Маганова А.В., заместитель председателя Общественной палаты Югры.
- 30.11.2022. Приняли участие в онлайн-вебинаре «Регулирование договоров ГПХ с физлицами». 
- 30.11.2022 Специалисты РЦ приняли участие в вебинаре на тему «Отчетность НКО по грантам, общая и бухгалтерская отчетность в ФНС, ФСС, ПФР, Минюст и Росстат». 
Мероприятия для СО НКО (круглые столы, тематические встречи, акции) 
- 13.08.2022 подготовлен и проведен круглый стол для оргкомитета Этнофестиваля «Многонациональная Россия: синтез культур и традиций народов в регионах России».
- 20.08.2020 участие в качестве организаторов в Этнофестивале «Многонациональная Россия: синтез культур и традиций народов в регионах России». 
- 22.08.22 специалист по работе с национально-культурными и религиозными организациями Беседин С.Н. принял участие в качестве спикера в заседании круглого стола по развитию межнациональных отношений. При участии члена Совета по межнациональным отношениям при Президенте РФ Мехрибан Садыговой, главы Когалыма Николая Пальчикова, представителей Федерального совета ФНКА «АзерРос» и местных НКО.
- 27.08.22 участие в стратегической сессии по вопросам развития проектной деятельности в сфере укрепления гражданского единства, сохранения этнокультурного и языкового многообразия в г. Ханты-Мансийске. 
- 11.11.2022 приняли участие в Межрегиональном семинаре «Новые возможности: грант на реализацию творческого проекта».
- 15.11.2022. Специалисты РЦ приняли участие в межмуниципальном форуме по консолидации ресурсов муниципальных образований в вопросе гармонизации межнациональных отношений «Мы Вместе» в г. Нижневартовске. 
            - в период с 21-22.11.2022 в рамках международного гуманитарного форума «Гражданские инициативы 60-й параллели» в Когалыме  прошли образовательные и диалоговые площадки, семинары, лекции и мастер-классы в рамках шести тематических треков. Каждый из них посвящён задаче или проблеме, которая на сегодняшний день особенно актуальна в разных областях развития гражданского общества. Организовано участие 13 человек из числа представителей организованной общественности, специалистов различных сфер деятельности на площадке «Как надо выстраивать диалог с властью и бизнесом» (паблик ТОК №1.
            -  21.11.2022 года специалиста  ресурсного центра и НКО приняли участие в защите проектов форума «МосТы».
11.12.2022   на площадке помещений ресурсного центра состоялось занятие в рамках проекта АНО Центр ЭКО инициатив «Наш дом» в рамках экологической программы  «Мы твои друзья», разработанной общественной организацией. Оказана помощь в организации мероприятия  с участием юных когалымчан.
Проведение образовательных семинаров в рамках проекта «Школа актива НКО: 
(очное или дистанционное консультирование для потенциальных и действующих руководителей некоммерческих организаций, организаторов социально ориентированной некоммерческой деятельности и всех заинтересованных лиц) :
- 15.02.2022 года был проведен семинар «Школа актива НКО». Приняли участие 15 человек. Представители от некоммерческих организаций, Минюста РФ и Фонда гражданских инициатив Югры.;
- 19.03.2022 года было проведено мероприятие для НКО «День открытых дверей» в рамках «Школы актива НКО». Приняли участие 18 человек. Представители от некоммерческих организаций Когалыма, Фонда гражданских инициатив Югры;
- 22.04.2022 года было проведено мероприятие в рамках «Школы актива НКО». В ходе семинара отработаны следующие вопросы:  Обсуждение заявок на грант ПАО «ЛУКОЙЛ». Реализация проектов в кризис/пандемию. Что нужно делать новичку-руководителю НКО для устойчивости организации. Приняли участие 16 человек (представители от некоммерческих организаций Когалыма, ПАО «ЛУКОЙЛ»);
-12.05.2022 года было проведено мероприятие в рамках «Школы актива НКО». Заявки на Конкурс социальных проектов ПАО «ЛУКОЙЛ», Международную премию #МыВместе. Реализация проектов в летний период. Приняли участие 14 человек ( представители от некоммерческих организаций Когалыма, юристы «Фонда гражданских инициатив Югры»);
- 10.06.2022 в рамках Школы актива НКО прошел очередной семинар с подключением  к  участию в федеральном совещании в режиме ВКС, обсудили предстоящую отчётность за первое полугодие и  планы на предстоящий летний период.
- 16.09.2022 в ходе реализации  проекта встретились с общественниками Когалыма, обсудили текущие заявочные кампании, реализацию проектов, отчётность НКО, вопросы получения статуса ИОПУ и грядущих изменений в мерах поддержки СО НКО. Мероприятие состоялось при участии начальника Управления экономики Администрации города Когалыма. 
        Информационная:
          В 2022 года осуществлялась информационная поддержка некоммерческих организаций на официальном сайте Администрации города Когалыма, в различных группах и мессенджерах:  
       - 27.05.2022 объявление о начале приёма заявок на предоставление субсидий из бюджета города Когалыма некоммерческим организациям, не являющимся государственными (муниципальными) учреждениями;
          - информирование с целью привлечения к участию НКО в флешмобе «Истории НКО» (во рамках Всемирного дня некоммерческих организаций 27.02.2022 года, инициатор Общественная палата Югры  совместно  с порталом Открытые НКО; 
            - о проведении всероссийского конкурса «Святость материнства»  проводимого Фондом апостола Андрея Первозванного. С 14 марта по 30 апреля 2022 года;
           - информирование  о проведении Региональной общественной организацией  «Объединение многодетных семей  акции «Письмо солдату» в поддержку тем, кто защищает Родину – действующим и отставным  офицерам, рядовым, ветеранам.
           -  участие в онлайн-голосовании за размещенные инициативные проекты жителей по решению вопросов местного значения в сервисе управления проектами инициативного бюджетирования Ханты -Мансийского автономного округа -Югры в государственной информационной системе Ханты-Мансийского автономного округа «Открытый регион-Югра» (www.isib.myopenugra.ru) с 16.03.2022 по 29.03.2022 (с регистрацией на https://isib.myopenugra.ru/compete/regional/view/?id=557368)
                     - информирование о проведении Федеральным агентством по делам молодежи (Росмолодежь) с 1 по 30 марта 2022 года конкурса молодежных проектов среди граждан Российской Федерации в возрасте от 14 до 35 лет, направленного на вовлечение молодежи в творческую деятельность и социальную практику, а также на повышение гражданской активности, формирование здорового образа жизни и раскрытие потенциала молодежи в интересах развития страны. Прием заявок осуществляется через автоматизированную информационную систему «Молодежь России» (grants.myrosmol.ru);
      - информирование о реализации Фондом поддержки детей, находящихся в трудной жизненной ситуации, совместно с региональной общественной организацией «Объединение многодетных семей города Москвы» Всероссийского проект а «Многодетная Россия», в рамках которого при поддержке Министерства труда и социальной защиты Российской Федерации в 2022 году пройдет Форум многодетных семей. Программа Форума реализуется в период с марта по июнь 2022 года; 
        - информирование организованной общественности о  приеме заявок на конкурс социальных и культурных проектов ПАО «ЛУКОЙЛ» со ссылкой на положение о Конкурсе. В текущем периоде АНО «Ресурсный центр поддержки НКО города Когалыма оказывает поддержку НКО города Когалыма в формировании заявок – оказана помощь в подготовке 3 заявок на конкурс. Этапы конкурса: прием и первичный отбор проектов: 30.03.2022-31.05.2022. Рассмотрение проектов: 01.06.2022-26.08.2022.Объявление победителей: 29.08.2022-16.09.2022.
           - информирование о проведении конкурсного отбора национальной общественной премии «Российские организации, дружественные к детям». Участниками конкурса могут стать государственные (муниципальные) учреждения, коммерческие и некоммерческие организации, а также индивидуальные предприниматели.
           - 16.09.2022 года размещено объявление на официальном сайте Администрации города Когалыма и на официальном ресурсе Конкурса о начале приема заявок и требованиях к участникам отбора. 
             АНО «Ресурсный центр поддержки НКО» обеспечивается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о существующих возможностях повышения квалификации. Всего в отчетном  периоде было размещено 285 публикаций на различных площадках.
Ведется актуальная база данных возможных источников финансирования: конкурсов, грантов, проектов (обновление базы осуществляется не реже 2 раз в год). Актуальная база данных НКО размещается на официальном сайте РЦ https://www.nkokogalym.org/ .            28.12.2022 на базе АНО Ресурсный центр "Поддержки НКО  состоялся гражданский форум для На базе АНО Ресурсный центр поддержки НКО состоялся форум для СО НКО города Когалыма, в ходе которого подведены итоги уходящего года  и отмечен опыт  представителей некоммерческого сектора, в том числе о  победах в грантовых конкурсах различного уровня. На площадке форума присутствовали представители общественных и национально-культурных организаций города Когалыма, председатель Общественного совета города Когалыма А.В.Петряева.</t>
  </si>
  <si>
    <t xml:space="preserve"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 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</si>
  <si>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населения.                                                В соответствии с графиком  выпуска газеты: в январе 2022 года  выпуск номера( за 07.01.2022 ) не осуществлялся , не осуществлён выпуск 1  газеты с публикацией нормативно правовых актов (не сформирован в виду отсутствия материалов -НПА) при этом  имеющиеся НПА были размещены в информационном выпуске газеты. </t>
  </si>
  <si>
    <t>минут</t>
  </si>
  <si>
    <t>Количество минут в сюжетах ТРК «Инфосервис+» сформировано исходя из коммерческих предложений, представленных участниками рынка.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</si>
  <si>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</si>
  <si>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 xml:space="preserve">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представлено на основе данных по публикациям предыдущего года, подготовленных специалистами сектора пресс - службы Администрации города Когалыма.
</t>
  </si>
  <si>
    <t xml:space="preserve">Обеспечение условий для выполнения полномочий и функций, возложенных на органы местного самоуправления                                   города Когалыма </t>
  </si>
  <si>
    <t xml:space="preserve">(%) </t>
  </si>
  <si>
    <t>Показатель отражает деятельность сектора анализа и прогноза общественно-политической ситуации в части обеспечения условий для реализации прав граждан на участие в осуществлении местного самоуправления на территории города Когалыма.</t>
  </si>
  <si>
    <t xml:space="preserve"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</si>
  <si>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</si>
  <si>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</si>
  <si>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</si>
  <si>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</si>
  <si>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</si>
  <si>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</si>
  <si>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</si>
  <si>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</si>
  <si>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</si>
  <si>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</si>
  <si>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</si>
  <si>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</si>
  <si>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</si>
  <si>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Единица измерения</t>
  </si>
  <si>
    <t>Базовый показатель на начало реализации программы</t>
  </si>
  <si>
    <t>№ п/п</t>
  </si>
  <si>
    <t>Наименование показателей результатов</t>
  </si>
  <si>
    <t>Обеспечение проведения конкурса социально значимых проектов, среди социально ориентированных
некоммерческих организаций города Когалыма</t>
  </si>
  <si>
    <t xml:space="preserve">Конкурс на присуждение премии «Общественное признание» с целью признания заслуг граждан, внесших значительный вклад в развитие города Когалыма» 
Лауреаты Конкурса определяются по номинациям для физических и юридических лиц. Премия имеет общественный статус и не имеет денежного выражения.
Результаты конкурса «Общественное признание-2022»:
Лауреаты премии среди физических лиц:
1. Исмаилов Хаял Зейналабдын оглы в номинации "Творческая личность";
2.   Беседин Сергей Николаевич в номинации «Мой город – моя забота»;
3. Фаразутдинов Ленар Бельсурович "Молодая смена Когалыма".
Лауреаты премии среди юридических лиц:
1.      АНО «РЦ НКО Когалыма» в номинации «Беспокойные сердца»;
2.ИП Бызов Роман Константинович в номинации "Спорт - это здоровье!";
3.      Когалымская городская общественная организация Татаро-башкирское национально - культурное общество "НУР" в номинации "Несущий свет".
</t>
  </si>
  <si>
    <t>Обеспечение публикации информационных выпусков:
- газеты «Когалымский вестник»
 - сюжетов ТРК "Инфосервис"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</si>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</sst>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50" zoomScaleNormal="50" workbookViewId="0">
      <selection activeCell="R3" sqref="R3"/>
    </sheetView>
  </sheetViews>
  <sheetFormatPr defaultRowHeight="14.4" x14ac:dyDescent="0.3"/>
  <cols>
    <col min="2" max="2" width="44.6640625" customWidth="1"/>
    <col min="3" max="3" width="16.44140625" customWidth="1"/>
    <col min="4" max="4" width="16.6640625" customWidth="1"/>
    <col min="5" max="5" width="19.5546875" customWidth="1"/>
    <col min="6" max="6" width="10.88671875" customWidth="1"/>
    <col min="7" max="7" width="13.109375" customWidth="1"/>
    <col min="8" max="8" width="10" customWidth="1"/>
    <col min="9" max="9" width="10.6640625" customWidth="1"/>
    <col min="13" max="13" width="10.21875" customWidth="1"/>
    <col min="14" max="14" width="13.5546875" customWidth="1"/>
    <col min="15" max="15" width="12.6640625" customWidth="1"/>
    <col min="16" max="16" width="11.5546875" customWidth="1"/>
    <col min="17" max="17" width="14.6640625" customWidth="1"/>
    <col min="18" max="18" width="21.5546875" customWidth="1"/>
    <col min="19" max="19" width="152.6640625" customWidth="1"/>
  </cols>
  <sheetData>
    <row r="1" spans="1:19" ht="34.799999999999997" customHeigh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114" customHeight="1" x14ac:dyDescent="0.3">
      <c r="A2" s="17" t="s">
        <v>30</v>
      </c>
      <c r="B2" s="18" t="s">
        <v>31</v>
      </c>
      <c r="C2" s="18" t="s">
        <v>28</v>
      </c>
      <c r="D2" s="18" t="s">
        <v>29</v>
      </c>
      <c r="E2" s="18" t="s">
        <v>29</v>
      </c>
      <c r="F2" s="17" t="s">
        <v>15</v>
      </c>
      <c r="G2" s="17" t="s">
        <v>16</v>
      </c>
      <c r="H2" s="17" t="s">
        <v>17</v>
      </c>
      <c r="I2" s="17" t="s">
        <v>18</v>
      </c>
      <c r="J2" s="17" t="s">
        <v>19</v>
      </c>
      <c r="K2" s="17" t="s">
        <v>20</v>
      </c>
      <c r="L2" s="17" t="s">
        <v>21</v>
      </c>
      <c r="M2" s="17" t="s">
        <v>22</v>
      </c>
      <c r="N2" s="17" t="s">
        <v>23</v>
      </c>
      <c r="O2" s="17" t="s">
        <v>24</v>
      </c>
      <c r="P2" s="17" t="s">
        <v>25</v>
      </c>
      <c r="Q2" s="17" t="s">
        <v>26</v>
      </c>
      <c r="R2" s="17" t="s">
        <v>27</v>
      </c>
      <c r="S2" s="18" t="s">
        <v>14</v>
      </c>
    </row>
    <row r="3" spans="1:19" ht="286.8" customHeight="1" x14ac:dyDescent="0.3">
      <c r="A3" s="1">
        <v>1</v>
      </c>
      <c r="B3" s="3" t="s">
        <v>32</v>
      </c>
      <c r="C3" s="4" t="s">
        <v>1</v>
      </c>
      <c r="D3" s="5">
        <v>1</v>
      </c>
      <c r="E3" s="7">
        <v>1</v>
      </c>
      <c r="F3" s="4">
        <v>0</v>
      </c>
      <c r="G3" s="1">
        <v>0</v>
      </c>
      <c r="H3" s="1">
        <v>0</v>
      </c>
      <c r="I3" s="1">
        <v>0</v>
      </c>
      <c r="J3" s="12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/>
      <c r="Q3" s="1"/>
      <c r="R3" s="15">
        <v>100</v>
      </c>
      <c r="S3" s="16" t="s">
        <v>2</v>
      </c>
    </row>
    <row r="4" spans="1:19" ht="409.6" x14ac:dyDescent="0.3">
      <c r="A4" s="2" t="s">
        <v>35</v>
      </c>
      <c r="B4" s="3" t="s">
        <v>3</v>
      </c>
      <c r="C4" s="4" t="s">
        <v>1</v>
      </c>
      <c r="D4" s="5">
        <v>52</v>
      </c>
      <c r="E4" s="7">
        <v>54</v>
      </c>
      <c r="F4" s="4">
        <v>2</v>
      </c>
      <c r="G4" s="1">
        <v>5</v>
      </c>
      <c r="H4" s="1">
        <v>8</v>
      </c>
      <c r="I4" s="1">
        <v>16</v>
      </c>
      <c r="J4" s="12">
        <v>26</v>
      </c>
      <c r="K4" s="1">
        <v>30</v>
      </c>
      <c r="L4" s="1">
        <v>31</v>
      </c>
      <c r="M4" s="1">
        <v>34</v>
      </c>
      <c r="N4" s="1">
        <v>39</v>
      </c>
      <c r="O4" s="1">
        <v>44</v>
      </c>
      <c r="P4" s="1"/>
      <c r="Q4" s="1"/>
      <c r="R4" s="15">
        <f t="shared" ref="R4:R7" si="0">IFERROR(Q4/E4*100,0)</f>
        <v>0</v>
      </c>
      <c r="S4" s="16" t="s">
        <v>4</v>
      </c>
    </row>
    <row r="5" spans="1:19" ht="174" customHeight="1" x14ac:dyDescent="0.3">
      <c r="A5" s="2" t="s">
        <v>35</v>
      </c>
      <c r="B5" s="3" t="s">
        <v>5</v>
      </c>
      <c r="C5" s="4" t="s">
        <v>1</v>
      </c>
      <c r="D5" s="5">
        <v>1</v>
      </c>
      <c r="E5" s="7">
        <v>1</v>
      </c>
      <c r="F5" s="4">
        <v>0</v>
      </c>
      <c r="G5" s="1">
        <v>0</v>
      </c>
      <c r="H5" s="1">
        <v>0</v>
      </c>
      <c r="I5" s="1">
        <v>0</v>
      </c>
      <c r="J5" s="12">
        <v>0</v>
      </c>
      <c r="K5" s="10">
        <v>0</v>
      </c>
      <c r="L5" s="10">
        <v>0</v>
      </c>
      <c r="M5" s="1">
        <v>0</v>
      </c>
      <c r="N5" s="1">
        <v>0</v>
      </c>
      <c r="O5" s="1">
        <v>0</v>
      </c>
      <c r="P5" s="1"/>
      <c r="Q5" s="1"/>
      <c r="R5" s="15">
        <f t="shared" si="0"/>
        <v>0</v>
      </c>
      <c r="S5" s="16" t="s">
        <v>33</v>
      </c>
    </row>
    <row r="6" spans="1:19" ht="78" x14ac:dyDescent="0.3">
      <c r="A6" s="22" t="s">
        <v>36</v>
      </c>
      <c r="B6" s="24" t="s">
        <v>34</v>
      </c>
      <c r="C6" s="4" t="s">
        <v>1</v>
      </c>
      <c r="D6" s="6">
        <v>104</v>
      </c>
      <c r="E6" s="8">
        <v>104</v>
      </c>
      <c r="F6" s="10">
        <v>6</v>
      </c>
      <c r="G6" s="10">
        <v>14</v>
      </c>
      <c r="H6" s="10">
        <v>22</v>
      </c>
      <c r="I6" s="10">
        <v>33</v>
      </c>
      <c r="J6" s="13">
        <v>40</v>
      </c>
      <c r="K6" s="10">
        <v>48</v>
      </c>
      <c r="L6" s="10">
        <v>58</v>
      </c>
      <c r="M6" s="10">
        <v>66</v>
      </c>
      <c r="N6" s="10">
        <v>76</v>
      </c>
      <c r="O6" s="1">
        <v>84</v>
      </c>
      <c r="P6" s="1"/>
      <c r="Q6" s="1"/>
      <c r="R6" s="15">
        <f t="shared" si="0"/>
        <v>0</v>
      </c>
      <c r="S6" s="16" t="s">
        <v>6</v>
      </c>
    </row>
    <row r="7" spans="1:19" ht="69.599999999999994" customHeight="1" x14ac:dyDescent="0.3">
      <c r="A7" s="23"/>
      <c r="B7" s="24"/>
      <c r="C7" s="4" t="s">
        <v>7</v>
      </c>
      <c r="D7" s="1">
        <v>88</v>
      </c>
      <c r="E7" s="9">
        <v>123.57</v>
      </c>
      <c r="F7" s="10">
        <v>9.9</v>
      </c>
      <c r="G7" s="10">
        <v>19.8</v>
      </c>
      <c r="H7" s="10">
        <v>29.7</v>
      </c>
      <c r="I7" s="10">
        <v>39.6</v>
      </c>
      <c r="J7" s="13">
        <v>49.5</v>
      </c>
      <c r="K7" s="10">
        <v>59.4</v>
      </c>
      <c r="L7" s="10">
        <v>69.3</v>
      </c>
      <c r="M7" s="10">
        <v>79.2</v>
      </c>
      <c r="N7" s="10">
        <v>89.1</v>
      </c>
      <c r="O7" s="1">
        <v>99</v>
      </c>
      <c r="P7" s="1"/>
      <c r="Q7" s="1"/>
      <c r="R7" s="15">
        <f t="shared" si="0"/>
        <v>0</v>
      </c>
      <c r="S7" s="16" t="s">
        <v>8</v>
      </c>
    </row>
    <row r="8" spans="1:19" ht="142.80000000000001" customHeight="1" x14ac:dyDescent="0.3">
      <c r="A8" s="2" t="s">
        <v>37</v>
      </c>
      <c r="B8" s="3" t="s">
        <v>9</v>
      </c>
      <c r="C8" s="1" t="s">
        <v>1</v>
      </c>
      <c r="D8" s="1">
        <v>1600</v>
      </c>
      <c r="E8" s="9">
        <v>1700</v>
      </c>
      <c r="F8" s="1">
        <v>133</v>
      </c>
      <c r="G8" s="1">
        <v>266</v>
      </c>
      <c r="H8" s="1">
        <v>399</v>
      </c>
      <c r="I8" s="1">
        <v>532</v>
      </c>
      <c r="J8" s="12">
        <v>665</v>
      </c>
      <c r="K8" s="10">
        <v>798</v>
      </c>
      <c r="L8" s="10">
        <v>931</v>
      </c>
      <c r="M8" s="1">
        <v>1064</v>
      </c>
      <c r="N8" s="1">
        <v>1199</v>
      </c>
      <c r="O8" s="1">
        <v>1332</v>
      </c>
      <c r="P8" s="1"/>
      <c r="Q8" s="1"/>
      <c r="R8" s="15">
        <f>IFERROR(Q8/E8*100,0)</f>
        <v>0</v>
      </c>
      <c r="S8" s="16" t="s">
        <v>10</v>
      </c>
    </row>
    <row r="9" spans="1:19" ht="62.4" x14ac:dyDescent="0.3">
      <c r="A9" s="2" t="s">
        <v>38</v>
      </c>
      <c r="B9" s="3" t="s">
        <v>11</v>
      </c>
      <c r="C9" s="1" t="s">
        <v>12</v>
      </c>
      <c r="D9" s="1">
        <v>100</v>
      </c>
      <c r="E9" s="9">
        <v>100</v>
      </c>
      <c r="F9" s="11">
        <v>1</v>
      </c>
      <c r="G9" s="11">
        <v>1</v>
      </c>
      <c r="H9" s="11">
        <v>1</v>
      </c>
      <c r="I9" s="11">
        <v>1</v>
      </c>
      <c r="J9" s="14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/>
      <c r="Q9" s="11"/>
      <c r="R9" s="15">
        <v>100</v>
      </c>
      <c r="S9" s="16" t="s">
        <v>13</v>
      </c>
    </row>
  </sheetData>
  <mergeCells count="3">
    <mergeCell ref="A1:S1"/>
    <mergeCell ref="A6:A7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2023-03-21T04:26:29Z</dcterms:modified>
</cp:coreProperties>
</file>