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tkovaNI\Desktop\Деятельность\Письма\Реестр КП\"/>
    </mc:Choice>
  </mc:AlternateContent>
  <bookViews>
    <workbookView xWindow="0" yWindow="0" windowWidth="21570" windowHeight="7965"/>
  </bookViews>
  <sheets>
    <sheet name="Реестр КП г.Когалым" sheetId="1" r:id="rId1"/>
  </sheets>
  <externalReferences>
    <externalReference r:id="rId2"/>
  </externalReferences>
  <definedNames>
    <definedName name="_xlnm._FilterDatabase" localSheetId="0" hidden="1">'Реестр КП г.Когалым'!$A$1:$X$591</definedName>
    <definedName name="_xlnm.Print_Area" localSheetId="0">'Реестр КП г.Когалым'!$A$1:$W$601</definedName>
  </definedNames>
  <calcPr calcId="162913"/>
</workbook>
</file>

<file path=xl/calcChain.xml><?xml version="1.0" encoding="utf-8"?>
<calcChain xmlns="http://schemas.openxmlformats.org/spreadsheetml/2006/main">
  <c r="O592" i="1" l="1"/>
  <c r="O190" i="1" l="1"/>
  <c r="O191" i="1"/>
  <c r="O222" i="1"/>
  <c r="O591" i="1" l="1"/>
  <c r="O589" i="1" l="1"/>
  <c r="O590" i="1"/>
  <c r="O588" i="1"/>
  <c r="O587" i="1" l="1"/>
  <c r="O586" i="1" l="1"/>
  <c r="O585" i="1" l="1"/>
  <c r="O584" i="1" l="1"/>
  <c r="O583" i="1"/>
  <c r="O479" i="1" l="1"/>
  <c r="O454" i="1" l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80" i="1"/>
  <c r="O481" i="1"/>
  <c r="O482" i="1"/>
  <c r="O483" i="1"/>
  <c r="O484" i="1"/>
  <c r="O286" i="1" l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W151" i="1"/>
  <c r="W152" i="1"/>
  <c r="O528" i="1" l="1"/>
  <c r="O526" i="1" l="1"/>
  <c r="O520" i="1" l="1"/>
  <c r="O412" i="1" l="1"/>
  <c r="O497" i="1" l="1"/>
  <c r="O495" i="1" l="1"/>
  <c r="O496" i="1"/>
  <c r="O494" i="1"/>
  <c r="O493" i="1" l="1"/>
  <c r="O238" i="1" l="1"/>
  <c r="O181" i="1" l="1"/>
  <c r="O180" i="1"/>
  <c r="O284" i="1" l="1"/>
  <c r="O283" i="1"/>
  <c r="O282" i="1"/>
  <c r="O492" i="1" l="1"/>
  <c r="O489" i="1" l="1"/>
  <c r="O490" i="1"/>
  <c r="O491" i="1"/>
  <c r="O350" i="1" l="1"/>
  <c r="O488" i="1" l="1"/>
  <c r="O487" i="1" l="1"/>
  <c r="O364" i="1" l="1"/>
  <c r="O395" i="1" l="1"/>
  <c r="O396" i="1"/>
  <c r="O392" i="1"/>
  <c r="O393" i="1"/>
  <c r="O394" i="1"/>
  <c r="O453" i="1" l="1"/>
  <c r="O424" i="1" l="1"/>
  <c r="O441" i="1" l="1"/>
  <c r="O442" i="1"/>
  <c r="O443" i="1"/>
  <c r="O444" i="1"/>
  <c r="O445" i="1"/>
  <c r="O446" i="1"/>
  <c r="O447" i="1"/>
  <c r="O452" i="1"/>
  <c r="O440" i="1"/>
  <c r="O439" i="1" l="1"/>
  <c r="O438" i="1"/>
  <c r="O426" i="1" l="1"/>
  <c r="O431" i="1" l="1"/>
  <c r="O432" i="1"/>
  <c r="O430" i="1" l="1"/>
  <c r="O421" i="1" l="1"/>
  <c r="O402" i="1" l="1"/>
  <c r="O401" i="1"/>
  <c r="O411" i="1" l="1"/>
  <c r="O409" i="1" l="1"/>
  <c r="O408" i="1"/>
  <c r="O407" i="1"/>
  <c r="O406" i="1" l="1"/>
  <c r="O403" i="1"/>
  <c r="O182" i="1" l="1"/>
  <c r="O398" i="1" l="1"/>
  <c r="O399" i="1"/>
  <c r="O229" i="1" l="1"/>
  <c r="O397" i="1" l="1"/>
  <c r="O362" i="1" l="1"/>
  <c r="O363" i="1"/>
  <c r="O365" i="1"/>
  <c r="O366" i="1"/>
  <c r="O367" i="1"/>
  <c r="O368" i="1"/>
  <c r="O369" i="1"/>
  <c r="O370" i="1"/>
  <c r="O371" i="1"/>
  <c r="O372" i="1"/>
  <c r="O387" i="1"/>
  <c r="O358" i="1" l="1"/>
  <c r="O359" i="1"/>
  <c r="O360" i="1"/>
  <c r="O361" i="1"/>
  <c r="O357" i="1" l="1"/>
  <c r="O356" i="1"/>
  <c r="O355" i="1"/>
  <c r="O354" i="1" l="1"/>
  <c r="O353" i="1" l="1"/>
  <c r="O349" i="1" l="1"/>
  <c r="O351" i="1"/>
  <c r="O352" i="1"/>
  <c r="O348" i="1" l="1"/>
  <c r="O340" i="1" l="1"/>
  <c r="O339" i="1"/>
  <c r="O338" i="1"/>
  <c r="O337" i="1"/>
  <c r="O329" i="1"/>
  <c r="O330" i="1"/>
  <c r="O331" i="1"/>
  <c r="O332" i="1"/>
  <c r="O333" i="1"/>
  <c r="O334" i="1"/>
  <c r="O335" i="1"/>
  <c r="O336" i="1"/>
  <c r="O328" i="1" l="1"/>
  <c r="O327" i="1" l="1"/>
  <c r="O326" i="1" l="1"/>
  <c r="O324" i="1"/>
  <c r="O325" i="1"/>
  <c r="O323" i="1" l="1"/>
  <c r="O320" i="1" l="1"/>
  <c r="O321" i="1"/>
  <c r="O322" i="1"/>
  <c r="O202" i="1" l="1"/>
  <c r="O201" i="1"/>
  <c r="O318" i="1" l="1"/>
  <c r="O319" i="1"/>
  <c r="O317" i="1"/>
  <c r="O316" i="1"/>
  <c r="O315" i="1"/>
  <c r="O311" i="1"/>
  <c r="O312" i="1"/>
  <c r="O313" i="1"/>
  <c r="O310" i="1" l="1"/>
  <c r="O309" i="1" l="1"/>
  <c r="O308" i="1"/>
  <c r="O307" i="1" l="1"/>
  <c r="O306" i="1" l="1"/>
  <c r="O305" i="1" l="1"/>
  <c r="O304" i="1"/>
  <c r="O280" i="1" l="1"/>
  <c r="O279" i="1" l="1"/>
  <c r="O278" i="1" l="1"/>
  <c r="O277" i="1" l="1"/>
  <c r="O275" i="1" l="1"/>
  <c r="O273" i="1"/>
  <c r="O274" i="1"/>
  <c r="O276" i="1"/>
  <c r="O270" i="1"/>
  <c r="O271" i="1"/>
  <c r="O272" i="1"/>
  <c r="O268" i="1"/>
  <c r="O269" i="1"/>
  <c r="O266" i="1" l="1"/>
  <c r="O267" i="1"/>
  <c r="O264" i="1" l="1"/>
  <c r="O265" i="1"/>
  <c r="O262" i="1" l="1"/>
  <c r="O261" i="1" l="1"/>
  <c r="O260" i="1"/>
  <c r="O263" i="1" l="1"/>
  <c r="O259" i="1" l="1"/>
  <c r="O258" i="1" l="1"/>
  <c r="O254" i="1"/>
  <c r="O255" i="1"/>
  <c r="O253" i="1" l="1"/>
  <c r="O245" i="1" l="1"/>
  <c r="O246" i="1"/>
  <c r="O247" i="1"/>
  <c r="O249" i="1"/>
  <c r="O250" i="1"/>
  <c r="O251" i="1"/>
  <c r="O252" i="1"/>
  <c r="O239" i="1"/>
  <c r="O237" i="1"/>
  <c r="O240" i="1"/>
  <c r="O241" i="1"/>
  <c r="O242" i="1"/>
  <c r="O243" i="1"/>
  <c r="O244" i="1"/>
  <c r="O236" i="1" l="1"/>
  <c r="O235" i="1"/>
  <c r="O234" i="1" l="1"/>
  <c r="O197" i="1"/>
  <c r="O233" i="1"/>
  <c r="O232" i="1"/>
  <c r="O231" i="1"/>
  <c r="O225" i="1"/>
  <c r="O227" i="1"/>
  <c r="O223" i="1" l="1"/>
  <c r="O224" i="1"/>
  <c r="O215" i="1" l="1"/>
  <c r="O214" i="1"/>
  <c r="O213" i="1"/>
  <c r="O211" i="1"/>
  <c r="O184" i="1" l="1"/>
  <c r="O185" i="1"/>
  <c r="O210" i="1" l="1"/>
  <c r="O209" i="1" l="1"/>
  <c r="O208" i="1" l="1"/>
  <c r="O221" i="1" l="1"/>
  <c r="O220" i="1"/>
  <c r="O219" i="1"/>
  <c r="O218" i="1"/>
  <c r="O217" i="1"/>
  <c r="O216" i="1"/>
  <c r="O207" i="1" l="1"/>
  <c r="O205" i="1"/>
  <c r="O199" i="1"/>
  <c r="O130" i="1" l="1"/>
  <c r="O129" i="1"/>
  <c r="O131" i="1"/>
  <c r="O198" i="1"/>
  <c r="O195" i="1"/>
  <c r="O194" i="1"/>
  <c r="O193" i="1" l="1"/>
  <c r="O187" i="1"/>
  <c r="O183" i="1"/>
  <c r="O177" i="1"/>
  <c r="O178" i="1"/>
  <c r="O186" i="1"/>
  <c r="O188" i="1"/>
  <c r="O189" i="1"/>
  <c r="O192" i="1"/>
  <c r="O172" i="1"/>
  <c r="O173" i="1"/>
  <c r="O175" i="1"/>
  <c r="O176" i="1"/>
  <c r="O171" i="1"/>
  <c r="O169" i="1" l="1"/>
  <c r="O168" i="1"/>
  <c r="O167" i="1"/>
  <c r="O40" i="1"/>
  <c r="O166" i="1"/>
  <c r="O165" i="1"/>
  <c r="O164" i="1"/>
  <c r="O163" i="1"/>
  <c r="O162" i="1"/>
  <c r="O161" i="1"/>
  <c r="O160" i="1"/>
  <c r="O159" i="1"/>
  <c r="O158" i="1"/>
  <c r="O157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32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7" i="1"/>
  <c r="O88" i="1"/>
  <c r="O89" i="1"/>
  <c r="O90" i="1"/>
  <c r="O91" i="1"/>
  <c r="O93" i="1"/>
  <c r="O95" i="1"/>
  <c r="O96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0" i="1"/>
  <c r="O111" i="1"/>
  <c r="O112" i="1"/>
  <c r="O113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4" i="1"/>
</calcChain>
</file>

<file path=xl/comments1.xml><?xml version="1.0" encoding="utf-8"?>
<comments xmlns="http://schemas.openxmlformats.org/spreadsheetml/2006/main">
  <authors>
    <author>Ларионова Галина Владимировна</author>
  </authors>
  <commentList>
    <comment ref="I92" authorId="0" shapeId="0">
      <text>
        <r>
          <rPr>
            <b/>
            <sz val="9"/>
            <color indexed="81"/>
            <rFont val="Tahoma"/>
            <family val="2"/>
            <charset val="204"/>
          </rPr>
          <t>Ларионова Галина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<sst xmlns="http://schemas.openxmlformats.org/spreadsheetml/2006/main" count="9489" uniqueCount="4036">
  <si>
    <t>Муниципальный район / городской округ</t>
  </si>
  <si>
    <t>Объем каждого из установленных контейнеров, куб.м.</t>
  </si>
  <si>
    <t>Общая вместимость контейнеров, куб.м.</t>
  </si>
  <si>
    <t xml:space="preserve">Широта </t>
  </si>
  <si>
    <t>Долгота</t>
  </si>
  <si>
    <t>город Когалым</t>
  </si>
  <si>
    <t>62.264445</t>
  </si>
  <si>
    <t xml:space="preserve"> Контейнер</t>
  </si>
  <si>
    <t>Собственники помещений в многоквартирном доме</t>
  </si>
  <si>
    <t>ул.Мира, 19</t>
  </si>
  <si>
    <t>62.265602</t>
  </si>
  <si>
    <t>74.478199</t>
  </si>
  <si>
    <t>На землях, государственная собственность на которые не разграничена</t>
  </si>
  <si>
    <t xml:space="preserve">62.266303 </t>
  </si>
  <si>
    <t>74.475356</t>
  </si>
  <si>
    <t>ул.Прибалтийская, 15,17, ул.Мира, 25, 27</t>
  </si>
  <si>
    <t>ул.Молодежная, 32</t>
  </si>
  <si>
    <t>62.263244 </t>
  </si>
  <si>
    <t>74.477085</t>
  </si>
  <si>
    <t>ул.Ленинградская, 2</t>
  </si>
  <si>
    <t>62.262851</t>
  </si>
  <si>
    <t>74.475756</t>
  </si>
  <si>
    <t>ул.Ленинградская, 2, 4, 6</t>
  </si>
  <si>
    <t>ул.Ленинградская, 10</t>
  </si>
  <si>
    <t>62.264174</t>
  </si>
  <si>
    <t>74.473668</t>
  </si>
  <si>
    <t>ул.Ленинградская, 8, 10, 12, ул.Прибалтийская, 23, 25</t>
  </si>
  <si>
    <t>ул.Прибалтийская, 29/1</t>
  </si>
  <si>
    <t>62.264760</t>
  </si>
  <si>
    <t>74.468347</t>
  </si>
  <si>
    <t>ул.Прибалтийская, 27/1, 29/1, 31/1</t>
  </si>
  <si>
    <t>ул.Дружбы Народов, 19</t>
  </si>
  <si>
    <t>62.265309</t>
  </si>
  <si>
    <t>74.493161</t>
  </si>
  <si>
    <t>ул.Дружбы Народов, 19, 21, 25</t>
  </si>
  <si>
    <t>62.264367</t>
  </si>
  <si>
    <t>74.469875</t>
  </si>
  <si>
    <t>ул.Ленинградская, 61, 65, ул.Прибалтийская, 27</t>
  </si>
  <si>
    <t>ул.Ленинградская, 57</t>
  </si>
  <si>
    <t>62.263517</t>
  </si>
  <si>
    <t>74.471056</t>
  </si>
  <si>
    <t>ул.Ленинградская, 45, 53,57</t>
  </si>
  <si>
    <t>ул.Ленинградская, 47</t>
  </si>
  <si>
    <t>ул.Ленинградская, 43, 47, 49,  51</t>
  </si>
  <si>
    <t>ул.Ленинградская, 37</t>
  </si>
  <si>
    <t>ул.Ленниградская, 33, 37, 39, 41</t>
  </si>
  <si>
    <t>ул.Ленинградская, 25</t>
  </si>
  <si>
    <t>62.260636</t>
  </si>
  <si>
    <t>74.471168</t>
  </si>
  <si>
    <t>ул.Бакинская, 11</t>
  </si>
  <si>
    <t>62.260748</t>
  </si>
  <si>
    <t>74.467571</t>
  </si>
  <si>
    <t>ул.Бакинская, 1</t>
  </si>
  <si>
    <t>62.261368</t>
  </si>
  <si>
    <t>74.463987</t>
  </si>
  <si>
    <t>ул.Бакинская, 1, 3, ул.Прибалтийская, 47, 51</t>
  </si>
  <si>
    <t>ул.Прибалтийская, 45</t>
  </si>
  <si>
    <t>62.261929</t>
  </si>
  <si>
    <t>74.465573</t>
  </si>
  <si>
    <t>ул.Прибалтийская, 43, 45, 49</t>
  </si>
  <si>
    <t>ул.Прибалтийская, 35</t>
  </si>
  <si>
    <t>ул.Прибалтийская, 31, 33, 35, 39, 41</t>
  </si>
  <si>
    <t>ул.Прибалтийская, 37</t>
  </si>
  <si>
    <t>ул.Бакинская, 41</t>
  </si>
  <si>
    <t>62.259136 </t>
  </si>
  <si>
    <t>74.470863</t>
  </si>
  <si>
    <t>ул.Бакинская, 41, 39</t>
  </si>
  <si>
    <t>ул.Бакинская, 49</t>
  </si>
  <si>
    <t>62.258877</t>
  </si>
  <si>
    <t>74.469733</t>
  </si>
  <si>
    <t>ул.Бакинская, 37, 49, 55</t>
  </si>
  <si>
    <t>ул.Бакинская, 57</t>
  </si>
  <si>
    <t>62.258881 </t>
  </si>
  <si>
    <t>74.472558</t>
  </si>
  <si>
    <t>ул. Бакинская, 51, 57</t>
  </si>
  <si>
    <t>ул.Бакинская, 53</t>
  </si>
  <si>
    <t>62.259358 </t>
  </si>
  <si>
    <t>74.472190</t>
  </si>
  <si>
    <t>ул. Бакинская, 47, 53</t>
  </si>
  <si>
    <t>ул.Бакинская, 61</t>
  </si>
  <si>
    <t>62.258329</t>
  </si>
  <si>
    <t>74.475303</t>
  </si>
  <si>
    <t>ул. Бакинская, 59, 61, 63</t>
  </si>
  <si>
    <t>ул.Бакинская, 65</t>
  </si>
  <si>
    <t>62.258366</t>
  </si>
  <si>
    <t>74.477029</t>
  </si>
  <si>
    <t>ул.Ленинградская, 9</t>
  </si>
  <si>
    <t>62.259496 </t>
  </si>
  <si>
    <t>74.476874</t>
  </si>
  <si>
    <t>ул.Ленинградская, 17</t>
  </si>
  <si>
    <t>ул. Ленинградская, 13, 15, 17, 19, 21</t>
  </si>
  <si>
    <t>ул.Сибирская, 1</t>
  </si>
  <si>
    <t>62.257919</t>
  </si>
  <si>
    <t>74.481120</t>
  </si>
  <si>
    <t>ул.Сибирская, 1, 3, ул. Сопочинского, 7, 11, 13, 15</t>
  </si>
  <si>
    <t>ул.пр. Солнечный, 21</t>
  </si>
  <si>
    <t>ул.пр. Солнечный, 9</t>
  </si>
  <si>
    <t>62.257798</t>
  </si>
  <si>
    <t>74.486156</t>
  </si>
  <si>
    <t>ул. Пр. Солнечной, 5, 7, 9, 13, 15, 17</t>
  </si>
  <si>
    <t>ул.пр. Солнечный, 3</t>
  </si>
  <si>
    <t>62.257756 </t>
  </si>
  <si>
    <t>74.488027</t>
  </si>
  <si>
    <t>ул.Степана Повха, 22</t>
  </si>
  <si>
    <t>62.256851</t>
  </si>
  <si>
    <t>74.488971</t>
  </si>
  <si>
    <t>ул.Дружбы Народов, 40</t>
  </si>
  <si>
    <t>ул.Дружбы Народов, 38</t>
  </si>
  <si>
    <t>ул.Дружбы Народов, 36</t>
  </si>
  <si>
    <t>ул.Дружбы Народов, 26А</t>
  </si>
  <si>
    <t>ул.Дружбы Народов, 26, 26А</t>
  </si>
  <si>
    <t>62.262146</t>
  </si>
  <si>
    <t>74.492786</t>
  </si>
  <si>
    <t>ул.Дружбы Народов, 26б, 28, ул.Степана Повха, 2, 4</t>
  </si>
  <si>
    <t>ул.Степана Повха, 6</t>
  </si>
  <si>
    <t>ул.Степана Повха, 6, 8</t>
  </si>
  <si>
    <t>ул.Мира, 2</t>
  </si>
  <si>
    <t>ул.Мира, 2, 2а, ул.Степана Повха, 12</t>
  </si>
  <si>
    <t>ул.Мира, 2б</t>
  </si>
  <si>
    <t>ул.Мира, 4, 4а, 6</t>
  </si>
  <si>
    <t>ул.Мира, 10</t>
  </si>
  <si>
    <t>ул.Мира, 14а</t>
  </si>
  <si>
    <t>ул.Молодежная, 13а</t>
  </si>
  <si>
    <t>ул.Молодежная, 11, 13а, 13б, 9</t>
  </si>
  <si>
    <t>ул.Молодежная, 3</t>
  </si>
  <si>
    <t>ул.Молодежная, 3, 7</t>
  </si>
  <si>
    <t>ул.Дружбы Народов, 18а</t>
  </si>
  <si>
    <t>ул.Янтарная, 3</t>
  </si>
  <si>
    <t>ул.Янтарная, 3, 7,5</t>
  </si>
  <si>
    <t>ул.Югорская, 20</t>
  </si>
  <si>
    <t>ул.Югорская, 20, 16, 18, 22, 24, 26, 28</t>
  </si>
  <si>
    <t>ул.Югорская, 36</t>
  </si>
  <si>
    <t>ул.Молодежная, 2</t>
  </si>
  <si>
    <t>62.266562</t>
  </si>
  <si>
    <t>74.488134</t>
  </si>
  <si>
    <t>ул.Молодежная, 2, ул. Дружбы народов, 12а, 12</t>
  </si>
  <si>
    <t>ул.Дружбы Народов, 12Б</t>
  </si>
  <si>
    <t>ул.Дружбы Народов, 12Б, 12в, 10, 12/1</t>
  </si>
  <si>
    <t>ул.Прибалтийская, 3а</t>
  </si>
  <si>
    <t>ул.Прибалтийская, 1, 3, 3а, ул.Дружбы Народов, 8</t>
  </si>
  <si>
    <t>ул.Прибалтийская, 5</t>
  </si>
  <si>
    <t>ул.Прибалтийская, 11</t>
  </si>
  <si>
    <t>62.268199</t>
  </si>
  <si>
    <t>74.480900</t>
  </si>
  <si>
    <t>ул.Прибалтийская, 9а</t>
  </si>
  <si>
    <t>62.267759 </t>
  </si>
  <si>
    <t>74.482514</t>
  </si>
  <si>
    <t>ул.Прибалтийская, 9а, 9</t>
  </si>
  <si>
    <t>ул.Мира, 22а</t>
  </si>
  <si>
    <t>62.266802</t>
  </si>
  <si>
    <t>74.480992</t>
  </si>
  <si>
    <t>ул.Мира, 22а, 22б</t>
  </si>
  <si>
    <t>ул.Мира, 22в</t>
  </si>
  <si>
    <t>62.266935</t>
  </si>
  <si>
    <t>74.483680</t>
  </si>
  <si>
    <t>ул.Мира, 18</t>
  </si>
  <si>
    <t>62.265840</t>
  </si>
  <si>
    <t>74.482138</t>
  </si>
  <si>
    <t>ул.Мира, 16, 18, 18а</t>
  </si>
  <si>
    <t>ул.Молодежная, 10</t>
  </si>
  <si>
    <t>62.265316</t>
  </si>
  <si>
    <t>74.484377</t>
  </si>
  <si>
    <t>ул.Молодежная, 10, 12, 14</t>
  </si>
  <si>
    <t>ул.Градостроителей, 4</t>
  </si>
  <si>
    <t>62.271700</t>
  </si>
  <si>
    <t>74.480225</t>
  </si>
  <si>
    <t>ул. Градостроителей, 2, 2а, 4, 6, ул.Сургутское Шоссе, 1, 3а</t>
  </si>
  <si>
    <t>ул.Сургутское Шоссе, 9</t>
  </si>
  <si>
    <t>62.272689</t>
  </si>
  <si>
    <t>74.479623</t>
  </si>
  <si>
    <t>ул.Сургутское Шоссе, 3, 5, 9, 11, 11а</t>
  </si>
  <si>
    <t>ул.Градостроителей, 8</t>
  </si>
  <si>
    <t>62.272777</t>
  </si>
  <si>
    <t>74.477892</t>
  </si>
  <si>
    <t>ул. Градостроителей, 8 ул.Сургутское Шоссе, 13, 17</t>
  </si>
  <si>
    <t>ул.Сургутское Шоссе, 7</t>
  </si>
  <si>
    <t>62.273020</t>
  </si>
  <si>
    <t>74.476033</t>
  </si>
  <si>
    <t>ул.Мира, 58</t>
  </si>
  <si>
    <t>62.271818</t>
  </si>
  <si>
    <t>74.471990</t>
  </si>
  <si>
    <t>ул.Мира, 58, 52, ул. Северная, 3, 5, 7, 9</t>
  </si>
  <si>
    <t>ул.Мира, 34</t>
  </si>
  <si>
    <t>62.270836</t>
  </si>
  <si>
    <t>74.473813</t>
  </si>
  <si>
    <t>ул.Мира, 34, 36, 38, 46, 48</t>
  </si>
  <si>
    <t>ул.Мира, 30</t>
  </si>
  <si>
    <t>62.269588</t>
  </si>
  <si>
    <t>74.475503</t>
  </si>
  <si>
    <t>ул.Мира, 30, 32, ул. Градостроителей, 16, 16/1, 19, 20, 20/1, 22</t>
  </si>
  <si>
    <t>ул. Набережная, 2</t>
  </si>
  <si>
    <t>62.244323</t>
  </si>
  <si>
    <t>74.527350</t>
  </si>
  <si>
    <t xml:space="preserve">ул. Набережная, 2, ул.Широкая, 15, ул.Береговая, 63 </t>
  </si>
  <si>
    <t>ул. Набережная, 12</t>
  </si>
  <si>
    <t>62.241759</t>
  </si>
  <si>
    <t>74.527572</t>
  </si>
  <si>
    <t>ул. Набережная, 84</t>
  </si>
  <si>
    <t>62.241360</t>
  </si>
  <si>
    <t>74.529890</t>
  </si>
  <si>
    <t>ул. Набережная, 18</t>
  </si>
  <si>
    <t>62.241020</t>
  </si>
  <si>
    <t>74.527305</t>
  </si>
  <si>
    <t>ул.Набережная, 14, 18</t>
  </si>
  <si>
    <t xml:space="preserve">ул. Романтиков, 22 </t>
  </si>
  <si>
    <t>ул. Береговая, 45</t>
  </si>
  <si>
    <t>62.237799</t>
  </si>
  <si>
    <t>74.525155</t>
  </si>
  <si>
    <t>ул. Береговая, 49а</t>
  </si>
  <si>
    <t>62.239344</t>
  </si>
  <si>
    <t>74.525364</t>
  </si>
  <si>
    <t>ул. Нефтяников, 7</t>
  </si>
  <si>
    <t>62.244489</t>
  </si>
  <si>
    <t>74.532590</t>
  </si>
  <si>
    <t xml:space="preserve">ул.Нефтяников, 5, 7, </t>
  </si>
  <si>
    <t>ул. Строителей, 9</t>
  </si>
  <si>
    <t>62.243917</t>
  </si>
  <si>
    <t>74.532654</t>
  </si>
  <si>
    <t>ул. Новоселов, 2</t>
  </si>
  <si>
    <t>62.241541</t>
  </si>
  <si>
    <t>74.535359</t>
  </si>
  <si>
    <t>ул. Олимпийская, 17а</t>
  </si>
  <si>
    <t>ул. Олимпийская, 17, 17а</t>
  </si>
  <si>
    <t>ул. Олимпийская, 15</t>
  </si>
  <si>
    <t>ул. Олимпийская, 19</t>
  </si>
  <si>
    <t>ул. Олимпийская, 19, 23</t>
  </si>
  <si>
    <t>ул. Олимпийская, 21</t>
  </si>
  <si>
    <t>62.240252</t>
  </si>
  <si>
    <t>74.539505</t>
  </si>
  <si>
    <t>ул. Олимпийская, 21, ул. Дорожников, 11, 9</t>
  </si>
  <si>
    <t>ул. Олимпийская, 25</t>
  </si>
  <si>
    <t>62.239066</t>
  </si>
  <si>
    <t>74.538904</t>
  </si>
  <si>
    <t>ул. Олимпийская, 25, 29</t>
  </si>
  <si>
    <t>ул. Дорожников, 7</t>
  </si>
  <si>
    <t>62.239058</t>
  </si>
  <si>
    <t>74.536864</t>
  </si>
  <si>
    <t>пр. Нефтяников, 30</t>
  </si>
  <si>
    <t>ул. Нефтяников, 8</t>
  </si>
  <si>
    <t>ул. Нефтяников, 10</t>
  </si>
  <si>
    <t>ул. Набережная, 9</t>
  </si>
  <si>
    <t>62.243462</t>
  </si>
  <si>
    <t>74.530627</t>
  </si>
  <si>
    <t>ул. Нефтяников, 16</t>
  </si>
  <si>
    <t>62.240682</t>
  </si>
  <si>
    <t>74.531071</t>
  </si>
  <si>
    <t xml:space="preserve">ул. Нефтяников, 19 </t>
  </si>
  <si>
    <t>ул. Вильнюсская, 22</t>
  </si>
  <si>
    <t>ул. Вильнюсская, 3</t>
  </si>
  <si>
    <t>ул. Рижская, 47</t>
  </si>
  <si>
    <t>62.267534</t>
  </si>
  <si>
    <t>74.536324</t>
  </si>
  <si>
    <t>ул.Вильнюсская, 11, 13, 15, ул.Рижская, 47</t>
  </si>
  <si>
    <t>ул. Рижская, 41</t>
  </si>
  <si>
    <t>62.266554</t>
  </si>
  <si>
    <t>74.537247</t>
  </si>
  <si>
    <t>62.266681</t>
  </si>
  <si>
    <t>74.541310</t>
  </si>
  <si>
    <t>ул. Таллиннская, 17</t>
  </si>
  <si>
    <t>62.265199</t>
  </si>
  <si>
    <t> 74.533114</t>
  </si>
  <si>
    <t>ул. Таллиннская, 1</t>
  </si>
  <si>
    <t> 74.541750</t>
  </si>
  <si>
    <t>ул. Студенческая, 32</t>
  </si>
  <si>
    <t>62.247972</t>
  </si>
  <si>
    <t>74.532587</t>
  </si>
  <si>
    <t>ул. Мостовая, 1</t>
  </si>
  <si>
    <t>62.236065</t>
  </si>
  <si>
    <t> 74.545035</t>
  </si>
  <si>
    <t>74.540603</t>
  </si>
  <si>
    <t>ул. Фестивальная, 22</t>
  </si>
  <si>
    <t>62.263988</t>
  </si>
  <si>
    <t>74.536155</t>
  </si>
  <si>
    <t>ул. Фестивальная, 28</t>
  </si>
  <si>
    <t>62.263039</t>
  </si>
  <si>
    <t>74.532017</t>
  </si>
  <si>
    <t>ул. Фестивальная, 14</t>
  </si>
  <si>
    <t>62.261758</t>
  </si>
  <si>
    <t> 74.534137</t>
  </si>
  <si>
    <t>ул. Фестивальная, 7</t>
  </si>
  <si>
    <t>62.262841</t>
  </si>
  <si>
    <t>74.535419</t>
  </si>
  <si>
    <t>ул. Привокзальная, 10</t>
  </si>
  <si>
    <t>62.261424</t>
  </si>
  <si>
    <t>74.540053</t>
  </si>
  <si>
    <t>Федеральная собственность</t>
  </si>
  <si>
    <t>ул. Привокзальная, 7</t>
  </si>
  <si>
    <t>62.259608</t>
  </si>
  <si>
    <t>74.540882</t>
  </si>
  <si>
    <t>ул.Привокзальная, 7, 5, 5а, 7а, 9</t>
  </si>
  <si>
    <t>ул.Набережная, 30</t>
  </si>
  <si>
    <t>62.239223</t>
  </si>
  <si>
    <t>74.527333</t>
  </si>
  <si>
    <t>ул. Механизаторов, 2</t>
  </si>
  <si>
    <t>62.234782</t>
  </si>
  <si>
    <t>ул. Привокзальная, 3</t>
  </si>
  <si>
    <t>62.258983</t>
  </si>
  <si>
    <t>74.542528</t>
  </si>
  <si>
    <t>ул.Привокзальная, 3, 37, 37а, 3а</t>
  </si>
  <si>
    <t>ул. Привокзальная, 33</t>
  </si>
  <si>
    <t>62.259872</t>
  </si>
  <si>
    <t>74.539754</t>
  </si>
  <si>
    <t>ул. Привокзальная, 1</t>
  </si>
  <si>
    <t>62.257245</t>
  </si>
  <si>
    <t> 74.542859</t>
  </si>
  <si>
    <t>Лицо, которое несет бремя содержания КП и территории, прилегающей к месту погрузки ТКО</t>
  </si>
  <si>
    <t>ул.Прибалтийская, 27</t>
  </si>
  <si>
    <t>ул. Комсомольская, 10</t>
  </si>
  <si>
    <t>ул.Прибалтийская, 15</t>
  </si>
  <si>
    <t>Способ складирования ТКО</t>
  </si>
  <si>
    <t>ул.Пр.Шмидта, 28</t>
  </si>
  <si>
    <t>ул. Рижская, 41 (2)</t>
  </si>
  <si>
    <t>ул.Рижская, 41 (2)</t>
  </si>
  <si>
    <t>ул.Дружбы народов, 37</t>
  </si>
  <si>
    <t>Реестр мест (площадок) накопления твердых коммунальных отходов на территории города Когалыма</t>
  </si>
  <si>
    <t>Приблизительные географические координаты расположения мест (площадок) накопления ТКО</t>
  </si>
  <si>
    <t>Данные о собственнике места (площадки) накопления ТКО</t>
  </si>
  <si>
    <t>Данные о технических характеристиках мест (площадок) накопления ТКО</t>
  </si>
  <si>
    <t>Используемое покрытие/огрождение/наличие крышки/отсек для КГО</t>
  </si>
  <si>
    <t>Фактический адрес юридического лица/адрес регистрации по месту жительству ИП, физ.лица</t>
  </si>
  <si>
    <t>ФИО, серия, номер и дата выдачи паспорта или иного документа удостоверающего личность (для физ.лица)</t>
  </si>
  <si>
    <t>Данные об источниках образования ТКО (сведения об одном или нескольких объектах капитального строительства, территории, при осуществлении деятельности на которых у физ.лицах и юр.лиц образуется ТКО)</t>
  </si>
  <si>
    <t>─</t>
  </si>
  <si>
    <t>бетонная плита/профлист/ крыша отсутствует/ отсек для КГО отсутствует</t>
  </si>
  <si>
    <t>Ханты-Мансийский Автономный Округ - Югра окр, г. Когалым, ул. Мира, д. 28</t>
  </si>
  <si>
    <t xml:space="preserve">ООО "Жильё", 1058603056247  </t>
  </si>
  <si>
    <t>ООО "Перспектива", 1058603056236</t>
  </si>
  <si>
    <t>ООО УК "УК", 114860800036</t>
  </si>
  <si>
    <t>ООО "Сфера", 1058603056456</t>
  </si>
  <si>
    <t xml:space="preserve">ООО "Север", 1058603056258 </t>
  </si>
  <si>
    <t>ООО "Аркада", 1088608000470</t>
  </si>
  <si>
    <t>МАОУ "СОШ №7", 1028601442682</t>
  </si>
  <si>
    <t xml:space="preserve">МАОУ "СОШ №10",  1028601441934 </t>
  </si>
  <si>
    <t>МАУ  ДО "ДДТ", 1028601442638</t>
  </si>
  <si>
    <t>МАДОУ "Буратино", 1028601443452</t>
  </si>
  <si>
    <t>МАДОУ "Сказка", 1028601443408</t>
  </si>
  <si>
    <t>МАДОУ "Колокольчик", 1028601443485</t>
  </si>
  <si>
    <t xml:space="preserve">МАДОУ "Цветик-семицветик", 1148608000089 </t>
  </si>
  <si>
    <t xml:space="preserve">МАДОУ "Березка", 1028601444178 </t>
  </si>
  <si>
    <t>МАДОУ "Золушка", 1028601443342</t>
  </si>
  <si>
    <t>Общество с ограниченной ответственностью "Жильё"</t>
  </si>
  <si>
    <t>Садово-огородническое некоммерческое товарищество "Садовод-2"</t>
  </si>
  <si>
    <t>СОНТ "Садовод-2"</t>
  </si>
  <si>
    <t>Общество с ограниченной ответственностью "Сфера"</t>
  </si>
  <si>
    <t>Общество с ограниченной ответственностью "Управляющая компания "Управление комфортом"</t>
  </si>
  <si>
    <t>Общество с ограниченной ответственностью "Перспектива"</t>
  </si>
  <si>
    <t>АО, Ханты-Мансийский Автономный округ - Югра, г. Когалым, ул. Северная, д. 9, п. /п. 2</t>
  </si>
  <si>
    <t>АО, Ханты-Мансийский Автономный округ - Югра, г. Когалым, ул. Северная, д. 9, п. /п. 3</t>
  </si>
  <si>
    <t>АО, Ханты-Мансийский Автономный округ - Югра, г. Когалым, ул. Северная, д. 9, п. /п. 4</t>
  </si>
  <si>
    <t>АО, Ханты-Мансийский Автономный округ - Югра, г. Когалым, ул. Северная, д. 9, п. /п. 5</t>
  </si>
  <si>
    <t>АО, Ханты-Мансийский Автономный округ - Югра, г. Когалым, ш. Сургутское, д. 3 "А", п. ц/п1</t>
  </si>
  <si>
    <t>АО, Ханты-Мансийский Автономный округ - Югра, г. Когалым, ш. Сургутское, д. 3 "А", п. ц/п2</t>
  </si>
  <si>
    <t>АО, Ханты-Мансийский Автономный округ - Югра, г. Когалым, ш. Сургутское, д. 3 "А", п. ц/п3</t>
  </si>
  <si>
    <t>АО, Ханты-Мансийский Автономный округ - Югра, г. Когалым, пр-кт. Шмидта, д. 12, п. ц/п1</t>
  </si>
  <si>
    <t>АО, Ханты-Мансийский Автономный округ - Югра, г. Когалым, пр-кт. Шмидта, д. 12, п. ц/п2</t>
  </si>
  <si>
    <t>АО, Ханты-Мансийский Автономный округ - Югра, г. Когалым, пр-кт. Шмидта, д. 12, п. ц/п3</t>
  </si>
  <si>
    <t>АО, Ханты-Мансийский Автономный округ - Югра, г. Когалым, пр-кт. Шмидта, д. 12, п. ц/п4</t>
  </si>
  <si>
    <t>АО, Ханты-Мансийский Автономный округ - Югра, г. Когалым, пр-кт. Шмидта, д. 12, п. ц/п5</t>
  </si>
  <si>
    <t>АО, Ханты-Мансийский Автономный округ - Югра, г. Когалым, пр-кт. Шмидта, д. 12, п. ц/п6</t>
  </si>
  <si>
    <t>АО, Ханты-Мансийский Автономный округ - Югра, г. Когалым, пр-кт. Шмидта, д. 12, п. ц/п7</t>
  </si>
  <si>
    <t>АО, Ханты-Мансийский Автономный округ - Югра, г. Когалым, ул. Дорожников, д. 9, п. 11</t>
  </si>
  <si>
    <t>АО, Ханты-Мансийский Автономный округ - Югра, г. Когалым, ул. Дорожников, д. 9, п. 12</t>
  </si>
  <si>
    <t>АО, Ханты-Мансийский Автономный округ - Югра, г. Когалым, ул. Дорожников, д. 9, п. 13</t>
  </si>
  <si>
    <t>АО, Ханты-Мансийский Автономный округ - Югра, г. Когалым, ул. Северная, д. 9, п. 2</t>
  </si>
  <si>
    <t>АО, Ханты-Мансийский Автономный округ - Югра, г. Когалым, ул. Мира, д. 52, п. ц/п1</t>
  </si>
  <si>
    <t>АО, Ханты-Мансийский Автономный округ - Югра, г. Когалым, пр-кт. Нефтяников, д. 8, п. ц/п1</t>
  </si>
  <si>
    <t>Общество с ограниченной ответственностью "Аркада"</t>
  </si>
  <si>
    <t>Общество с ограниченной ответственностью "Север"</t>
  </si>
  <si>
    <t>Общество с ограниченной ответственностью "Проспект"</t>
  </si>
  <si>
    <t>62.238357</t>
  </si>
  <si>
    <t>74.526789</t>
  </si>
  <si>
    <t>ул. Дружбы Народов, 10/1</t>
  </si>
  <si>
    <t>62.267545</t>
  </si>
  <si>
    <t>74.485093</t>
  </si>
  <si>
    <t>ул. Прибалтийская, 19</t>
  </si>
  <si>
    <t>62.265190</t>
  </si>
  <si>
    <t>74.473458</t>
  </si>
  <si>
    <t>ул. Бакинская, 29</t>
  </si>
  <si>
    <t>62.259573</t>
  </si>
  <si>
    <t>74.468896</t>
  </si>
  <si>
    <t>62.258381</t>
  </si>
  <si>
    <t>74.492053</t>
  </si>
  <si>
    <t>МАОУ "СОШ №7" (корпус 1)</t>
  </si>
  <si>
    <t>ул. Янтарная, 11</t>
  </si>
  <si>
    <t>62.263612</t>
  </si>
  <si>
    <t>74.500017</t>
  </si>
  <si>
    <t>ул. Дружбы Народов, 24</t>
  </si>
  <si>
    <t>62.262172</t>
  </si>
  <si>
    <t>74.489857</t>
  </si>
  <si>
    <t>ул. Северная, 1</t>
  </si>
  <si>
    <t>МАОУ "СОШ №10"</t>
  </si>
  <si>
    <t xml:space="preserve">ул. Прибалтийская, 17а </t>
  </si>
  <si>
    <t>62.265750</t>
  </si>
  <si>
    <t>74.475273</t>
  </si>
  <si>
    <t>МАУ  ДО "ДДТ"</t>
  </si>
  <si>
    <t>ул. Мира, 17</t>
  </si>
  <si>
    <t>62.264262</t>
  </si>
  <si>
    <t>74.479777</t>
  </si>
  <si>
    <t>ул. Степана Повха, 10</t>
  </si>
  <si>
    <t>62.261788</t>
  </si>
  <si>
    <t>74.490415</t>
  </si>
  <si>
    <t>ул. Дружбы Народов, 41а</t>
  </si>
  <si>
    <t>62.263567</t>
  </si>
  <si>
    <t>74.496789</t>
  </si>
  <si>
    <t>МАДОУ "Буратино" (корпус 2)</t>
  </si>
  <si>
    <t>ул. Дружбы Народов, 20</t>
  </si>
  <si>
    <t>62.263550</t>
  </si>
  <si>
    <t>74.490729</t>
  </si>
  <si>
    <t>МАДОУ "Сказка" (корпус 1)</t>
  </si>
  <si>
    <t>ул. Дружбы Народов, 23</t>
  </si>
  <si>
    <t>62.265986</t>
  </si>
  <si>
    <t>74.494122</t>
  </si>
  <si>
    <t>МАДОУ "Сказка" (корпус 2)</t>
  </si>
  <si>
    <t>ул. Молодежная, 8</t>
  </si>
  <si>
    <t>62.266930</t>
  </si>
  <si>
    <t>74.485178</t>
  </si>
  <si>
    <t>ул. Прибалтийская, 7</t>
  </si>
  <si>
    <t>62.268558</t>
  </si>
  <si>
    <t>74.481728</t>
  </si>
  <si>
    <t>ул. Мира, 20</t>
  </si>
  <si>
    <t>62.266508</t>
  </si>
  <si>
    <t>74.482624</t>
  </si>
  <si>
    <t>МАДОУ "Колокольчик" (корпус 1)</t>
  </si>
  <si>
    <t>ул. Молодежная, 26/1</t>
  </si>
  <si>
    <t>62.264379</t>
  </si>
  <si>
    <t>74.476877</t>
  </si>
  <si>
    <t>МАДОУ "Колокольчик" (корпус 2)</t>
  </si>
  <si>
    <t>62.258442</t>
  </si>
  <si>
    <t>74.494371</t>
  </si>
  <si>
    <t>МАДОУ "Цветик-семицветик" (корпус 1)</t>
  </si>
  <si>
    <t>ул. Бакинская, 43</t>
  </si>
  <si>
    <t>62.260504</t>
  </si>
  <si>
    <t>74.473049</t>
  </si>
  <si>
    <t>МАДОУ "Цветик-семицветик" (корпус 2)</t>
  </si>
  <si>
    <t>ул. Набережная, 6</t>
  </si>
  <si>
    <t>62.243065</t>
  </si>
  <si>
    <t>74.526796</t>
  </si>
  <si>
    <t>ул. Ленинградская, 55</t>
  </si>
  <si>
    <t>62.263017</t>
  </si>
  <si>
    <t>74.471066</t>
  </si>
  <si>
    <t>ул. Бакинская, 45</t>
  </si>
  <si>
    <t>62.259543</t>
  </si>
  <si>
    <t>74.474243</t>
  </si>
  <si>
    <t>МАДОУ "Золушка" (корпус 2)</t>
  </si>
  <si>
    <t>Муниципальное автономное общеобразовательное учреждение «Средняя общеобразовательная школа № 3» города Когалыма</t>
  </si>
  <si>
    <t>Муниципальное автономное общеобразовательное учреждение «Средняя общеобразовательная школа № 5» города Когалыма</t>
  </si>
  <si>
    <t>Муниципальное автономное общеобразовательное учреждение «Средняя общеобразовательная школа № 7» города Когалыма</t>
  </si>
  <si>
    <t>Муниципальное автономное общеобразовательное учреждение «Средняя общеобразовательная школа № 8 с углубленным изучением отдельных предметов»</t>
  </si>
  <si>
    <t>Муниципальное автономное общеобразовательное учреждение «Средняя общеобразовательная школа № 10» города Когалыма</t>
  </si>
  <si>
    <t>Муниципальное автономное  учреждение дополнительного образования «Дом детского творчества» города Когалыма</t>
  </si>
  <si>
    <t>Муниципальное автономное  учреждение дополнительного образования «Детская школа искусств» города Когалыма</t>
  </si>
  <si>
    <t>Муниципальное автономное дошкольное образовательное учреждение города Когалыма «Сказка»</t>
  </si>
  <si>
    <t>Муниципальное автономное дошкольное образовательное учреждение города Когалыма «Буратино»</t>
  </si>
  <si>
    <t>Муниципальное автономное дошкольное образовательное учреждение города Когалыма «Колокольчик»</t>
  </si>
  <si>
    <t>28481, Тюменская область, Ханты-Мансийский автономный округ-Югра, г. Когалым,  ул. Мира, д.20</t>
  </si>
  <si>
    <t>Муниципальное автономное дошкольное образовательное учреждение города Когалыма «Золушка»</t>
  </si>
  <si>
    <t>Муниципальное автономное дошкольное образовательное учреждение города Когалыма «Березка»</t>
  </si>
  <si>
    <t>Муниципальное автономное дошкольное образовательное учреждение города Когалыма «Цветик-семицветик»</t>
  </si>
  <si>
    <t>ООО "УСО"</t>
  </si>
  <si>
    <t>ул. Геофизиков, 2а</t>
  </si>
  <si>
    <t>62.285359</t>
  </si>
  <si>
    <t>74.504138</t>
  </si>
  <si>
    <t>628486, РФ, Тюменская область, Ханты-Мансийский автономный округ-Югра, г. Когалым,   ул. Ноябрьская, 4</t>
  </si>
  <si>
    <t>ул. Ноябрьская, 7</t>
  </si>
  <si>
    <t>62.285980</t>
  </si>
  <si>
    <t>74.511221</t>
  </si>
  <si>
    <t>ул. Ноябрьская, 4</t>
  </si>
  <si>
    <t>62.277526</t>
  </si>
  <si>
    <t>74.517162</t>
  </si>
  <si>
    <t>ул. Центральная, 20</t>
  </si>
  <si>
    <t>62.252489</t>
  </si>
  <si>
    <t>74.557597</t>
  </si>
  <si>
    <t>ул.Промысловое, 7</t>
  </si>
  <si>
    <t>62.272971</t>
  </si>
  <si>
    <t>74.544544</t>
  </si>
  <si>
    <t>ул.Молодежная, 1</t>
  </si>
  <si>
    <t xml:space="preserve">ул.Прибалтийская, 53б </t>
  </si>
  <si>
    <t>62.260307</t>
  </si>
  <si>
    <t>74.462379</t>
  </si>
  <si>
    <t>ул.Привокзальная, 2</t>
  </si>
  <si>
    <t xml:space="preserve">Филиал общества с ограниченной ответственностью "МЕДИС" </t>
  </si>
  <si>
    <t>Филиал ООО "МЕДИС", 102773910682</t>
  </si>
  <si>
    <t>Филиал ООО "МЕДИС"</t>
  </si>
  <si>
    <t>ул.Янтарная, 6</t>
  </si>
  <si>
    <t xml:space="preserve"> </t>
  </si>
  <si>
    <t>ул.Мира, 15</t>
  </si>
  <si>
    <t>Муниципальное автономное учреждение "Многофункциональный центр предоставления государственных и муниципальных услуг"</t>
  </si>
  <si>
    <t>МАУ "МФЦ", 1138608000101</t>
  </si>
  <si>
    <t>628485, ХМАО-Югра, г.Когалым, ул. Мира, 15</t>
  </si>
  <si>
    <t>бетонная плита/профлист/ площадка закрытого типа/ отсек для КГО отсутствует</t>
  </si>
  <si>
    <t>МАУ "МФЦ"</t>
  </si>
  <si>
    <t>пер.Волжский, 7/2</t>
  </si>
  <si>
    <t>62.238233</t>
  </si>
  <si>
    <t>74.554554</t>
  </si>
  <si>
    <t>ИП Хамзина Э.М.</t>
  </si>
  <si>
    <t>Индивидуальный предприниматель Хамзина Эльвира Мансуровна</t>
  </si>
  <si>
    <t>ИП Хамзина Э.М., 305025409800020</t>
  </si>
  <si>
    <t>г. Когалым, пер. Волжский 7/2</t>
  </si>
  <si>
    <t>ул.Рижская, 48</t>
  </si>
  <si>
    <t>ИП Комарова И.А., 304231225200102</t>
  </si>
  <si>
    <t>Индивидуальный предприниматель Комарова Ирина Анатольевна</t>
  </si>
  <si>
    <t>г. Когалым, ул.Рижская, 48</t>
  </si>
  <si>
    <t>ИП Комарова И.А.</t>
  </si>
  <si>
    <t>ул. Прибалтийская, 26в</t>
  </si>
  <si>
    <t xml:space="preserve">Индивидуальный предприниматель Белоножкин 
Вадим Михайлович
</t>
  </si>
  <si>
    <t>ИП Белоножкин В.М.</t>
  </si>
  <si>
    <t xml:space="preserve">Индивидуальный предприниматель Петренко Владимир Петрович
</t>
  </si>
  <si>
    <t xml:space="preserve">ИП Белоножкин В.М., 305860811900012 </t>
  </si>
  <si>
    <t xml:space="preserve">ИП Петренко В.П., 304860828800052 </t>
  </si>
  <si>
    <t>ИП Петренко В.П.</t>
  </si>
  <si>
    <t>бетонная плита/профлист/ контейнера с крышками/ отсек для КГО отсутствует</t>
  </si>
  <si>
    <t>г. Когалым, ул.Прибалтийская, 26в</t>
  </si>
  <si>
    <t>Общество с ограниченной ответственностью "Интерьер"</t>
  </si>
  <si>
    <t>ООО "Интерьер", 1078608000217</t>
  </si>
  <si>
    <t>ООО "Интерьер"</t>
  </si>
  <si>
    <t>пер. Волжский, 7</t>
  </si>
  <si>
    <t>ИП Размочаев В.И., 313860207900051</t>
  </si>
  <si>
    <t>Индивидуальный предприниматель Размочаев Василий Иванович</t>
  </si>
  <si>
    <t>ИП Размочаев В.И.</t>
  </si>
  <si>
    <t>г. Когалым, ул.Береговая, 45</t>
  </si>
  <si>
    <t>ул.Береговая, 45</t>
  </si>
  <si>
    <t>62.237429</t>
  </si>
  <si>
    <t>74.524919</t>
  </si>
  <si>
    <t>ООО "Элемент-Трейд", 2156679102215</t>
  </si>
  <si>
    <t>ООО "Элемент-Трейд"</t>
  </si>
  <si>
    <t>Общество с ограниченной ответственностью "Элемент-Трейд"</t>
  </si>
  <si>
    <t>г. Когалым, ул.Молодёжная, 10/1</t>
  </si>
  <si>
    <t>62.265651</t>
  </si>
  <si>
    <t>74.484854</t>
  </si>
  <si>
    <t>ул.Молодёжная, 10/1</t>
  </si>
  <si>
    <t>г. Когалым, Строителей, 10</t>
  </si>
  <si>
    <t>ул.Фестивальная, 3</t>
  </si>
  <si>
    <t>г. Когалым, ул.Фестивальная, 3</t>
  </si>
  <si>
    <t>ул.Югорская, 30б</t>
  </si>
  <si>
    <t>г. Когалым, ул.Югорская, 30б</t>
  </si>
  <si>
    <t>62.242738</t>
  </si>
  <si>
    <t>74.535231</t>
  </si>
  <si>
    <t>62.262557</t>
  </si>
  <si>
    <t>74.536327</t>
  </si>
  <si>
    <t>г. Когалым, ул.Комсомольская, 1/1</t>
  </si>
  <si>
    <t>ул.Комсомольская, 1/1</t>
  </si>
  <si>
    <t>ООО "Элемент-Трейд" (Магазин «Монетка»)</t>
  </si>
  <si>
    <t>ИП Комарова И.А.          (Торговый дом «1000 мелочей»)</t>
  </si>
  <si>
    <t>ИП Хамзина Э.М.                     (Магазин «4 сезона»)</t>
  </si>
  <si>
    <t>г. Когалым, пр.Сопочинского, 4</t>
  </si>
  <si>
    <t>пр.Сопочинского, 4</t>
  </si>
  <si>
    <t>62.260643</t>
  </si>
  <si>
    <t>74.484268</t>
  </si>
  <si>
    <t>ООО «Ридан», 1148608000034</t>
  </si>
  <si>
    <t>Общество с ограниченной ответственностью "Ридан"</t>
  </si>
  <si>
    <t>ООО «Ридан»</t>
  </si>
  <si>
    <t>г. Когалым, пр.Сопочинского, 2</t>
  </si>
  <si>
    <t>пр.Сопочинского, 2</t>
  </si>
  <si>
    <t>62.260563</t>
  </si>
  <si>
    <t>74.483994</t>
  </si>
  <si>
    <t>ООО «АВАНТА»</t>
  </si>
  <si>
    <t>ООО «АВАНТА», 1028600618782</t>
  </si>
  <si>
    <t>Общество с ограниченной ответственностью "АВАНТА"</t>
  </si>
  <si>
    <t>Администрация города Когалыма</t>
  </si>
  <si>
    <t>ул. Дружбы народов, 7</t>
  </si>
  <si>
    <t xml:space="preserve">Администрация города Когалыма, 1028601443892 </t>
  </si>
  <si>
    <t>г. Когалым, ул. Дружбы народов, 7</t>
  </si>
  <si>
    <t xml:space="preserve">г. Когалым, ул.Ленинградская, 29 </t>
  </si>
  <si>
    <t xml:space="preserve">ул.Ленинградская, 29 </t>
  </si>
  <si>
    <t xml:space="preserve">Общество с ограниченной ответственностью "Меандр Люкс" </t>
  </si>
  <si>
    <t>ООО «Меандр Люкс», 1068608000010</t>
  </si>
  <si>
    <t>ООО «Меандр Люкс»</t>
  </si>
  <si>
    <t>ул.Степана Повха, 11</t>
  </si>
  <si>
    <t>МАУ «КДК «АРТ-Праздник» (КСК «Ягун»)</t>
  </si>
  <si>
    <t>ул. Дружбы народов, 11</t>
  </si>
  <si>
    <t>г. Когалым, ул. Дружбы народов, 11</t>
  </si>
  <si>
    <t>62.266330</t>
  </si>
  <si>
    <t>74.492651</t>
  </si>
  <si>
    <t>МАУ «КДК «АРТ-Праздник» (МЦ «Метро»)</t>
  </si>
  <si>
    <t>ИП Алиев Ю.М.о.,  304860814000072</t>
  </si>
  <si>
    <t xml:space="preserve"> Индивидуальный предприниматель Алиев Юсиф Мустаджаб оглы</t>
  </si>
  <si>
    <t>ИП Алиев Ю.М.о.</t>
  </si>
  <si>
    <t>г. Когалым, ул.Южная, 7</t>
  </si>
  <si>
    <t>ООО «Торговый комплекс «Миллениум»</t>
  </si>
  <si>
    <t>ООО «Торговый комплекс «Миллениум»,  1038602252590</t>
  </si>
  <si>
    <t>Общество с ограниченной ответственностью «Торговый комплекс «Миллениум»</t>
  </si>
  <si>
    <t>бетонная плита/профлист/ закрытого типа</t>
  </si>
  <si>
    <t>ООО «Корона»</t>
  </si>
  <si>
    <t>Общество с ограниченной ответственностью «Корона»</t>
  </si>
  <si>
    <t>г. Когалым, ул.Мира, 13</t>
  </si>
  <si>
    <t>ул.Мира, 13</t>
  </si>
  <si>
    <t>62.260276</t>
  </si>
  <si>
    <t>74.486905</t>
  </si>
  <si>
    <t xml:space="preserve"> Индивидуальный предприниматель Абдулалимов Махир Гюльмамед оглы</t>
  </si>
  <si>
    <t xml:space="preserve">ИП Абдулалимов М.Г.о., 305632018700030  </t>
  </si>
  <si>
    <t>ИП Абдулалимов М.Г.о. (Магазин «Лезгинка», ИП Мехтиев М.Г.о., ООО «Жасмин+»)</t>
  </si>
  <si>
    <t xml:space="preserve">ИП Абдулалимов М.Г.о. </t>
  </si>
  <si>
    <t xml:space="preserve"> ул.Широкая, 5</t>
  </si>
  <si>
    <t>МАУ «КДК «АРТ-Праздник» (ДК "Сибирь")</t>
  </si>
  <si>
    <t>г. Когалым, ул. Дружбы народов, 60</t>
  </si>
  <si>
    <t xml:space="preserve"> ул. Дружбы народов, 60</t>
  </si>
  <si>
    <t>62.252499</t>
  </si>
  <si>
    <t>74.532459</t>
  </si>
  <si>
    <t>ООО «Спортивно-культурный комплекс»</t>
  </si>
  <si>
    <t>Общество с ограниченной ответственностью «Спортивно-культурный комплекс»</t>
  </si>
  <si>
    <t>ООО «Спортивно-культурный комплекс», 1138608000079</t>
  </si>
  <si>
    <t>бетонная плита/бетонное огрождение/ крыша отсутствует/ бункера для КГО</t>
  </si>
  <si>
    <t>бетонная плита/бетонное огрождение/крыша отсутствует/ отсек для КГО отсутствует</t>
  </si>
  <si>
    <t>Бункер</t>
  </si>
  <si>
    <t>ТСН "СНТ Дорожник", 1038602250961</t>
  </si>
  <si>
    <t>Товарищество собственников недвижимости "Садоводческое некоммерческое товарищество "Дорожник"</t>
  </si>
  <si>
    <t>г.Когалым, ул.Набережная, 243</t>
  </si>
  <si>
    <t>бетонная плита/профлист/крыша отсутствует/ отсек для КГО отсутствует</t>
  </si>
  <si>
    <t>ТСН "СНТ Дорожник"</t>
  </si>
  <si>
    <t>ТСН "СНТ Приполярный", 1048603052981</t>
  </si>
  <si>
    <t>Товарищество собственников недвижимости "Садоводческое некоммерческое товарищество "Приполярный"</t>
  </si>
  <si>
    <t>ТСН "СНТ Приполярный"</t>
  </si>
  <si>
    <t>Садово-огородническое некоммерческое товарищество "Трассовик"</t>
  </si>
  <si>
    <t xml:space="preserve">г.Когалым, ул.Южная, 39  </t>
  </si>
  <si>
    <t xml:space="preserve">СОНТ "Трассовик", 1098608000655 </t>
  </si>
  <si>
    <t>СОНТ "Трассовик"</t>
  </si>
  <si>
    <t>г. Когалым, ул.Дружбы Народов, 7</t>
  </si>
  <si>
    <t>ул.Береговая, 48</t>
  </si>
  <si>
    <t>ул. Широкая, 30</t>
  </si>
  <si>
    <t>ул. Широкая, 16</t>
  </si>
  <si>
    <t>ул.Строителей,16</t>
  </si>
  <si>
    <t>62.242369</t>
  </si>
  <si>
    <t> 74.536401</t>
  </si>
  <si>
    <t>Общество с ограниченной ответственностью "КонцессКом"</t>
  </si>
  <si>
    <t xml:space="preserve">ООО "КонцессКом", 1098608000094 </t>
  </si>
  <si>
    <t>628484,  Ханты-Мансийский автономный округ - Югра, г.Когалым, ул. Прибалтийская, 53</t>
  </si>
  <si>
    <t>бетонная плита/бетонное огрождение/крыша/ отсек для КГО отсутствует</t>
  </si>
  <si>
    <t>ООО "КонцессКом"</t>
  </si>
  <si>
    <t>62.266137</t>
  </si>
  <si>
    <t>74.542195</t>
  </si>
  <si>
    <t>бетонная плита/бетонное огрождение отсутствует/крыша/ отсек для КГО отсутствует</t>
  </si>
  <si>
    <t xml:space="preserve">62.259084 </t>
  </si>
  <si>
    <t>74.463018</t>
  </si>
  <si>
    <t xml:space="preserve">бетонная плита/бетонное огрождение/крыша/ отсек для КГО </t>
  </si>
  <si>
    <t>62.259381</t>
  </si>
  <si>
    <t>74.460258</t>
  </si>
  <si>
    <t>бетонная плита/бетонное огрождение отсутствует/крыша отсутствует/ отсек для КГО отсутствует</t>
  </si>
  <si>
    <t>АО, Ханты-Мансийский Автономный округ - Югра, г. Когалым, ул. Дружбы Народов, 41</t>
  </si>
  <si>
    <t>ул. Прибалтийская, 61</t>
  </si>
  <si>
    <t>Акционерное общество "Югорская территориальная энергетическая компания - Когалым"</t>
  </si>
  <si>
    <t>АО "ЮТЭК-Когалым", 1058603057270</t>
  </si>
  <si>
    <t>ул.Прибалтийская, 59</t>
  </si>
  <si>
    <t>ул. Прибалтийская, 59</t>
  </si>
  <si>
    <t>ул.Центральная, 4</t>
  </si>
  <si>
    <t>Общество с ограниченной ответственностью "Геоинжтранс"</t>
  </si>
  <si>
    <t>ООО "Геоинжтранс", 1048603052607</t>
  </si>
  <si>
    <t>ООО "Геоинжтранс"</t>
  </si>
  <si>
    <t>ул. Янтарная, 8</t>
  </si>
  <si>
    <t>Общество с ограниченной ответственностью "КАТКонефть"</t>
  </si>
  <si>
    <t>ООО "КАТКонефть", 1028601441582</t>
  </si>
  <si>
    <t>628481, Россия, Ханты-Мансийский АО, г.Когалым, ул. Янтарная, 8</t>
  </si>
  <si>
    <t>бетонная плита/огрождение отсутствует/ крыша отсутствует/ отсек для КГО отсутствует</t>
  </si>
  <si>
    <t>ООО "КАТКонефть"</t>
  </si>
  <si>
    <t>бетонная плита/профлист/ контейнер с крышкой/ отсек для КГО отсутствует</t>
  </si>
  <si>
    <t>ТЦ "Надежда"</t>
  </si>
  <si>
    <t>62.195565</t>
  </si>
  <si>
    <t>74.529500</t>
  </si>
  <si>
    <t>Общество с ограниченной ответственностью "Международный аэропорт Когалым"</t>
  </si>
  <si>
    <t>ООО "МАК", 1028601442341</t>
  </si>
  <si>
    <t>ООО "МАК"</t>
  </si>
  <si>
    <t>62.195008</t>
  </si>
  <si>
    <t>74.528305</t>
  </si>
  <si>
    <t>62.195751</t>
  </si>
  <si>
    <t>74.524081</t>
  </si>
  <si>
    <t>62.193402</t>
  </si>
  <si>
    <t>74.527619</t>
  </si>
  <si>
    <t>62.192526</t>
  </si>
  <si>
    <t>74.528052</t>
  </si>
  <si>
    <t>Общество с ограниченной ответственностью "ЛУКОЙЛ ЭПУ Сервис"</t>
  </si>
  <si>
    <t>ООО "ЛУКОЙЛ ЭПУ Сервис", 1138608000080</t>
  </si>
  <si>
    <t>г. Когалым, ул. Октябрьская, 10</t>
  </si>
  <si>
    <t>ООО "ЛУКОЙЛ ЭПУ Сервис"</t>
  </si>
  <si>
    <t>62.259093</t>
  </si>
  <si>
    <t>74.553444</t>
  </si>
  <si>
    <t>62.242089</t>
  </si>
  <si>
    <t>74.543076</t>
  </si>
  <si>
    <t>62.228059</t>
  </si>
  <si>
    <t>74.550316</t>
  </si>
  <si>
    <t>62.251607</t>
  </si>
  <si>
    <t>74.562063</t>
  </si>
  <si>
    <t>Филиал общества с ограниченной ответственностью "АРГОС"-ПРОМЕТЕЙ</t>
  </si>
  <si>
    <t>Филиал ООО "АРГОС"-ПРОМЕТЕЙ</t>
  </si>
  <si>
    <t>Филиал ООО "АРГОС"-ПРОМЕТЕЙ
1056311044998</t>
  </si>
  <si>
    <t>ул.Центральная, 19</t>
  </si>
  <si>
    <t>62.253535</t>
  </si>
  <si>
    <t> 74.560756</t>
  </si>
  <si>
    <t xml:space="preserve"> ООО "ЛУКОЙЛ-Инжиниринг", 
1097746859561 </t>
  </si>
  <si>
    <t>109028, город Москва, бульвар Покровский, дом 3, строение 1/ 628486, город Когалым, улица Центральная,19</t>
  </si>
  <si>
    <t>бетонная плита/бетонное огрождение/крыша есть</t>
  </si>
  <si>
    <t>Филиал ООО "ЛУКОЙЛ-Инжиниринг" "КогалымНИПИнефть"</t>
  </si>
  <si>
    <t>ул. Береговая, 9</t>
  </si>
  <si>
    <t>62.235876</t>
  </si>
  <si>
    <t>74.534259</t>
  </si>
  <si>
    <t>г. Когалым, ул. Октябрьская, 11</t>
  </si>
  <si>
    <t>ул. Югорская, 30</t>
  </si>
  <si>
    <t>62.264998</t>
  </si>
  <si>
    <t> 74.497942</t>
  </si>
  <si>
    <t>АО, Ханты-Мансийский Автономный округ - Югра, г. Когалым, ул. Югорская,30</t>
  </si>
  <si>
    <t>ул.Югорская,30</t>
  </si>
  <si>
    <t>ул.Центральная,11</t>
  </si>
  <si>
    <t>62.258544</t>
  </si>
  <si>
    <t>74.5617379</t>
  </si>
  <si>
    <t xml:space="preserve">Общество с ограниченной ответственностью "ЛУКОЙЛ-Инжиниринг" </t>
  </si>
  <si>
    <t>Общество с ограниченной ответственностью "ЛУКОЙЛ-ИНФОРМ" Филиал ООО "ЛУКОЙЛ-ИНФОРМ" в г. Когалым</t>
  </si>
  <si>
    <t>ул.Сибирская, 8</t>
  </si>
  <si>
    <t>ул.Центральная, 24/2</t>
  </si>
  <si>
    <t>Общество с ограниченной ответственностью "Ирина"</t>
  </si>
  <si>
    <t>ООО "Ирина", 1028601441153</t>
  </si>
  <si>
    <t>АО, Ханты-Мансийский Автономный округ - Югра, г. Когалым, ул. Сибирская, 8</t>
  </si>
  <si>
    <t>АО, Ханты-Мансийский Автономный округ - Югра, г. Когалым, ул. Сибирская, 9</t>
  </si>
  <si>
    <t>ООО "Ирина"</t>
  </si>
  <si>
    <t>ул.Широкая, 3</t>
  </si>
  <si>
    <t>Общество с ограниченной ответственностью "Гарант-Сервис"</t>
  </si>
  <si>
    <t>ООО "Гарант-Сервис", 1168617063031</t>
  </si>
  <si>
    <t>ООО "Гарант-Сервис"</t>
  </si>
  <si>
    <t>ул.Янтарная, 8</t>
  </si>
  <si>
    <t>ул. Комсомольская, 12</t>
  </si>
  <si>
    <t>Местная религиозная организация православный Приход храма святой мученицы Татианы г. Когалым ХМАО - Югры Тюменской области Ханты - Мансийской Епархии Русской Православной Церкви (Московский Патриархат)</t>
  </si>
  <si>
    <t>Местная религиозная организация православный Приход храма святой мученицы Татианы г. Когалым ХМАО - Югры Тюменской области Ханты - Мансийской Епархии Русской Православной Церкви (Московский Патриархат), 1158600000767</t>
  </si>
  <si>
    <t xml:space="preserve">628481, РФ, Тюменская область, Ханты-Мансийский автономный округ-Югра, г. Когалым,   ул. Дружбы народов, 40, кв.30 </t>
  </si>
  <si>
    <t>Общество с ограниченной ответственностью "Фаворит"</t>
  </si>
  <si>
    <t xml:space="preserve">ООО "Фаворит", 1078608000668 </t>
  </si>
  <si>
    <t>асфальто-бетонное покрытие/съемные крышки/ограждение из бетонных плит</t>
  </si>
  <si>
    <t>асфальто-бетонное покрытие/съемные крышки/ограждение из металлопрофиля</t>
  </si>
  <si>
    <t>асфальто-бетонное покрытие/съемные крышки/ограждение отсутствует</t>
  </si>
  <si>
    <t xml:space="preserve">асфальто-бетонное покрытие/контейнера с крышками/имеется ограждение </t>
  </si>
  <si>
    <t>ул. Центральная, 60/3</t>
  </si>
  <si>
    <t>ул.Привокзальная, 23А</t>
  </si>
  <si>
    <t>62.2607987</t>
  </si>
  <si>
    <t>74.5376335</t>
  </si>
  <si>
    <t>г. Когалым, ул.Привокзальная, 23А</t>
  </si>
  <si>
    <t>Филиал ООО "ЛУКОЙЛ-ИНФОРМ" в г.Когалым, 1057705049797</t>
  </si>
  <si>
    <t>Филиал ООО "ЛУКОЙЛ-ИНФОРМ" в г.Когалым</t>
  </si>
  <si>
    <t>МАОУ "Средняя школа №6"</t>
  </si>
  <si>
    <t>МАОУ "Средняя школа №6", 
1028601441901</t>
  </si>
  <si>
    <t>Муниципальное автономное общеобразовательное учреждение «Средняя общеобразовательная школа № 6» города Когалыма</t>
  </si>
  <si>
    <t>МАОУ "Средняя школа №3", 1028601443188</t>
  </si>
  <si>
    <t>МАОУ "Средняя школа №3"</t>
  </si>
  <si>
    <t>МАОУ СОШ №1</t>
  </si>
  <si>
    <t xml:space="preserve">МАОУ СОШ №1, 1028601443386 </t>
  </si>
  <si>
    <t>МАОУ "Средняя школа №5", 1028601441890</t>
  </si>
  <si>
    <t>МАОУ "Средняя школа №5"</t>
  </si>
  <si>
    <t>МАОУ "Средняя школа №8" (корпус 1)</t>
  </si>
  <si>
    <t>МАОУ "Средняя школа №8" (корпус 2)</t>
  </si>
  <si>
    <t>МАОУ "Средняя школа №8", 1028601443188</t>
  </si>
  <si>
    <t>ул. Дружбы народов, 3</t>
  </si>
  <si>
    <t>74.478185</t>
  </si>
  <si>
    <t>62.266303</t>
  </si>
  <si>
    <t>ул. Привокзальная, 27/1</t>
  </si>
  <si>
    <t>ул. Озерная, 6/1</t>
  </si>
  <si>
    <t>ул. Пр.Сопочинского, 10</t>
  </si>
  <si>
    <t>ул. Сибирская, 10</t>
  </si>
  <si>
    <t>ул. Сибирская, 11</t>
  </si>
  <si>
    <t>бетонная плита/огрождение профлист/ имеются крышки / отсек для КГО отсутствует</t>
  </si>
  <si>
    <t>бетонная плита/огорождение/ крыша отсутствует/ отсек для КГО отсутствует</t>
  </si>
  <si>
    <t>ул. Дружбы народов, 32</t>
  </si>
  <si>
    <t>62.263244</t>
  </si>
  <si>
    <t>Муниицпальное автономное учреждение "Дворец спорта"</t>
  </si>
  <si>
    <t>МАУ "Дворец спорта", 1078608000327</t>
  </si>
  <si>
    <t>Лыжный дворец "Айсберг"</t>
  </si>
  <si>
    <t>СК "Дружба"</t>
  </si>
  <si>
    <t>СК "Сибирь"</t>
  </si>
  <si>
    <t>СК "Юбилейный"</t>
  </si>
  <si>
    <t>Лыжная база "Снежинка"</t>
  </si>
  <si>
    <t>г.Когалым, ул. Дружбы народов, 3</t>
  </si>
  <si>
    <t>Сургутская дистанция гражданских сооружений структурное подразделение Свердловской дирекции по эксплуатации зданий и соружений структурное подразделение Свердловской железной дороги - филиал открытого акционерного общества "Российские железные дороги"</t>
  </si>
  <si>
    <t xml:space="preserve">Сургутская дистанция гражданских сооружений структурное подразделение Свердловской дирекции по эксплуатации зданий и соружений структурное подразделение Свердловской железной дороги - филиал ОАО "РЖД", 1037739877295 </t>
  </si>
  <si>
    <t xml:space="preserve">Здание бригадного дома </t>
  </si>
  <si>
    <t>ул. Пр. Нефтяников, 13</t>
  </si>
  <si>
    <t>ул. пр.Нефтяников, 13</t>
  </si>
  <si>
    <t>ул. Прибалтийская, 20</t>
  </si>
  <si>
    <t>ул. Сибирская, 5</t>
  </si>
  <si>
    <t>ул. Ноябрьская, 3</t>
  </si>
  <si>
    <t>ул. Широкая, 40</t>
  </si>
  <si>
    <t>асфальто-бетонное покрытие/площадка закрытого типа/</t>
  </si>
  <si>
    <t>ООО "ЛУКОЙЛ-Западная Сибирь"</t>
  </si>
  <si>
    <t>ООО "ЛУКОЙЛ-Западная Сибирь", 1028601441978</t>
  </si>
  <si>
    <t>Общество с ограниченной ответственностью "ЛУКОЙЛ-Западная Сибирь"</t>
  </si>
  <si>
    <t>г. Когалым, ул. Прибалтийская, 20</t>
  </si>
  <si>
    <t>г. Когалым, ул. пр.Нефтяников, 9</t>
  </si>
  <si>
    <t>КГ МУТП "Сияние Севера"</t>
  </si>
  <si>
    <t>ул. Дружбы народов, 41</t>
  </si>
  <si>
    <t>ул. Дружбы народов, 15</t>
  </si>
  <si>
    <t>ул. Дружбы народов, 6</t>
  </si>
  <si>
    <t>ул. Пр.Сопочинского, 1</t>
  </si>
  <si>
    <t>ООО Агенство "ЛУКОМ-А-Западная Сибирь"</t>
  </si>
  <si>
    <t>ул. Прибалтийская, 55а</t>
  </si>
  <si>
    <t>62.257888</t>
  </si>
  <si>
    <t>74.461426</t>
  </si>
  <si>
    <t>асфальто-бетонное покрытие/ огрождение/крыша отсутствует/ отсек для КГО отсутствует</t>
  </si>
  <si>
    <t>Общество с ограниченной ответственностью  Частное охранное предприятие Агенство "ЛУКОМ-А-Западная Сибирь"</t>
  </si>
  <si>
    <t>г. Когалым, ул. Пр.Сопочинского, 1</t>
  </si>
  <si>
    <t>ул. Центральная, 15</t>
  </si>
  <si>
    <t>Филиал общества с ограниченной ответственностью "АРГОС"-СУМР</t>
  </si>
  <si>
    <t>бетонное покрытие//отсек для КГО отсутствует</t>
  </si>
  <si>
    <t>ул. Молодежная, 10/1</t>
  </si>
  <si>
    <t>ул. Строителей, 10</t>
  </si>
  <si>
    <t>74.535179</t>
  </si>
  <si>
    <t>62.242710</t>
  </si>
  <si>
    <t>г.Когалым, ул. Молодежная, 10/1</t>
  </si>
  <si>
    <t>62.265700</t>
  </si>
  <si>
    <t>74.484630</t>
  </si>
  <si>
    <t>62.257745</t>
  </si>
  <si>
    <t>74.544209</t>
  </si>
  <si>
    <t>Филиал открытого акционерного общества "Российские железные дороги" Центральная дирекция инфраструктуры Свердловская дирекция инфрастурктуры Ноябрьская дистанция пути</t>
  </si>
  <si>
    <t>Филиал ОАО "РЖД" Центральная ДИ СДИ Ноябрьская дистанция пути, 1037739877295</t>
  </si>
  <si>
    <t>Филиал ОАО "РЖД" Центральная ДИ СДИ Ноябрьская дистанция пути</t>
  </si>
  <si>
    <t>бетонная плита/ крыша отсутствует/ отсек для КГО отсутствует</t>
  </si>
  <si>
    <t>ул. Пр.Нефтяников, 9</t>
  </si>
  <si>
    <t>Когалымский филиал Общество с ограниченной ответственностью "Инновационная Сервисная Компания "ПетроИнжиниринг"</t>
  </si>
  <si>
    <t>Когалымский филиал ООО "ИСК "ПетроИнжиниринг"</t>
  </si>
  <si>
    <t>Когалымский филиал ООО "ИСК "ПетроИнжиниринг", 1127746253040</t>
  </si>
  <si>
    <t>г.Когалым, ул. Широкая, 1А</t>
  </si>
  <si>
    <t xml:space="preserve"> ул. Широкая, 1А</t>
  </si>
  <si>
    <t>74.541204</t>
  </si>
  <si>
    <t>62.244961</t>
  </si>
  <si>
    <t xml:space="preserve"> 74.559468</t>
  </si>
  <si>
    <t>62.268779</t>
  </si>
  <si>
    <t>ул. Озерная, 5</t>
  </si>
  <si>
    <t>ул. Широкая, 1А</t>
  </si>
  <si>
    <t>асфальто-бетонное покрытие/имеется огорождение/контейнера с крышками/ отсек для КГО отсутствует</t>
  </si>
  <si>
    <t>Муниицпальное автономное учреждение "Молодежный комплексный центр "ФЕНИКС"</t>
  </si>
  <si>
    <t>г.Когалым, ул. Сибирская, 11</t>
  </si>
  <si>
    <t>асфальто-бетонное покрытие/имеется огорождение/контейнера без крышок/ отсек для КГО отсутствует</t>
  </si>
  <si>
    <t>МАУ "МКЦ"ФЕНИКС"</t>
  </si>
  <si>
    <t>МАУ "МКЦ"ФЕНИКС", 1058603056863</t>
  </si>
  <si>
    <t>ул. Пр. Солнечной, 19, 21</t>
  </si>
  <si>
    <t>асфальто-бетонное покрытие/бетонное огрождение/ крыша отсутствует/ отсек для КГО отсутствует</t>
  </si>
  <si>
    <t>ул. Мира, 22</t>
  </si>
  <si>
    <t>ул. Центральная, 48</t>
  </si>
  <si>
    <t>62.227329</t>
  </si>
  <si>
    <t>74.558878</t>
  </si>
  <si>
    <t>ООО "РегионГрузСервис", 1118608000070</t>
  </si>
  <si>
    <t>ООО "РегионГрузСервис"</t>
  </si>
  <si>
    <t>асфальтовое покрытие/огрождение/ крыша отсутствует/ отсек для КГО отсутствует/контейнер с крышкой</t>
  </si>
  <si>
    <t>628486, РФ, Ханты-Мансийский Автономный округ-Югра, город Когалым, улица Ноябрьская, 4</t>
  </si>
  <si>
    <t>62.283800</t>
  </si>
  <si>
    <t>74.511400</t>
  </si>
  <si>
    <t>Общество с ограниченной ответственностью "РегионГрузСервис"</t>
  </si>
  <si>
    <t>ул.Центральная, 21/2</t>
  </si>
  <si>
    <t>г.Когалым, ул.Центральная, 21/2 стр.1</t>
  </si>
  <si>
    <t>бетонное покрытие/огрождение/отсек для КГО отсутствует</t>
  </si>
  <si>
    <t>ул. Центральная, 19</t>
  </si>
  <si>
    <t>62.252259</t>
  </si>
  <si>
    <t>74.560627</t>
  </si>
  <si>
    <t>ООО "ЦНИПР", 1088608000436</t>
  </si>
  <si>
    <t>628483, ХМАО-Югра, г. Когалым, ул. Центральная, 19</t>
  </si>
  <si>
    <t>ООО "ЦНИПР"</t>
  </si>
  <si>
    <t>Общество с ограниченной ответственностью "Эдельвейс"</t>
  </si>
  <si>
    <t>ООО "Эдельвейс", 1048602084519</t>
  </si>
  <si>
    <t>ул. Дружбы народов, 27</t>
  </si>
  <si>
    <t>628485, ХМАО-Югра, г. Когалым, ул. Дружбы народов, 27</t>
  </si>
  <si>
    <t>ООО "Эдельвейс"</t>
  </si>
  <si>
    <t>ИП Борисов А.И. (магазин Карапуз); ИП Омарова Г.Х. (детские игрушки); ПАО Вымпелком (Евросеть)</t>
  </si>
  <si>
    <t>Общество с ограниченной ответственностью "Центр научно-исследовательских и производственных работ"</t>
  </si>
  <si>
    <t>Акционерное общество "Тандер"</t>
  </si>
  <si>
    <t>АО "Тандер", 1022301598549</t>
  </si>
  <si>
    <t>628405, ХМАО-Югра, г. Сургут, проспект Пролетарский, д.11</t>
  </si>
  <si>
    <t>АО "Тандер"</t>
  </si>
  <si>
    <t>бетонное покрытие/огрождение/ крыша отсутствует/ отсек для КГО отсутствует/контейнера без крышок</t>
  </si>
  <si>
    <t>ул. Дружбы народов, 60</t>
  </si>
  <si>
    <t>62.252368</t>
  </si>
  <si>
    <t>74.529701</t>
  </si>
  <si>
    <t>62.264337</t>
  </si>
  <si>
    <t>74.495541</t>
  </si>
  <si>
    <t>ООО "Горводоканал"</t>
  </si>
  <si>
    <t>ул. Лангепасская, 5</t>
  </si>
  <si>
    <t>Общество с ограниченной ответственностью "Горводоканал"</t>
  </si>
  <si>
    <t>ООО "Горводоканал", 1098608000083</t>
  </si>
  <si>
    <t>г. Когалым, ул. Дружбы народов, 41</t>
  </si>
  <si>
    <t>ул. Южная, 3</t>
  </si>
  <si>
    <t>ул. Геофизиков 8/2А</t>
  </si>
  <si>
    <t>62.293120</t>
  </si>
  <si>
    <t>74.505569</t>
  </si>
  <si>
    <t>Общество с ограниченной ответственностью "Инженерный центр Экспертиза плюс"</t>
  </si>
  <si>
    <t>ООО "ИЦ Экспертиза плюс"</t>
  </si>
  <si>
    <t>ООО "ИЦ Экспертиза плюс", 1128608000510</t>
  </si>
  <si>
    <t>г. Когалым, ул. Геофизиков 8/2А</t>
  </si>
  <si>
    <t>ул. Ноябрьская, 11</t>
  </si>
  <si>
    <t>ул. Центральная, 60</t>
  </si>
  <si>
    <t>Территориально-производственное предприятие "Когалымнефтегаз" ООО "ЛУКОЙЛ-Западная Сибирь"</t>
  </si>
  <si>
    <t>ТПП "Когалымнефтегаз" ООО "ЛУКОЙЛ-Западная Сибирь", 1028601441978</t>
  </si>
  <si>
    <t>628486, РФ, Тюменская область, Ханты-Мансийский Автономный округ-Югра, г. Когалым, ул. Прибалтийская, д.20</t>
  </si>
  <si>
    <t>бетонная плита/ огрождение/крыша отсутствует/ отсек для КГО отсутствует/</t>
  </si>
  <si>
    <t>Муниципальное бюджетное учреждение "Коммунспецавтотехника"</t>
  </si>
  <si>
    <t>МБУ "КСАТ", 1028601441989</t>
  </si>
  <si>
    <t xml:space="preserve"> ул. Повховское шоссе, 2</t>
  </si>
  <si>
    <t>62.273614</t>
  </si>
  <si>
    <t>74.540419</t>
  </si>
  <si>
    <t>МБУ "КСАТ"</t>
  </si>
  <si>
    <t>ТПП "Когалымнефтегаз" ООО "ЛУКОЙЛ-Западная Сибирь"</t>
  </si>
  <si>
    <t>ул. Прибалтийская, 44</t>
  </si>
  <si>
    <t>Гаражно-потребительский кооператив "ВЕКТОР"</t>
  </si>
  <si>
    <t>г. Когалым, ул. Олимпийская, 25-24</t>
  </si>
  <si>
    <t>ГПК "ВЕКТОР", 1158608000253</t>
  </si>
  <si>
    <t>ГПК "ВЕКТОР"</t>
  </si>
  <si>
    <t>ул. Набережная, 243</t>
  </si>
  <si>
    <t>ул. Южная, 39</t>
  </si>
  <si>
    <t>ул. Авиаторов, д.22/2</t>
  </si>
  <si>
    <t>62.194428</t>
  </si>
  <si>
    <t>74.522517</t>
  </si>
  <si>
    <t>Общество с ограниченной ответственностью "ЛУКОЙЛ-АЭРО-Восток"</t>
  </si>
  <si>
    <t>ООО "ЛУКОЙЛ-АЭРО-Восток", 1108602006138</t>
  </si>
  <si>
    <t>625033, Тюменская область, г.Тюмень, ул.Андрея Туполева, д.11, помещение 6</t>
  </si>
  <si>
    <t>ООО "ЛУКОЙЛ-АЭРО-Восток"</t>
  </si>
  <si>
    <t>ул. Авиаторов, д.19</t>
  </si>
  <si>
    <t xml:space="preserve">Акционерное общество "Югорская территориальная энергетическая компания - Когалым"; ООО "Горводоканал"; ООО "Югорский проектный институт"; МАУ "ИРЦ г. Когалыма"; АО "Ипотечное агенство Югры"; Государственная инспекция труда в ХМАО-Югре </t>
  </si>
  <si>
    <t>628486, Ханты-Мансийский Автономный округ-Югра, г.Когалым, ул. Повховское шоссе, д.2</t>
  </si>
  <si>
    <t>ПАО Банк "ФК Открытие"</t>
  </si>
  <si>
    <t>ПАО Банк "ФК Открытие", 1027739019208</t>
  </si>
  <si>
    <t>Публичное Акционнерное Общество Банк "ФК Открытие"</t>
  </si>
  <si>
    <t>628486, Тюменская обл., г.Когалым, ул. Прибалтийская, д.11А</t>
  </si>
  <si>
    <t>г. Когалым, ул. Привокзальная, 23А</t>
  </si>
  <si>
    <t>628486, РФ, Тюменская область, Ханты-Мансийский автономный округ-Югра, г. Когалым,  ул. Градостроителей, д.20</t>
  </si>
  <si>
    <t>ООО "Когалымская городская типография"</t>
  </si>
  <si>
    <t>ООО "Когалымская городская типография", 1178617000088</t>
  </si>
  <si>
    <t>Общество с ограниченной ответственностью "Когалымская городская типография"</t>
  </si>
  <si>
    <t>628482, Ханты-Мансийский Автономный округ-Югра, г.Когалым, ул. Пр. Нефтяников, д.1А/2</t>
  </si>
  <si>
    <t>62.261238</t>
  </si>
  <si>
    <t>74.478526</t>
  </si>
  <si>
    <t>62.261371</t>
  </si>
  <si>
    <t>74.482010</t>
  </si>
  <si>
    <t>62.262369</t>
  </si>
  <si>
    <t>74.481856</t>
  </si>
  <si>
    <t>62.262023</t>
  </si>
  <si>
    <t>74.480806</t>
  </si>
  <si>
    <t>62.261332</t>
  </si>
  <si>
    <t>74.459015</t>
  </si>
  <si>
    <t>62.243810</t>
  </si>
  <si>
    <t>74.527066</t>
  </si>
  <si>
    <t>Общество с ограниченной ответственностью "Северная Транспортная Компания"</t>
  </si>
  <si>
    <t>ООО "СТК", 10786080000074</t>
  </si>
  <si>
    <t>628483, ХМАО-Югра, г.Когалым, ул. Октябрьская, д.7/1</t>
  </si>
  <si>
    <t>бетонное основание/бетонное огрождение/крыша отсутствует/ отсек для КГО отсутствует/</t>
  </si>
  <si>
    <t>ООО "СТК"</t>
  </si>
  <si>
    <t>Бюджетное учреждение Ханты-Мансийского автономного округа - Югры "Когалымская городская больница"</t>
  </si>
  <si>
    <t>БУ "Когалымская городская больница"</t>
  </si>
  <si>
    <t>БУ "Когалымская городская больница", 1028601442847</t>
  </si>
  <si>
    <t>Российская Федерация, 628484,  Ханты-Мансийский Автономный округ-Югра, г.Когалым, ул. Молодежная, д.19</t>
  </si>
  <si>
    <t xml:space="preserve"> Контейнер/Бункер</t>
  </si>
  <si>
    <t xml:space="preserve">ул.Бакинская, 22 </t>
  </si>
  <si>
    <t>Гаражно-потребительский кооператив "Чайка"</t>
  </si>
  <si>
    <t>ГПК "Чайка", 1178617002673</t>
  </si>
  <si>
    <t>г. Когалым, ул.Прибалтийская, д.29, кв.18</t>
  </si>
  <si>
    <t>ГПК "Чайка"</t>
  </si>
  <si>
    <t>бетонное основание/огрождение/крыша отсутствует/</t>
  </si>
  <si>
    <t>ул.Мира, 19, 21, 23, 29, 31</t>
  </si>
  <si>
    <t>ул.Молодежная, 30, 32, 34</t>
  </si>
  <si>
    <t>МАУ "Школа искусств", Филиал Федерального государственного бюджетного учреждения культуры "Государственный академический Малый театр России"</t>
  </si>
  <si>
    <t>Филиал Федерального государственного бюджетного учреждения культуры "Государственный академический Малый театр России", МАУ "Школа искусств"</t>
  </si>
  <si>
    <t>Филиал Федерального государственного бюджетного учреждения культуры "Государственный академический Малый театр России"</t>
  </si>
  <si>
    <t>Филиал Федерального государственного бюджетного учреждения культуры "Государственный академический Малый театр России", 1037700132359</t>
  </si>
  <si>
    <t>626486, Тюменская область, Ханты-Мансийский автономный округ-Югра, г. Когалым, ул. Молодежная, д.16</t>
  </si>
  <si>
    <t>ул. Центральная, д.22</t>
  </si>
  <si>
    <t>62.250388</t>
  </si>
  <si>
    <t>74.557058</t>
  </si>
  <si>
    <t>Общество с ограниченной ответственностью "Промхолод"</t>
  </si>
  <si>
    <t>ООО "Промхолод", 1028601441670</t>
  </si>
  <si>
    <t>бетонная плита/огрождение/крыша отсутствует/ отсек для КГО отсутствует</t>
  </si>
  <si>
    <t>ООО "Промхолод"</t>
  </si>
  <si>
    <t>ул. Прибалтийская, д.22</t>
  </si>
  <si>
    <t>62.262975</t>
  </si>
  <si>
    <t>74.462382</t>
  </si>
  <si>
    <t>Бюджетное учреждение профессионального образования Ханты-Мансийского автономного округа - Югры "Когалымский политехнический колледж"</t>
  </si>
  <si>
    <t>БУ "Когалымский политехнический колледж", 1028601444190</t>
  </si>
  <si>
    <t>БУ "Когалымский политехнический колледж"</t>
  </si>
  <si>
    <t>ООО "Газ сервис"</t>
  </si>
  <si>
    <t>ООО "Газ сервис", 1068602157018</t>
  </si>
  <si>
    <t>пер. Волжский, 4</t>
  </si>
  <si>
    <t>628483, РФ, ХМАО-Югра, г.Когалым, ул.Центральная, д.22</t>
  </si>
  <si>
    <t>628484, РФ, ХМАО-Югра, г.Когалым, ул.Прибалтийская, д.22</t>
  </si>
  <si>
    <t>ул.Привокзальная, 10, 11, 13, 23, 29, 29а</t>
  </si>
  <si>
    <t>ул.Привокзальная, 33, 31, 35</t>
  </si>
  <si>
    <t>ул.Привокзальная, 1</t>
  </si>
  <si>
    <t>ул.Комсомольская, 10, 10а</t>
  </si>
  <si>
    <t>ул. Пр. Солнечной, 3, ул.Степана Повха, 16</t>
  </si>
  <si>
    <t>ул.Сибирская, 15, 17, 19, ул.Степана Повха, 22</t>
  </si>
  <si>
    <t>ул.Таллиннская, 1, 1а</t>
  </si>
  <si>
    <t>ул.Студенческая, 32</t>
  </si>
  <si>
    <t>ул.Пр.Нефтяников, 30</t>
  </si>
  <si>
    <t>ул. Центральная, 24</t>
  </si>
  <si>
    <t>62.250247</t>
  </si>
  <si>
    <t>74.555681</t>
  </si>
  <si>
    <t>628483, РФ, ХМАО-Югра, г.Когалым, пер. Волжский, 4</t>
  </si>
  <si>
    <t>Общество с ограниченной ответственностью "Газ сервис"</t>
  </si>
  <si>
    <t>Общество с ограниченной ответственностью "ВМУ"</t>
  </si>
  <si>
    <t>ООО "ВМУ", 1138608000365</t>
  </si>
  <si>
    <t>ООО "ВМУ"</t>
  </si>
  <si>
    <t>Общество с ограниченной ответственностью "ВИКТОРИЯ"</t>
  </si>
  <si>
    <t>ООО "ВИКТОРИЯ", 1028601441538</t>
  </si>
  <si>
    <t>ул. Центральная, 36</t>
  </si>
  <si>
    <t>628483, РФ, ХМАО-Югра, г.Когалым, ул.Фестивальная, д.29</t>
  </si>
  <si>
    <t>ООО "ВИКТОРИЯ"</t>
  </si>
  <si>
    <t>Муниципальное автономное учреждение "Культурно-досуговый комплекс "АРТ-Праздник"</t>
  </si>
  <si>
    <t>МАУ "КДК "АРТ-Праздник", 1048603052849</t>
  </si>
  <si>
    <t>МАУ "КДК "АРТ-Праздник"</t>
  </si>
  <si>
    <t>бетонная плита/огрождение/контейнера с крышками/ отсек для КГО отсутствует</t>
  </si>
  <si>
    <t>бетонная плита/бетонное огрождение/контейнера с крышками/ отсек для КГО отсутствует</t>
  </si>
  <si>
    <t>ООО «Спортивно-культурный комплекс»                                      (СКК "Галактика")</t>
  </si>
  <si>
    <t>28484, Тюменская область, ХМАО-Югра,  г.Когалым, ул. Прибалтийская д.19</t>
  </si>
  <si>
    <t>628484, Тюменская область, ХМАО-Югра, г. Когалым, ул. Бакинская, д. 29</t>
  </si>
  <si>
    <t>626485, Тюменская область, ХМАО-Югра, г.Когалым, ул. Степана Повха,  д. 13</t>
  </si>
  <si>
    <t>628481, Тюменская область, ХМАО-Югра, г. Когалым, улица Янтарная, 11</t>
  </si>
  <si>
    <t>628481, Тюменская область, ХМАО-Югра,  г. Когалым,  ул. Северная, д.1</t>
  </si>
  <si>
    <t>628483, Тюменская область, ХМАО-Югра, г.Когалым, ул. Центральная, д.4</t>
  </si>
  <si>
    <t>626486, Тюменская область, ХМАО-Югра, г. Когалым, ул. Прибалтийская, 17А</t>
  </si>
  <si>
    <t>628481, Тюменская область, ХМАО-Югра, г. Когалым,  ул. Дружбы народов, д.20</t>
  </si>
  <si>
    <t>628481, Тюменская область, ХМАО-Югра, г. Когалым,  ул. Молодежная, д.8</t>
  </si>
  <si>
    <t>628481, Тюменская область, ХМАО-Югра, г. Когалым,  проспект Шмидта, д.20</t>
  </si>
  <si>
    <t>628481, Тюменская область, ХМАО-Югра, г. Когалым,  ул. Набережная, д.6</t>
  </si>
  <si>
    <t>628486, РФ, Тюменская область, ХМАО-Югра, г. Когалым,   ул. Ноябрьская, 4</t>
  </si>
  <si>
    <t>628486, РФ, Тюменская область, ХМАО-Югра, г. Когалым, ул. Ноябрьская, 4</t>
  </si>
  <si>
    <t>628481, Тюменская область, ХМАО-Югра, г. Когалым, ул. Бакинская, д. 45</t>
  </si>
  <si>
    <t>28481, Тюменская область, ХМАО-Югра, г. Когалым,  ул. Мира, д.20</t>
  </si>
  <si>
    <t>626486, Тюменская область, ХМАО-Югра, г. Когалым, ул. Мира, 17</t>
  </si>
  <si>
    <t>628482, Тюменская область, ХМАО-Югра, г. Когалым,  ул. Набережная,  дом 55А</t>
  </si>
  <si>
    <t>АО, ХМАО-Югра, г.Когалым, пр-кт. Нефтяников, д. 8, п. ц/п1</t>
  </si>
  <si>
    <t>Российская Федерация, 628484,  ХМАО-Югра, г.Когалым, ул. Молодежная, д.19</t>
  </si>
  <si>
    <t>Российская Федерация, 628484, ХМАО-Югра, г.Когалым, ул. Молодежная, д.19</t>
  </si>
  <si>
    <t>БУ "Когалымский комплексный центр социального обслуживания населения", 1038602251291</t>
  </si>
  <si>
    <t>БУ "Когалымский комплексный центр социального обслуживания населения"</t>
  </si>
  <si>
    <t>Бюджетное учреждение Ханты-Мансийского автономного округа - Югры "Когалымский комплексный центр социального обслуживания населения"</t>
  </si>
  <si>
    <t>628485, РФ, ХМАО-Югра, г.Когалым, ул.Прибалтийская, д.17А</t>
  </si>
  <si>
    <t>626486, Тюменская область, ХМАО-Югра, г. Когалым, ул. Дружбы Народов, 10/1</t>
  </si>
  <si>
    <t>628481, Тюменская область, ХМАО-Югра, г. Когалым,  ул. Степана Повха, д.10</t>
  </si>
  <si>
    <t>628485, Россия, ХМАО, г.Когалым, ул. Дружбы народов, 38-1</t>
  </si>
  <si>
    <t>628485, Россия, ХМАО, г. Когалым, ул. Дружбы народов, 38-1</t>
  </si>
  <si>
    <t>628484,  ХМАО - Югра, г.Когалым, ул. Прибалтийская, 53</t>
  </si>
  <si>
    <t>АО, ХМАО - Югра, г. Когалым, ул. Дружбы Народов, 41</t>
  </si>
  <si>
    <t>АО, ХМАО-Югра, г. Когалым, ул. Авиаторов,19</t>
  </si>
  <si>
    <t>628485, РФ, ХМАО-Югра, г.Когалым, ул.Степана Повха, 10</t>
  </si>
  <si>
    <t>ул.Северная, 1А</t>
  </si>
  <si>
    <t>ул.Ленинградская, 5, 7, 9, 11</t>
  </si>
  <si>
    <t>ул.Бакинская, 65, 67, ул.Ленинградская, 1, 3</t>
  </si>
  <si>
    <t>ООО «Ридан»                                   (Кафе «Пивхаус»)</t>
  </si>
  <si>
    <t>Собственники помещений в многоквартирном доме, ООО "УСО"</t>
  </si>
  <si>
    <t>МАДОУ "Березка"                         (корпус 2)</t>
  </si>
  <si>
    <t>МАДОУ "Золушка"                       (корпус 1)</t>
  </si>
  <si>
    <t>МАДОУ "Березка"                               (корпус 1)</t>
  </si>
  <si>
    <t>бетонная плита/огрождение /крыша отсутствует/ отсек для КГО отсутствует</t>
  </si>
  <si>
    <t>МАДОУ "Буратино"                       (корпус 1)</t>
  </si>
  <si>
    <t>бетонное покрытие/отсек для КГО отсутствует</t>
  </si>
  <si>
    <t>ул. Лесная</t>
  </si>
  <si>
    <t>ул. Студенческая</t>
  </si>
  <si>
    <t xml:space="preserve">переулок Железнодорожный </t>
  </si>
  <si>
    <t>ул. Восточная, 2/1</t>
  </si>
  <si>
    <t>62.261671</t>
  </si>
  <si>
    <t>Общество с ограниченной ответственностью "Росавтосервис"</t>
  </si>
  <si>
    <t>ООО "Росавтосервис", 1068608008314</t>
  </si>
  <si>
    <t>628483, РФ, ХМАО-Югра, г.Когалым, ул.Восточная, 2/1</t>
  </si>
  <si>
    <t>ул. Центральная, 12</t>
  </si>
  <si>
    <t>62.256578</t>
  </si>
  <si>
    <t>74.558047</t>
  </si>
  <si>
    <t xml:space="preserve">Сервисный центр "Когалымэнергонефть" Западно-Сибирского регионального управления Общество с ограниченной ответственностью "ЛУКОЙЛ-ЭНЕРГОСЕТИ" </t>
  </si>
  <si>
    <t xml:space="preserve">Сервисный центр "Когалымэнергонефть" ЗСРУ ООО "ЛУКОЙЛ-ЭНЕРГОСЕТИ", 1088607000217 </t>
  </si>
  <si>
    <t>628486, РФ, ХМАО-Югра, г.Когалым, ул. Ноябрьская, 6</t>
  </si>
  <si>
    <t>бетонное основание/бетонное огрождение/крыша отсутствует/ отсек для КГО отсутствует</t>
  </si>
  <si>
    <t>бетонное основание/огрождение/крыша отсутствует/ отсек для КГО отсутствует</t>
  </si>
  <si>
    <t>бетонное основание/бетонное огрождение/отсек для КГО отсутствует</t>
  </si>
  <si>
    <t>бетонное основание/бетонное огрождение/отсек для КГО отсутствует/контейнера с крышками</t>
  </si>
  <si>
    <t>Сервисный центр "Когалымэнергонефть" ЗСРУ ООО "ЛУКОЙЛ-ЭНЕРГОСЕТИ"</t>
  </si>
  <si>
    <t>ООО "Росавтосервис"</t>
  </si>
  <si>
    <t>ул. Центральная, 13</t>
  </si>
  <si>
    <t>62.257551</t>
  </si>
  <si>
    <t>74.550599</t>
  </si>
  <si>
    <t>62.273545</t>
  </si>
  <si>
    <t>74.512873</t>
  </si>
  <si>
    <t>ул. Ноябрьская, 6</t>
  </si>
  <si>
    <t>62.277327</t>
  </si>
  <si>
    <t>74.511921</t>
  </si>
  <si>
    <t>бетонное основание/огрождение профнастил/отсек для КГО отсутствует/контейнера с крышками</t>
  </si>
  <si>
    <t>74.547887</t>
  </si>
  <si>
    <t>бетонное основание/огрождение/отсек для КГО отсутствует/контейнер с крышкой</t>
  </si>
  <si>
    <t>ул. Южная</t>
  </si>
  <si>
    <t>ул.Прибалтийская, 53</t>
  </si>
  <si>
    <t>ул.Прибалтийская, 55</t>
  </si>
  <si>
    <t>ул.Рижская, 50</t>
  </si>
  <si>
    <t xml:space="preserve"> ул. Геофизиков, 2</t>
  </si>
  <si>
    <t>ул. Авиаторов, 19</t>
  </si>
  <si>
    <t>ул. Октябрьская, 10</t>
  </si>
  <si>
    <t>ул. Широкая, 1</t>
  </si>
  <si>
    <t>ул. Прибалтийская, 11А</t>
  </si>
  <si>
    <t>ул. Молодежная, 19/1</t>
  </si>
  <si>
    <t>ул. Молодежная, 19/3</t>
  </si>
  <si>
    <t>ул. Молодежная, 19/4</t>
  </si>
  <si>
    <t>ул. Набережная, 4</t>
  </si>
  <si>
    <t>ул. Прибалтийская, 26</t>
  </si>
  <si>
    <t>ул. Прибалтийская, 17А</t>
  </si>
  <si>
    <t>ул. Молодежная, 22</t>
  </si>
  <si>
    <t>62.263822</t>
  </si>
  <si>
    <t>74.478626</t>
  </si>
  <si>
    <t>бетонное основание/огрождение/отсек для КГО отсутствует</t>
  </si>
  <si>
    <t>АО "Тандер"                                                           (магазин "Магнит")</t>
  </si>
  <si>
    <t>ул. Ноябрьская, 6А</t>
  </si>
  <si>
    <t>г. Когалым, ул.Сибирская, 19-27</t>
  </si>
  <si>
    <t>ИП Алиев Ю.М.о.                       (Магазин "Багира")</t>
  </si>
  <si>
    <t>ул. Центральная, 1А</t>
  </si>
  <si>
    <t>бетонная плита/огорождение имеется/крыша отсутствует/ отсек для КГО отсутствует</t>
  </si>
  <si>
    <t>бетонная плита/имеется огородение/крыша отсутствует/отсек для КГО отсутствует</t>
  </si>
  <si>
    <t>ул. Авиаторов, 4А</t>
  </si>
  <si>
    <t>625 003, г. Тюмень, ул. Хохрякова, д.21</t>
  </si>
  <si>
    <t>Когалымское отделение Сургутского центра ОВД филиал "Аэронавигация Севера Сибири" ФГУП "Госкорпорация по ОрВД"</t>
  </si>
  <si>
    <t xml:space="preserve">Филиал "Аэронавигация Севера Сибири" Федерального   
государственного унитарного предприятия "Государственная
 корпорация по организации воздушного движения в  
Российской Федерации"
</t>
  </si>
  <si>
    <t>Филиал "Аэронавигация Севера Сибири" ФГУП "Госкорпорация по ОрВД", 1027739057500</t>
  </si>
  <si>
    <t>бетонное основание/огрождение из профлиста/контейнер с крышкой/отсек для КГО отсутствует</t>
  </si>
  <si>
    <t xml:space="preserve">ул. Таллиннская, 13, 15, 17, 19 </t>
  </si>
  <si>
    <t>62.256329</t>
  </si>
  <si>
    <t>74.494618</t>
  </si>
  <si>
    <t>62.270632</t>
  </si>
  <si>
    <t>74.514927</t>
  </si>
  <si>
    <t xml:space="preserve">Общество с ограниченной ответственностью "Хлебопродукт" </t>
  </si>
  <si>
    <t>ООО "Хлебопродукт", 1048603050572</t>
  </si>
  <si>
    <t>628482, ХМАО-Югра, г.Когалым, проспект Нефтяников, 2А</t>
  </si>
  <si>
    <t>ООО "Хлебопродукт"</t>
  </si>
  <si>
    <t>ул. Ноябрьская, 13</t>
  </si>
  <si>
    <t>62.319302</t>
  </si>
  <si>
    <t>74.502528</t>
  </si>
  <si>
    <t xml:space="preserve">Общество с ограниченной ответственностью "Когалымский завод химреагентов" </t>
  </si>
  <si>
    <t>ООО "КЗХ", 1108608000654</t>
  </si>
  <si>
    <t>628486, ХМАО-Югра, г.Когалым, ул. Ноябрьская, 13</t>
  </si>
  <si>
    <t>бетонное основание/бетонное огрождение с крышой/отсек для КГО отсутствует</t>
  </si>
  <si>
    <t>ООО "КЗХ"</t>
  </si>
  <si>
    <t>Контейнер</t>
  </si>
  <si>
    <t>27 метров на север от участка, расположенного по адресу: СПК "Трассовик-М" участок №89</t>
  </si>
  <si>
    <t>Садоводческой Потребительский Кооператив "Трассовик-М"</t>
  </si>
  <si>
    <t>СПК "Трассовик-М", 1148608000463</t>
  </si>
  <si>
    <t>г.Когалым, ул.Бакинская д.13, кв.65</t>
  </si>
  <si>
    <t>СПК "Трассовик-М"</t>
  </si>
  <si>
    <t>62.295151</t>
  </si>
  <si>
    <t>74.435898</t>
  </si>
  <si>
    <t>Пр. Нефтяников, 1А/2</t>
  </si>
  <si>
    <t>Пр. Шмидта, 16</t>
  </si>
  <si>
    <t>Пр. Шмидта, 24</t>
  </si>
  <si>
    <t>Пр. Шмидта, 28</t>
  </si>
  <si>
    <t>Пр. Шмидта, 12</t>
  </si>
  <si>
    <t>Пр. Шмидта, 20</t>
  </si>
  <si>
    <t>бетонное основание/ограждение профлист/контейнер с крышкой/имеется отсек для КГО</t>
  </si>
  <si>
    <t>Индивидуальный предприниматель Рзгоян Мраз Шамоевич</t>
  </si>
  <si>
    <t>ИП Рзгоян М.Ш., 309264913200036</t>
  </si>
  <si>
    <t>г.Когалым, ул.Ленинградская, д.17, кв.34</t>
  </si>
  <si>
    <t>ул. Пионерная, 11, строение 2</t>
  </si>
  <si>
    <t>ул. Ноябрьская, 2, строение 9</t>
  </si>
  <si>
    <t>Пр.Нефтяников, 1А</t>
  </si>
  <si>
    <t>бетонное основание/ограждение профлист/контейнер с крышкой/отсек для КГО отсутствует</t>
  </si>
  <si>
    <t>бетонное основание/ограждение профлист/контейнера с крышками/отсек для КГО отсутствует</t>
  </si>
  <si>
    <t>ИП Рзгоян М.Ш.</t>
  </si>
  <si>
    <t>г. Нижневартовск, ул. Маршала Жукова, 12, кв. 72</t>
  </si>
  <si>
    <t>ул. Прибалтийская, 33А</t>
  </si>
  <si>
    <t>ИП Елагина Т.И.</t>
  </si>
  <si>
    <t>асфальто-бетонное покрытие/контейнерная площадка закрытого типа/контейнер с крышкой/отсек для КГО отсутствует</t>
  </si>
  <si>
    <t>62.268952</t>
  </si>
  <si>
    <t>74.561941</t>
  </si>
  <si>
    <t>Общество с ограниченной ответственностью "Дорстройсервис"</t>
  </si>
  <si>
    <t>ООО "Дорстройсервис", 1088608000030</t>
  </si>
  <si>
    <t>г.Когалым, ул.Озерная, 5</t>
  </si>
  <si>
    <t>бетонное основание/ограждение/отсек для КГО отсутствует</t>
  </si>
  <si>
    <t>ул. Геофизиков, 12</t>
  </si>
  <si>
    <t>62.298972</t>
  </si>
  <si>
    <t>74.507499</t>
  </si>
  <si>
    <t>62.29427</t>
  </si>
  <si>
    <t>74.507212</t>
  </si>
  <si>
    <t>бетонное основание/ограждение/контейнер с крышкой/отсек для КГО отсутствует</t>
  </si>
  <si>
    <t>Общество с ограниченной ответственностью "Управление производственно-технологической комплектации"</t>
  </si>
  <si>
    <t>г. Когалым, пер.Волжский, 9</t>
  </si>
  <si>
    <t>ООО "УПТК", 1178617009230</t>
  </si>
  <si>
    <t>ул. Прибалтийская, 57Б</t>
  </si>
  <si>
    <t>62.258001</t>
  </si>
  <si>
    <t>74.462091</t>
  </si>
  <si>
    <t>ООО "УПТК"</t>
  </si>
  <si>
    <t>ул. Вильнюсская, 11</t>
  </si>
  <si>
    <t>62.26847</t>
  </si>
  <si>
    <t>74.53697</t>
  </si>
  <si>
    <t>ул. Геофизиков, 7</t>
  </si>
  <si>
    <t>62.288962</t>
  </si>
  <si>
    <t>74.508641</t>
  </si>
  <si>
    <t>ООО "Дорстройсервис"</t>
  </si>
  <si>
    <t>Пр. Нефтяников, 3А</t>
  </si>
  <si>
    <t>Общество с ограниченной ответственностью "Лабиринт"</t>
  </si>
  <si>
    <t>ул. Таллинская, 23</t>
  </si>
  <si>
    <t>ООО "Лабиринт"</t>
  </si>
  <si>
    <t>АО, Ханты-Мансийский Автономный округ - Югра, г. Когалым, ул. Таллинская, 23</t>
  </si>
  <si>
    <t>железобетонное основание/ограждение/контейнер с крышкой/отсек для КГО отсутствует</t>
  </si>
  <si>
    <t>ООО "Лабиринт",  1168617070291</t>
  </si>
  <si>
    <t>Общество с ограниченной ответственностью" Центр досуга и отдыха "Когалым"</t>
  </si>
  <si>
    <t>ООО «ЦДО «Когалым»</t>
  </si>
  <si>
    <t xml:space="preserve">ООО «ЦДО «Когалым», 1138608000145 </t>
  </si>
  <si>
    <t>74.538333</t>
  </si>
  <si>
    <t>62.265833</t>
  </si>
  <si>
    <t>62.242991</t>
  </si>
  <si>
    <t>74.535666</t>
  </si>
  <si>
    <t>Общество с ограниченной ответственностью "Салют"</t>
  </si>
  <si>
    <t>ООО "Салют", 1058603058480</t>
  </si>
  <si>
    <t>ХМАО-Югра, г.Когалым, ул. Строителей, д. 8А</t>
  </si>
  <si>
    <t>ООО "Салют"</t>
  </si>
  <si>
    <t>Открытое Акционерное Общество "Когалымнефтегеофизика"</t>
  </si>
  <si>
    <t>ОАО "Когалымнефтегеофизика"</t>
  </si>
  <si>
    <t>ОАО "Когалымнефтегеофизика" 1028601441087</t>
  </si>
  <si>
    <t>АО, Ханты-Мансийский Автономный округ - Югра, АО, г. Когалым, ул. Геофизиков, д.4</t>
  </si>
  <si>
    <t>асфальто-бетонное покрытие/огрождение/контейнерная площадка закрытого типа</t>
  </si>
  <si>
    <t>асфальтное покрытие/ограждение/отсек для КГО отсутствуе</t>
  </si>
  <si>
    <t>62.238011</t>
  </si>
  <si>
    <t>74.553934</t>
  </si>
  <si>
    <t>г. Сургут, ул. Дзержинского д. 3А, кв.54</t>
  </si>
  <si>
    <t>бетонное покрытие/ограждение из профилированного листакрыша / отсек для КГО отсутствует</t>
  </si>
  <si>
    <t>ИП Размочаев В.И.             (ТД «Максистрой»)</t>
  </si>
  <si>
    <t>62.289607</t>
  </si>
  <si>
    <t>74.504082</t>
  </si>
  <si>
    <t>62.2886632</t>
  </si>
  <si>
    <t>74.507257</t>
  </si>
  <si>
    <t>ул. Геофизиков, 4</t>
  </si>
  <si>
    <t>ул. Строителей,  8А</t>
  </si>
  <si>
    <t>ул. Пионерная, 3/5</t>
  </si>
  <si>
    <t>62.248680</t>
  </si>
  <si>
    <t>74.542969</t>
  </si>
  <si>
    <t>Индивидуальный предприниматель Суражевский Владимир Валерьевич</t>
  </si>
  <si>
    <t>ИП Суражевский В.В. 30886081760002</t>
  </si>
  <si>
    <t>Россия, Тюменская область, ХМАО-Югра, г.Когалым, Проспект Нефтяников 6а</t>
  </si>
  <si>
    <t>бетонное основание/огражденная площадка/контейнер с крышкой</t>
  </si>
  <si>
    <t>ИП Суражевский В.В.</t>
  </si>
  <si>
    <t>пр. Нефтяников, 10</t>
  </si>
  <si>
    <t>62.243363</t>
  </si>
  <si>
    <t>74.544702</t>
  </si>
  <si>
    <t>628486 ХМАО г.Когалым, ул. Таллинская, д.17 кв.8</t>
  </si>
  <si>
    <t>ул. Прибалтийская, д.53/5</t>
  </si>
  <si>
    <t>74.465598</t>
  </si>
  <si>
    <t>Общество с ограниченной ответственностью "Теплосервис"</t>
  </si>
  <si>
    <t>ООО "Теплосервис"</t>
  </si>
  <si>
    <t>ООО "Теплосервис"  1068608001109</t>
  </si>
  <si>
    <t>628481, АО, Ханты-Мансийский Автономный округ-Югра, г. Когалым, ул. Северная, д.9, подъезд 1</t>
  </si>
  <si>
    <t>бетонное основание/бетонное огражление/контейнер с крышкой/отсек для КГО отсутствует</t>
  </si>
  <si>
    <t>ул. Восточная, 4</t>
  </si>
  <si>
    <t>62.261895</t>
  </si>
  <si>
    <t>74.562904</t>
  </si>
  <si>
    <t>Филиал ООО "АРГОС"-КЕДР</t>
  </si>
  <si>
    <t>628483, Ханты-Мансийский Автономный округ-Югра, г.Когалым, ул. Восточная, д.4</t>
  </si>
  <si>
    <t>железобетонное основание/контейнера с крышкой/отсек для КГО отсутствует</t>
  </si>
  <si>
    <t xml:space="preserve">Филиал общества с ограниченной ответственностью "АРГОС"-КЕДР  </t>
  </si>
  <si>
    <t>Филиал ООО "АРГОС"-КЕДР  1056311044998</t>
  </si>
  <si>
    <t>ул. Бакинская, 86</t>
  </si>
  <si>
    <t>62.255277</t>
  </si>
  <si>
    <t>74.478055</t>
  </si>
  <si>
    <t>Индивидуальный предприниматель Мельниченко Мария Вячеславовна</t>
  </si>
  <si>
    <t>ИП Мельниченко М.В.</t>
  </si>
  <si>
    <t>ИП Мельниченко М.В.  311860828300030</t>
  </si>
  <si>
    <t>г.Когалым, ул.Мира 18а, кв.24</t>
  </si>
  <si>
    <t>бетонное основание/профлист/крыша отсутствует/отсек для КГО отсутствует</t>
  </si>
  <si>
    <t>ул. Геофизиков, 2А, корпус1</t>
  </si>
  <si>
    <t>62.285204</t>
  </si>
  <si>
    <t>74.503783</t>
  </si>
  <si>
    <t>ООО "КАТП"</t>
  </si>
  <si>
    <t>ООО "КАТП" 1108608000379</t>
  </si>
  <si>
    <t>628486, Ханты-Мансийский автономный округ-Югра, г.Когалым, ул. Геофизиков, дом 2А, корпус 1</t>
  </si>
  <si>
    <t>асфальто-бетонное покрытие/металлическое ограждение/контейнер с крышкой/отсек для КГО отсутствует</t>
  </si>
  <si>
    <t>бетонная плита/профлист/ имеется крыша/отсек для КГО отсутствует</t>
  </si>
  <si>
    <t>Объем каждого из планируемых к установке контейнеров, куб.м.</t>
  </si>
  <si>
    <t>Фактическое наличие мест (площадок) ТКО (действующий/планируемый)</t>
  </si>
  <si>
    <t>Площадь места (площадки) накопления ТКО, кв.м</t>
  </si>
  <si>
    <t>действующий</t>
  </si>
  <si>
    <t>-</t>
  </si>
  <si>
    <t>Наличие места накопления КГО куб.м.</t>
  </si>
  <si>
    <t>отсек для КГО</t>
  </si>
  <si>
    <t>ул. Сибирская, 12</t>
  </si>
  <si>
    <t>Индивидуальный предприниматель Гусев Денис Игоревич</t>
  </si>
  <si>
    <t>ИП Гусев Д.И.   318861700059934</t>
  </si>
  <si>
    <t>628484, ХМАО, г.Когалым, ул. Ленинградская, д.25,  кв. 39</t>
  </si>
  <si>
    <t>бетонное основание/оцинкованное ограждение/контейнер с крышкой/отсек для КГО отсутствует</t>
  </si>
  <si>
    <t>ИП Гусев Д.И.</t>
  </si>
  <si>
    <t>ул. Прибалтийская, 30Б/2</t>
  </si>
  <si>
    <t>62.259853</t>
  </si>
  <si>
    <t>74.456749</t>
  </si>
  <si>
    <t>Частное образовательное учреждение дополнительного профессионального образования "Учебный спортивно-технический центр"</t>
  </si>
  <si>
    <t>ЧОУ ДПО "УСТЦ"  1108600002125</t>
  </si>
  <si>
    <t>628482, Ханты-Мансийский Автономный округ-Югра АО, г.Когалым, ул.Прибалтийская 30Б/2</t>
  </si>
  <si>
    <t>асфальто-бетонное основание/ограждение профлист/контейнер без крышки/отсек для КТО отсутствует</t>
  </si>
  <si>
    <t>ЧОУ ДПО "УСТЦ"</t>
  </si>
  <si>
    <t>Колличество планируемых к размещению контейнеров, шт.</t>
  </si>
  <si>
    <t>Администрация города Когалыма, КГ МУТП "Сияние Севера",                        Отдел ЗАГС Администрации города Когалыма</t>
  </si>
  <si>
    <t xml:space="preserve">г.Когалым,  ул.Степана Повха, д.12, кв. 29 </t>
  </si>
  <si>
    <t>пр. Нефтяников, 41</t>
  </si>
  <si>
    <t>62.263371</t>
  </si>
  <si>
    <t>74.540029</t>
  </si>
  <si>
    <t>Общество с ограниченной ответственностью "Когалымское автотранспортное предприятие"</t>
  </si>
  <si>
    <t>Акционерное общество "Когалымгоргаз"</t>
  </si>
  <si>
    <t>АО "Когалымгоргаз"   1058603052782</t>
  </si>
  <si>
    <t>628482, Автономный округ Ханты-Мансийский автномный округ-Югра, город Когалым, прспект Нефтяников, 41</t>
  </si>
  <si>
    <t>бетонное покрытие/контейнер с крышкой/отсек для КГО отсутствует</t>
  </si>
  <si>
    <t xml:space="preserve">АО "Когалымгоргаз" </t>
  </si>
  <si>
    <t>ул. Центральная, 3</t>
  </si>
  <si>
    <t>62.265048</t>
  </si>
  <si>
    <t>74.559908</t>
  </si>
  <si>
    <t>Общество с ограниченной ответственностью "Когалымское УТТ"</t>
  </si>
  <si>
    <t>ООО "Когалымское УТТ"</t>
  </si>
  <si>
    <t>асфальто-бетонное покрытие/ /контейнер с крышкой/отсек для КГО отсутствут</t>
  </si>
  <si>
    <t>асфальто-бетонное покрытие/огражденная площадка/отсек для КГО отсутствуе</t>
  </si>
  <si>
    <t>ООО "Когалымское УТТ"      1088608000029</t>
  </si>
  <si>
    <t>628486, Ханты-Мансийский автономный округ-Югра, г.Когалым, ул. Центральная, 3</t>
  </si>
  <si>
    <t>ул. Прибалтийская, 40</t>
  </si>
  <si>
    <t>62.262169</t>
  </si>
  <si>
    <t>74.451768</t>
  </si>
  <si>
    <t>АЗС № 86601 Общество с ограниченной ответственностью "ЛУКОЙЛ-Уралнефтепродукт"</t>
  </si>
  <si>
    <t>АЗС № 86601 ООО "ЛУКОЙЛ-Уралнефтепродукт", 1027402893418</t>
  </si>
  <si>
    <t>РФ, Республика Башкортостан, ул. Цюрупы, 16</t>
  </si>
  <si>
    <t>бетонная плита/бордюрное ограждение/контейнера с крышками/отсек для КГО отсутствует</t>
  </si>
  <si>
    <t>ООО "ЛУКОЙЛ-Уралнефтепродукт"</t>
  </si>
  <si>
    <t>пр. Нефтяников, 1</t>
  </si>
  <si>
    <t>62.272308</t>
  </si>
  <si>
    <t>74.481944</t>
  </si>
  <si>
    <t>АЗС № 86602 Общество с ограниченной ответственностью "ЛУКОЙЛ-Уралнефтепродукт"</t>
  </si>
  <si>
    <t>АЗС № 86602 ООО "ЛУКОЙЛ-Уралнефтепродукт", 1027402893418</t>
  </si>
  <si>
    <t>ул. Центральная, 1</t>
  </si>
  <si>
    <t>62.27284</t>
  </si>
  <si>
    <t>74.559493</t>
  </si>
  <si>
    <t>АЗС № 86603 Общество с ограниченной ответственностью "ЛУКОЙЛ-Уралнефтепродукт"</t>
  </si>
  <si>
    <t>АЗС № 86603 ООО "ЛУКОЙЛ-Уралнефтепродукт", 1027402893418</t>
  </si>
  <si>
    <t>ул. Повховское шоссе, 4</t>
  </si>
  <si>
    <t>ул. Повховское шоссе, 8</t>
  </si>
  <si>
    <t>62.272396</t>
  </si>
  <si>
    <t>74.561178</t>
  </si>
  <si>
    <t>62.274912</t>
  </si>
  <si>
    <t>74.546036</t>
  </si>
  <si>
    <t>АЗС № 86610 Общество с ограниченной ответственностью "ЛУКОЙЛ-Уралнефтепродукт"</t>
  </si>
  <si>
    <t>АЗС № 86610 ООО "ЛУКОЙЛ-Уралнефтепродукт", 1027402893418</t>
  </si>
  <si>
    <t>ул. Дружбы Народов, 62</t>
  </si>
  <si>
    <t>62.254795</t>
  </si>
  <si>
    <t>74.532796</t>
  </si>
  <si>
    <t>АЗС № 86030 Общество с ограниченной ответственностью "ЛУКОЙЛ-Уралнефтепродукт"</t>
  </si>
  <si>
    <t>АЗС № 86030 ООО "ЛУКОЙЛ-Уралнефтепродукт", 1027402893418</t>
  </si>
  <si>
    <t>ул. Ноябрьская 4/10</t>
  </si>
  <si>
    <t>62.282227</t>
  </si>
  <si>
    <t>74.508638</t>
  </si>
  <si>
    <t>нефтебаза Общество с ограниченной ответственностью "ЛУКОЙЛ-Уралнефтепродукт"</t>
  </si>
  <si>
    <t>нефтебаза ООО "ЛУКОЙЛ-Уралнефтепродукт", 1027402893418</t>
  </si>
  <si>
    <t>АЗС № 86644 Общество с ограниченной ответственностью "ЛУКОЙЛ-Уралнефтепродукт"</t>
  </si>
  <si>
    <t>АЗС № 86644 ООО "ЛУКОЙЛ-Уралнефтепродукт", 1027402893418</t>
  </si>
  <si>
    <t>ул. Сургутское шоссе, 4</t>
  </si>
  <si>
    <t>Индивидуальный предприниматель Керимов Самир Имран оглы</t>
  </si>
  <si>
    <t>ИП Керимов С.И.о.</t>
  </si>
  <si>
    <t>ИП Керимов С.И.о., 315860800001013</t>
  </si>
  <si>
    <t>Город Когалым, ул. Ленинградская, 2, кв. 30</t>
  </si>
  <si>
    <t>бетонная плита/профлист/крыша отсутствует/отсек для КГО отсутствует</t>
  </si>
  <si>
    <t>62.273529</t>
  </si>
  <si>
    <t>74.481730</t>
  </si>
  <si>
    <t>ул. Сибирская, 8</t>
  </si>
  <si>
    <t>628483, Ханты-Мансийский Автономный округ-Югра, г.Когалым, ул. Сибирская, 8</t>
  </si>
  <si>
    <t>74.488276</t>
  </si>
  <si>
    <t>62.255300</t>
  </si>
  <si>
    <t>ул. Озерная, 4</t>
  </si>
  <si>
    <t>62.267173</t>
  </si>
  <si>
    <t>74.545027</t>
  </si>
  <si>
    <t>Общество с ограниченной ответственностью "Сибинвест"</t>
  </si>
  <si>
    <t>ООО "Сибинвест", 1048603052442</t>
  </si>
  <si>
    <t>бетонное покрытие/ограждение/контейнера с крышками/отсек для КГО отсутствует</t>
  </si>
  <si>
    <t>ООО "Сибинвест"</t>
  </si>
  <si>
    <t>бетонное покрытие/ограждение профлист/крыша отсутствует/отсек для КГО отсутствует</t>
  </si>
  <si>
    <t>628483, Ханты-Мансийский Автономный округ-Югра, г.Когалым, ул. Озерная, 4</t>
  </si>
  <si>
    <t>ул. Ноябрьская, 9а</t>
  </si>
  <si>
    <t>62.281477</t>
  </si>
  <si>
    <t>74.507123</t>
  </si>
  <si>
    <t>Общество с ограниченной ответственностью "СибТрансСервис"</t>
  </si>
  <si>
    <t>ООО "СибТрансСервис"</t>
  </si>
  <si>
    <t>628486, Ханты-Мансийский Автономный округ-Югра, г.Когалым, ул. Ноябрьская, 9а</t>
  </si>
  <si>
    <t>ООО "СибТрансСервис", 1108608000621</t>
  </si>
  <si>
    <t>Собственники помещений в многоквартирном доме, Индивидуальный предприниматель Береснев Юрий Николаевич</t>
  </si>
  <si>
    <t>62.256848</t>
  </si>
  <si>
    <t>74.560598</t>
  </si>
  <si>
    <t xml:space="preserve"> Филиал Общества с ограниченной ответсивенностью "АРГОС"-ЧУРС</t>
  </si>
  <si>
    <t xml:space="preserve"> Филиал ООО "АРГОС"-ЧУРС, 10563111044998</t>
  </si>
  <si>
    <t>628483, Ханты-Мансийский Автономный округ-Югра, г.Когалым, ул. Центральная, 15</t>
  </si>
  <si>
    <t>железобетонное покрытие/закрытого типа/контейнера с крышками/отсек для КГО отсутствует</t>
  </si>
  <si>
    <t>Филиал ООО "АРГОС"-ЧУРС</t>
  </si>
  <si>
    <t>62.266015</t>
  </si>
  <si>
    <t>74.481231</t>
  </si>
  <si>
    <t>ООО "Восход"</t>
  </si>
  <si>
    <t>Филиал общества с ограниченной ответственностью "АРГОС"-СпецТрубоПроводСтрой</t>
  </si>
  <si>
    <t>Филиал ООО "АРГОС"-СТПС, 1056311044998</t>
  </si>
  <si>
    <t>628483, Россия, Тюменская область, Ханты-Мансийский автономный округ-Югра, г. Когалым, ул. Центральная, 15</t>
  </si>
  <si>
    <t>железо-бетонное основание/ограждение/контейнера с крышками/отсек для КГО отсутствует</t>
  </si>
  <si>
    <t>Филиал ООО "АРГОС"-СТПС</t>
  </si>
  <si>
    <t>62.256088</t>
  </si>
  <si>
    <t>74.559374</t>
  </si>
  <si>
    <t>железо-бетонное основание/ограждение/контейнер с крышкой/отсек для КГО отсутствует</t>
  </si>
  <si>
    <t>62.2540090</t>
  </si>
  <si>
    <t>74.561690</t>
  </si>
  <si>
    <t>ул. Набережная, 161</t>
  </si>
  <si>
    <t>Общество с ограниченной ответственностью "Русская поляна"</t>
  </si>
  <si>
    <t>ООО "Русская поляна", 1088608000557</t>
  </si>
  <si>
    <t>628484, г.Когалым, ул. Набережная, 161</t>
  </si>
  <si>
    <t>ООО "Русская поляна"</t>
  </si>
  <si>
    <t>асфальто-бетонное основание/ограждение/контейнер с крышкой/отсек для КГО отсутствует</t>
  </si>
  <si>
    <t>62.240477</t>
  </si>
  <si>
    <t>74.529122</t>
  </si>
  <si>
    <t>ул. Южная, 7</t>
  </si>
  <si>
    <t>628181, Россия, ХМАО-Югра, г.Когалым, ул. Южная, 7</t>
  </si>
  <si>
    <t>бетонное основание/ограждение/контейнера с крышками/отсек для КГО отсутствует</t>
  </si>
  <si>
    <t>ООО "Торгсервис 72"</t>
  </si>
  <si>
    <t>ул. Ноябрьская, 17</t>
  </si>
  <si>
    <t>62.322509</t>
  </si>
  <si>
    <t>74.512265</t>
  </si>
  <si>
    <t>Филиал Акционерного общества "Россети Тюмень" Когалымские электрические сети</t>
  </si>
  <si>
    <t>Филиал АО "Россети Тюмень" Когалымские электрические сети, 1028600587399</t>
  </si>
  <si>
    <t>г. Когалым, проспект Нефтяников, 5</t>
  </si>
  <si>
    <t>Филиал АО "Россети Тюмень" Когалымские электрические сети</t>
  </si>
  <si>
    <t>МАУ "МКЦ"ФЕНИКС",                  МКУ "ОЭХД"</t>
  </si>
  <si>
    <t>62.273570</t>
  </si>
  <si>
    <t>74.521594</t>
  </si>
  <si>
    <t>ул. Привокзальная, 30</t>
  </si>
  <si>
    <t>62.261942</t>
  </si>
  <si>
    <t>74.539974</t>
  </si>
  <si>
    <t>Гаражно-потребительский кооператив "Магистральный"</t>
  </si>
  <si>
    <t>ГПК "Магистральный", 1048603052464</t>
  </si>
  <si>
    <t>бетонная плита/ крыша отсутствует/ бункер для КГО</t>
  </si>
  <si>
    <t>Тюменская обл., г.Когалым, ул. Привокзальная, 30</t>
  </si>
  <si>
    <t>ГПК "Магистральный"</t>
  </si>
  <si>
    <t>Индивидуальный предприниматель Ильиных Андрей Викторович</t>
  </si>
  <si>
    <t>ИП Ильных А.В., 304860806200038</t>
  </si>
  <si>
    <t>628481, ХМАО-Югра, Тюменская обл., г.Когалым, ул. Мира, 58, кв.22</t>
  </si>
  <si>
    <t>бетонное основание/ограждение проф. лист/контейнер с крышкой/отсек для КГО отсутствует</t>
  </si>
  <si>
    <t>ИП Ильных А.В.</t>
  </si>
  <si>
    <t>74.543009</t>
  </si>
  <si>
    <t xml:space="preserve">62.248925 </t>
  </si>
  <si>
    <t>ул. Молодежная, 5/1</t>
  </si>
  <si>
    <t>62.265010</t>
  </si>
  <si>
    <t>74.489352</t>
  </si>
  <si>
    <t>Общество с ограниченной ответственностью "Миснэ"</t>
  </si>
  <si>
    <t>г. Когалым, ул. Молодежная, 5/1</t>
  </si>
  <si>
    <t>ООО "Миснэ"</t>
  </si>
  <si>
    <t>бетонное основание/ограждение закрытого типа, проф. лист/крыша/отсек для КГО отсутствует</t>
  </si>
  <si>
    <t>ул. Заречная, 24</t>
  </si>
  <si>
    <t>62.249438</t>
  </si>
  <si>
    <t>74.458237</t>
  </si>
  <si>
    <t>Общество с ограниченной ответственностью "Когалымское автотранспортное предприятие №1"</t>
  </si>
  <si>
    <t>ООО "АТП №1", 1058603050142</t>
  </si>
  <si>
    <t>628484, Российская Федерация, ХМАО-Югра, г.Когалым, ул. Заречная, 24</t>
  </si>
  <si>
    <t>ООО "АТП №1"</t>
  </si>
  <si>
    <t>ул. Центральная, 46/2</t>
  </si>
  <si>
    <t>62.234797</t>
  </si>
  <si>
    <t>74.559822</t>
  </si>
  <si>
    <t>бетонная плита/ограждение/контейнера с крышками/отсек для КГО отсутствует</t>
  </si>
  <si>
    <t>ООО "Миснэ", 1188617000571</t>
  </si>
  <si>
    <t xml:space="preserve">Общество с ограниченной ответственностью "СКИФ" </t>
  </si>
  <si>
    <t>ООО "СКИФ", 1038602250015</t>
  </si>
  <si>
    <t>асфальто-бетонное основание/контейнерная площадка закрытого типа/отсек для КГО отсутствует</t>
  </si>
  <si>
    <t>ООО "СКИФ"</t>
  </si>
  <si>
    <t>Дата подачи заявок</t>
  </si>
  <si>
    <t>ул. Рижская, 42</t>
  </si>
  <si>
    <t>62.267607</t>
  </si>
  <si>
    <t>74.542000</t>
  </si>
  <si>
    <t xml:space="preserve">Общество с ограниченной ответственностью "Фарид" </t>
  </si>
  <si>
    <t>ООО "Фарид", 1098608000215</t>
  </si>
  <si>
    <t>628483, ХМАО-Югра, г.Когалым, ул. Рижская, 42</t>
  </si>
  <si>
    <t>бетонное основание/контейнерная площадка закрытого типа/отсек для КГО отсутствует</t>
  </si>
  <si>
    <t>ООО "Фарид"</t>
  </si>
  <si>
    <t>Продуктовый магазин "Галактика"</t>
  </si>
  <si>
    <t>Индивидуальный предприниматель Леонтьев Виталий Владимирович</t>
  </si>
  <si>
    <t>ИП Леонтьев В.В., 312860830700027</t>
  </si>
  <si>
    <t>г. Когалым, ул. Югорская, 44 кв.46</t>
  </si>
  <si>
    <t>ИП Леонтьев В.В.</t>
  </si>
  <si>
    <t>ул. Сургутское шоссе, 2</t>
  </si>
  <si>
    <t>62.274085</t>
  </si>
  <si>
    <t>74.481313</t>
  </si>
  <si>
    <t xml:space="preserve">Общество с ограниченной ответственностью "СеверТрансТехСервис" </t>
  </si>
  <si>
    <t>ООО "СеверТрансТехСервис", 1138608000354</t>
  </si>
  <si>
    <t>628483, ХМАО-Югра, г. Когалым, ул. Сургутское шоссе, 2</t>
  </si>
  <si>
    <t>ООО "СеверТрансТехСервис"</t>
  </si>
  <si>
    <t>ул. Пионерная, 3/3</t>
  </si>
  <si>
    <t>62.247814</t>
  </si>
  <si>
    <t>74.541267</t>
  </si>
  <si>
    <t>Местная религиозная организация Церковь христиан веры евангельской (пятидесятников) "Победа" города Когалыма</t>
  </si>
  <si>
    <t>Местная религиозная организация Церковь христиан веры евангельской (пятидесятников) "Победа" города Когалыма, 1028601442517</t>
  </si>
  <si>
    <t>628482, ХМАО-Югра, г. Когалым, ул. Пионерная, 5/5</t>
  </si>
  <si>
    <t>ул. Бакинская, 6</t>
  </si>
  <si>
    <t>62.258410</t>
  </si>
  <si>
    <t>74.466084</t>
  </si>
  <si>
    <t>Якобчак Элина Ивановна</t>
  </si>
  <si>
    <t>628484, ХМАО-Югра, г. Когалым, ул. Прибалтийская, 39, кв.27</t>
  </si>
  <si>
    <t>62.261084</t>
  </si>
  <si>
    <t>74.469808</t>
  </si>
  <si>
    <t>628484, ХМАО-Югра, Тюменская обл., г. Когалым, ул. Бакинская, 15А</t>
  </si>
  <si>
    <t>ООО «Корона», 102860143683</t>
  </si>
  <si>
    <t xml:space="preserve"> ул.Бакинская, 15А</t>
  </si>
  <si>
    <t>Общество с ограниченной ответственностью "САНТЕХСИТИ",                            ИП Халавов В.К.</t>
  </si>
  <si>
    <t>ООО "Корона"  (продовольственный магазин)</t>
  </si>
  <si>
    <t>628486, РФ, ХМАО-Югра, г.Когалым,                                     ул. Центральная, 48</t>
  </si>
  <si>
    <t>62.270628</t>
  </si>
  <si>
    <t>74.562278</t>
  </si>
  <si>
    <t xml:space="preserve">Общество с ограниченной ответственностью "СпецТрансГрупп" </t>
  </si>
  <si>
    <t xml:space="preserve">ООО "СпецТрансГрупп", 1127747294245 </t>
  </si>
  <si>
    <t>628482, ХМАО-Югра, г. Когалым, ул. Широкая, 1А</t>
  </si>
  <si>
    <t>ООО "СпецТрансГрупп"</t>
  </si>
  <si>
    <t>ул. Южная, 6</t>
  </si>
  <si>
    <t>62.238201</t>
  </si>
  <si>
    <t>74.446116</t>
  </si>
  <si>
    <t>Индивидуальный предприниматель Абабий Ольга Николаевна</t>
  </si>
  <si>
    <t>ИП Абабий О.Н.,  309860829900019</t>
  </si>
  <si>
    <t>ИП Абабий О.Н.</t>
  </si>
  <si>
    <t>628484, ХМАО-Югра,          г. Когалым, ул. Южная, 6</t>
  </si>
  <si>
    <t>62.276526</t>
  </si>
  <si>
    <t>74.510173</t>
  </si>
  <si>
    <t>Закрытое акционерное общество "Когалымпассажиравтотранс"</t>
  </si>
  <si>
    <t>ЗАО "КПАТ", 1138608000167</t>
  </si>
  <si>
    <t>пр. Нефтяников, 1А/15</t>
  </si>
  <si>
    <t>628482, ХМАО, г. Когалым, пр. Нефтяников, 1А</t>
  </si>
  <si>
    <t>ЗАО "КПАТ"</t>
  </si>
  <si>
    <t>ул. Дружная, 17</t>
  </si>
  <si>
    <t>Ибрагимов Натик Гасан оглы</t>
  </si>
  <si>
    <t>62.250976</t>
  </si>
  <si>
    <t>74.455428</t>
  </si>
  <si>
    <t>628483, ХМАО-Югра,          г. Когалым, ул. Мира, 3,         кв. 406</t>
  </si>
  <si>
    <t>ул. Олимпийская, 2</t>
  </si>
  <si>
    <t>62.237395</t>
  </si>
  <si>
    <t>74.537208</t>
  </si>
  <si>
    <t>Ибрагимова Саяд Фахраддин кызы</t>
  </si>
  <si>
    <t>ул. Дружбы Народов, 22 Б</t>
  </si>
  <si>
    <t>62.262838</t>
  </si>
  <si>
    <t>74.491507</t>
  </si>
  <si>
    <t>Садыхов Шариф Кара оглы</t>
  </si>
  <si>
    <t xml:space="preserve">город Когалым, ул. Нефтяников, 7, кв. 31      </t>
  </si>
  <si>
    <t>Садыхов Ш.К. Оглы             (магазин "Новинка")</t>
  </si>
  <si>
    <t>Садыхов Ш.К. Оглы           (магазин "Новинка")</t>
  </si>
  <si>
    <t>62.288261</t>
  </si>
  <si>
    <t>74.504473</t>
  </si>
  <si>
    <t>62.287190</t>
  </si>
  <si>
    <t>74.503546</t>
  </si>
  <si>
    <t>62.286125</t>
  </si>
  <si>
    <t>74.503801</t>
  </si>
  <si>
    <t>Ибрагимов Н.Г. оглы</t>
  </si>
  <si>
    <t>Ибрагимова С.Ф. кызы</t>
  </si>
  <si>
    <t>ул. Геофизиков, 2</t>
  </si>
  <si>
    <t>ул. Ноябрьская, 5Б</t>
  </si>
  <si>
    <t>ул. Мира, 26</t>
  </si>
  <si>
    <t>бетонное основание/ограждение есть/котейнера с крышками/отсек для КГО отсутствует</t>
  </si>
  <si>
    <t>ул. Октябрьская, 9</t>
  </si>
  <si>
    <t>62.254159</t>
  </si>
  <si>
    <t>74.551354</t>
  </si>
  <si>
    <t>бетонное основание/контейнерная площадка закрытого типа/наличие крыши/отсек для КГО отсутствует</t>
  </si>
  <si>
    <t>ул. Мира, 22Б</t>
  </si>
  <si>
    <t>74.481103</t>
  </si>
  <si>
    <t xml:space="preserve">Общество с ограниченной ответственностью "Океан" </t>
  </si>
  <si>
    <t>ООО "Океан", 1098608000589</t>
  </si>
  <si>
    <t>628485, ХМАО-Югра, г.Когалым, ул. Мира, 22Б, оф.46</t>
  </si>
  <si>
    <t>ООО "Океан"</t>
  </si>
  <si>
    <t>ул. Молодежная, 28</t>
  </si>
  <si>
    <t>62.262919</t>
  </si>
  <si>
    <t>74.478218</t>
  </si>
  <si>
    <t>Общество с ограниченной ответственностью Детский сад "Академия детства"</t>
  </si>
  <si>
    <t>ООО Детский сад "Академия детства", 1178617011781</t>
  </si>
  <si>
    <t>628484, ХМАО-Югра, г.Когалым, ул. Молодежная, 28</t>
  </si>
  <si>
    <t>ООО Детский сад "Академия детства"</t>
  </si>
  <si>
    <t>ул. Садовая</t>
  </si>
  <si>
    <t>62.240299</t>
  </si>
  <si>
    <t>74.449149</t>
  </si>
  <si>
    <t>Товарищество собственников недвижимости "Садоводческое некоммерческое товарищество "Буровик"</t>
  </si>
  <si>
    <t>ТСН "СНТ Буровик", 1028601442528</t>
  </si>
  <si>
    <t>ТСН "СНТ Буровик"</t>
  </si>
  <si>
    <t xml:space="preserve"> ХМАО-Югра, г.Когалым, ул. Дружная, 163</t>
  </si>
  <si>
    <t>62.356000</t>
  </si>
  <si>
    <t>74.389500</t>
  </si>
  <si>
    <t>Товарищество собственников недвижимости "Садоводческое некоммерческое товарищество "Сибиряк"</t>
  </si>
  <si>
    <t>ТСН "СНТ Сибиряк", 1038602252974</t>
  </si>
  <si>
    <t>11 км Сургутского шоссе, Южный Ягун</t>
  </si>
  <si>
    <t xml:space="preserve"> ХМАО-Югра, г.Когалым, 11 км Сургутского шоссе, Южный Ягун</t>
  </si>
  <si>
    <t>ТСН "СНТ Сибиряк"</t>
  </si>
  <si>
    <t>11 км Сургутского шоссе, пересечение ул. переулок Вишневый и ул. Речная</t>
  </si>
  <si>
    <t>62.357100</t>
  </si>
  <si>
    <t>74.391800</t>
  </si>
  <si>
    <t>74.398300</t>
  </si>
  <si>
    <t>11 км Сургутского шоссе, пересечение ул. Центральная и переулок Грибной</t>
  </si>
  <si>
    <t>10 км Сургутского шоссе</t>
  </si>
  <si>
    <t>62.340781</t>
  </si>
  <si>
    <t>74.383737</t>
  </si>
  <si>
    <t>Товарищество собственников недвижимости "Садоводческое некоммерческое товарищество "Виктория"</t>
  </si>
  <si>
    <t xml:space="preserve"> ХМАО-Югра, г.Когалым, ул. Градостроителей, 8 кв.24</t>
  </si>
  <si>
    <t>ТСН "СНТ Виктория"</t>
  </si>
  <si>
    <t>ТСН "СНТ Виктория", 1148608000254</t>
  </si>
  <si>
    <t>ул. Мира, 11</t>
  </si>
  <si>
    <t>62.259925</t>
  </si>
  <si>
    <t>74.487485</t>
  </si>
  <si>
    <t xml:space="preserve">Индивидуальный предприниматель Асланов Магоммед Рустам оглы </t>
  </si>
  <si>
    <t>ИП Асланов М.Р. оглы, 312860833900011</t>
  </si>
  <si>
    <t xml:space="preserve"> ХМАО-Югра, г.Когалым, ул. Ленинградская, 21 кв.74</t>
  </si>
  <si>
    <t>бетонное основание/площадка закрытого типа с крышей/отсек для КГО отсутствует</t>
  </si>
  <si>
    <t>ИП Асланов М.Р. оглы</t>
  </si>
  <si>
    <t xml:space="preserve">Индивидуальный предприниматель Мусаев Анар Икрам оглы </t>
  </si>
  <si>
    <t xml:space="preserve"> ХМАО-Югра, г.Когалым, ул. Дружбы Народов, 12 кв.95</t>
  </si>
  <si>
    <t>ИП Мусаев А.И. оглы</t>
  </si>
  <si>
    <t>ИП Мусаев А.И. оглы, 318861700031854</t>
  </si>
  <si>
    <t>1 контейнер - ООО "Когалымское УТТ",                      2 контейнера-ООО "СК ТОРУС"</t>
  </si>
  <si>
    <t>ул. Дружбы Народов, 17</t>
  </si>
  <si>
    <t>62.265644</t>
  </si>
  <si>
    <t>74.492558</t>
  </si>
  <si>
    <t>Публичное Акционнерное Общество  "Ростелеком"</t>
  </si>
  <si>
    <t>ПАО "Ростелеком", 1027700198767</t>
  </si>
  <si>
    <t>асфальтное основание/ограждение/контейнер с крышкой/отсек для КГО отсутствует</t>
  </si>
  <si>
    <t>ПАО "Ростелеком"</t>
  </si>
  <si>
    <t>62.249588</t>
  </si>
  <si>
    <t>74.553844</t>
  </si>
  <si>
    <t>Индивидуальный предприниматель Маляр Вячеслав Васильевич</t>
  </si>
  <si>
    <t>ИП Маляр В.В., 304860807500061</t>
  </si>
  <si>
    <t>ХМАО-Югра, г.Когалым, ул. Сибирская, 17, кв.64</t>
  </si>
  <si>
    <t>ИП Маляр В.В.</t>
  </si>
  <si>
    <t>62.276106</t>
  </si>
  <si>
    <t>74.522394</t>
  </si>
  <si>
    <t>Индивидуальный предприниматель Быков Евгений Валерьевич</t>
  </si>
  <si>
    <t>ИП Быков Е.В., 307860823300011</t>
  </si>
  <si>
    <t>ХМАО-Югра, г.Когалым, ул. Рижская, 38/1</t>
  </si>
  <si>
    <t>ИП Быков Е.В.</t>
  </si>
  <si>
    <t>ул. Ноябрьская, 2 строение 4</t>
  </si>
  <si>
    <t>ул. Степа Повха, 13</t>
  </si>
  <si>
    <t>ул. Озерная, 8</t>
  </si>
  <si>
    <t>62.267678</t>
  </si>
  <si>
    <t>74.551118</t>
  </si>
  <si>
    <t>Общество с ограниченной ответственностью "МашТехСервис"</t>
  </si>
  <si>
    <t>ООО "МашТехСервис"</t>
  </si>
  <si>
    <t>ХМАО-Югра, г.Когалым, ул. Озерная, 8</t>
  </si>
  <si>
    <t>62.236019</t>
  </si>
  <si>
    <t>74.451083</t>
  </si>
  <si>
    <t>Индивидуальный предприниматель Титлин Виктор Геннадьевич</t>
  </si>
  <si>
    <t>ООО "МашТехСервис", 1068608008380</t>
  </si>
  <si>
    <t>ИП Титлин В.Г.</t>
  </si>
  <si>
    <t>ХМАО-Югра, г.Когалым, ул. Молодежная, д.9, кв.87</t>
  </si>
  <si>
    <t>серия 6710 №086822 выдан отделением УФМС г.Когалым, 07.02.2011</t>
  </si>
  <si>
    <t>ИП Титлин В.Г., 317861700046736</t>
  </si>
  <si>
    <t>ул. Молодежная, д.9А</t>
  </si>
  <si>
    <t>62.264243</t>
  </si>
  <si>
    <t>74.488736</t>
  </si>
  <si>
    <t>Индивидуальный предприниматель Айрумов Хачатур Владимирович</t>
  </si>
  <si>
    <t>ИП Айрумов Х.В.</t>
  </si>
  <si>
    <t>ИП Айрумов Х.В., 304860807000069</t>
  </si>
  <si>
    <t>ХМАО-Югра, г.Когалым, ул. Олимпийская д.23, кв.8</t>
  </si>
  <si>
    <t>серия 6713, №309444, выдан ОУФМС РФ по ХМАО-Югре в г.Когалыме</t>
  </si>
  <si>
    <t>Общество с ограниченной ответственностью "Сибиряк"</t>
  </si>
  <si>
    <t>ХМАО-Югра, г.Когалым, ул. Мира д.22В, кв.28</t>
  </si>
  <si>
    <t>бетонное основание/ограждение профлист/-/отсек для КГО отсутствует</t>
  </si>
  <si>
    <t>ООО "Сибиряк"</t>
  </si>
  <si>
    <t>ул. Ноябрьская, 3/1</t>
  </si>
  <si>
    <t>62.277038</t>
  </si>
  <si>
    <t>74.515096</t>
  </si>
  <si>
    <t>Общество с ограниченной ответственностью "Ремспецтранс-1"</t>
  </si>
  <si>
    <t>ООО "Ремспецтранс-1"</t>
  </si>
  <si>
    <t>ХМАО-Югра, г.Когалым, ул. Ноябрьская, 3/1</t>
  </si>
  <si>
    <t>ООО "Ремспецтранс-1", 1118608000169</t>
  </si>
  <si>
    <t>асфальтное основание/ограждение профтист/контейнер с крышкой/отсек для КГО отсутствует</t>
  </si>
  <si>
    <t>5 км Сургутского шоссе, СПК Комунальник, участок №137</t>
  </si>
  <si>
    <t>62.309427</t>
  </si>
  <si>
    <t>74.438864</t>
  </si>
  <si>
    <t>Товарищество собственников недвижимости "Садоводческое некоммерческое товарищество "Комунальник"</t>
  </si>
  <si>
    <t>ТСН «СНТ «Комунальник», 1208600003314</t>
  </si>
  <si>
    <t>ХМАО-Югра, г.Когалым, СПК Комунальник, участок №137</t>
  </si>
  <si>
    <t>ТСН «СНТ «Комунальник»</t>
  </si>
  <si>
    <t>Дружбы Народов, 27</t>
  </si>
  <si>
    <t>62.264069</t>
  </si>
  <si>
    <t>74.495283</t>
  </si>
  <si>
    <t>ул. Сургутское шоссе, 10</t>
  </si>
  <si>
    <t>62.293169</t>
  </si>
  <si>
    <t>74.461144</t>
  </si>
  <si>
    <t>ул. Когалымская, участок 8</t>
  </si>
  <si>
    <t>Товарищество собственников недвижимости "Садоводческое некоммерческое товарищество "Строитель"</t>
  </si>
  <si>
    <t>ТСН «СНТ «Строитель», 1048603050682</t>
  </si>
  <si>
    <t>628483, ХМАО-Югра, г.Когалым, ТСН «СНТ «Строитель»</t>
  </si>
  <si>
    <t>бетонное основание/крышка отсутствует/отсек для КГО отсутствует</t>
  </si>
  <si>
    <t>ТСН «СНТ «Строитель»</t>
  </si>
  <si>
    <t>ул. Когалымская, участок 50</t>
  </si>
  <si>
    <t>62.248820</t>
  </si>
  <si>
    <t>74.442982</t>
  </si>
  <si>
    <t>ул. Ноябрьская, 2, строение 5</t>
  </si>
  <si>
    <t xml:space="preserve">62.276897 </t>
  </si>
  <si>
    <t>74.522751</t>
  </si>
  <si>
    <t xml:space="preserve">Общество с ограниченной ответственностью "Опт-Центр" </t>
  </si>
  <si>
    <t>ООО "Опт-Центр", 1028601440889</t>
  </si>
  <si>
    <t>628481, ХМАО-Югра, г.Когалым, ул. Ноябрьская, 2, строение 5</t>
  </si>
  <si>
    <t>ООО "Опт-Центр"</t>
  </si>
  <si>
    <t>ООО "Опт-Центр",                                       ИП Ларюшкина С.В.</t>
  </si>
  <si>
    <t xml:space="preserve">ул. Центральная, 10 </t>
  </si>
  <si>
    <t xml:space="preserve">Общество с ограниченной ответственностью "Когалым нефтепромысловое оборудование-Сервис" </t>
  </si>
  <si>
    <t>ООО "Когалым НПО-Сервис",    1098608000358</t>
  </si>
  <si>
    <t xml:space="preserve"> ХМАО-Югра, г.Когалым, ул. Центральная, 10 </t>
  </si>
  <si>
    <t>ООО "Когалым НПО-Сервис"</t>
  </si>
  <si>
    <t>ООО "Когалым НПО-Сервис"(Здание АБК, производственные цеха)</t>
  </si>
  <si>
    <t>ул. Геофизиков, 3</t>
  </si>
  <si>
    <t>62.301493</t>
  </si>
  <si>
    <t>74.506761</t>
  </si>
  <si>
    <t>62.240636</t>
  </si>
  <si>
    <t>74.552569</t>
  </si>
  <si>
    <t>62.238066</t>
  </si>
  <si>
    <t>74.450166</t>
  </si>
  <si>
    <t>62.238052</t>
  </si>
  <si>
    <t>74.451251</t>
  </si>
  <si>
    <t>62.237412</t>
  </si>
  <si>
    <t>74.452609</t>
  </si>
  <si>
    <t>Общество с ограниченной ответственностью "ЛУКОЙЛ-Западная Сибирь" Территориально-производственное предприятие "Повхнефтегаз"</t>
  </si>
  <si>
    <t>62.267000</t>
  </si>
  <si>
    <t>74.492117</t>
  </si>
  <si>
    <t>ТПП "Повхнефтегаз" ООО "ЛУКОЙЛ-Западная Сибирь", 1028601441978</t>
  </si>
  <si>
    <t>асфальто-бетонное покрытие/площадка закрытого типа/отсек для КГО отсутствует</t>
  </si>
  <si>
    <t>ТПП "Повхнефтегаз" ООО "ЛУКОЙЛ-Западная Сибирь"</t>
  </si>
  <si>
    <t>ул. Геофизиков, 14</t>
  </si>
  <si>
    <t>62.288875</t>
  </si>
  <si>
    <t>74.511448</t>
  </si>
  <si>
    <t>ул. Восточная, 2/2</t>
  </si>
  <si>
    <t>бетонная плита/профлист/ контейнера с крышкой/отсек для КГО отсутствует</t>
  </si>
  <si>
    <t>ул. Пионерная, 11</t>
  </si>
  <si>
    <t>Индивидуальный предприниматель Шахбазов Фикрет Таха оглы</t>
  </si>
  <si>
    <t>628486, ХМАО-Югра, г.Когалым, ул. Мира, 14А, кв.41</t>
  </si>
  <si>
    <t>асфальто-бетонное основание/ограждение/ контейнера с крышкой/отсек для КГО отсутствует</t>
  </si>
  <si>
    <t>ИП Шахбазов Ф.Т.о</t>
  </si>
  <si>
    <t>62.246633</t>
  </si>
  <si>
    <t>74.542817</t>
  </si>
  <si>
    <t xml:space="preserve">62.268154 </t>
  </si>
  <si>
    <t>74.490539</t>
  </si>
  <si>
    <t>11 км Южно-Ягунского месторождения</t>
  </si>
  <si>
    <t>62.349125</t>
  </si>
  <si>
    <t>74.378680</t>
  </si>
  <si>
    <t>ТСН «СНТ «Рублевка-1», 1198617005333</t>
  </si>
  <si>
    <t>ХМАО-Югра, г.Когалым, ул. Бакинская, 15, кв.20</t>
  </si>
  <si>
    <t>Товарищество собственников недвижимости "Садоводческое некоммерческое товарищество "Рублевка-1"</t>
  </si>
  <si>
    <t>ТСН «СНТ «Рублевка-1»</t>
  </si>
  <si>
    <t>ул. Прибалтийская, 34</t>
  </si>
  <si>
    <t>62.260611</t>
  </si>
  <si>
    <t>Гаражный потребительский кооператив "Строитель"</t>
  </si>
  <si>
    <t>ГПК "Строитель", 1158608000176</t>
  </si>
  <si>
    <t>бетонная плита/отсутствует/ отсутствуют/отсек для КГО отсутствует</t>
  </si>
  <si>
    <t>ГПК "Строитель"</t>
  </si>
  <si>
    <t>ГПК "Сибиряк"</t>
  </si>
  <si>
    <t>ул. Прибалтийская, 46</t>
  </si>
  <si>
    <t>74.449797</t>
  </si>
  <si>
    <t>ОБЪЕДИНЕННЫЙ ГАРАЖНО-СТРОИТЕЛЬНЫЙ КООПЕРАТИВ "НЕФТЯНИК-90"</t>
  </si>
  <si>
    <t>ОГСК "Нефтяник-90", 1118608000400</t>
  </si>
  <si>
    <t xml:space="preserve">ХМАО-Югра, г.Когалым, ул. Прибалтийская, д. 29/1, кв. 808 </t>
  </si>
  <si>
    <t>ХМАО-Югра, г.Когалым,, ул. Прибалтийская, СТР46</t>
  </si>
  <si>
    <t>ОГСК "Нефтяник-90"</t>
  </si>
  <si>
    <t>ул.Нефтяников, 19, 17, ул. Новоселов, 13</t>
  </si>
  <si>
    <t>СОНТ "Вулкан-авиатор"</t>
  </si>
  <si>
    <t>62.304173</t>
  </si>
  <si>
    <t>74.501997</t>
  </si>
  <si>
    <t xml:space="preserve">Садово-огородническое некоммерческое товарищество "Вулкан-Авиатор" </t>
  </si>
  <si>
    <t>СОНТ "Вулкан-Авиатор", 1118608000279</t>
  </si>
  <si>
    <t xml:space="preserve">ХМАО-Югра, г.Когалым, территория СОНТ Вулкан-Авиатор </t>
  </si>
  <si>
    <t>бетонная плита/деревянное/ присутствие/отсек для КГО отсутствует</t>
  </si>
  <si>
    <t>СОНТ "Вулкан-Авиатор"</t>
  </si>
  <si>
    <t>74.441308</t>
  </si>
  <si>
    <t xml:space="preserve">62.302162 </t>
  </si>
  <si>
    <t>СНТ СН "Садовод-1"</t>
  </si>
  <si>
    <t>САДОВОДЧЕСКОЕ НЕКОММЕРЧЕСКОЕ ТОВАРИЩЕСТВО СОБСТВЕННИКОВ НЕДВИЖИМОСТИ "САДОВОД 1"</t>
  </si>
  <si>
    <t>СНТ СН "Садовод-1", 1088608000634</t>
  </si>
  <si>
    <t>СНТ СН "Садовод-1", участок 129</t>
  </si>
  <si>
    <t>ХМАО-Югра, г.Когалым, ул. Вильнюсская, д. 36б</t>
  </si>
  <si>
    <t>ул. Бакинская, 6А</t>
  </si>
  <si>
    <t>Общество с ограниченной ответственностью "Эльбрус"</t>
  </si>
  <si>
    <t>ООО "Эльбрус", 1038602250170</t>
  </si>
  <si>
    <t>628484, ХМАО-Югра, г.Когалым, ул. Бакинская, 6А</t>
  </si>
  <si>
    <t>ООО "Эльбрус"</t>
  </si>
  <si>
    <t>бетонная плита/ограждение имеется/крыша имеется/ отсек для КГО отсутствует</t>
  </si>
  <si>
    <t>ООО «ЦДО «Когалым»,  ООО «Дионис», МБУ "Централизованная Библиотечная Система"</t>
  </si>
  <si>
    <t>бетонное основание/ограждение/контейнера с крышкой/отсек для КГО отсутствует</t>
  </si>
  <si>
    <t>Гаражно-потребительский кооператив "Север"</t>
  </si>
  <si>
    <t>62.261094</t>
  </si>
  <si>
    <t>74.457786</t>
  </si>
  <si>
    <t>ГПК "Север", 1158608000264</t>
  </si>
  <si>
    <t>ГПК "Север"</t>
  </si>
  <si>
    <t xml:space="preserve"> ХМАО-Югра, г.Когалым, ул.Вильнюсская, 14</t>
  </si>
  <si>
    <t>74.537350</t>
  </si>
  <si>
    <t>Гаражно-потребительский кооператив "Фестивальный"</t>
  </si>
  <si>
    <t>ул. Привокзальная, 16, блок №2</t>
  </si>
  <si>
    <t>62.262767</t>
  </si>
  <si>
    <t>ГПК "Фестивальный", 1148608000045</t>
  </si>
  <si>
    <t>бетонное основание/ограждение отсутствует/контейнер с крышкой/отсек для КГО отсутствует</t>
  </si>
  <si>
    <t>ГПК "Фестивальный"</t>
  </si>
  <si>
    <t xml:space="preserve"> 628483, ХМАО-Югра, г.Когалым, ул.Привокзальная, 16</t>
  </si>
  <si>
    <t>ул. Центральная, 8</t>
  </si>
  <si>
    <t>ООО "Буровая компания "Евразия"</t>
  </si>
  <si>
    <t>ул. Бакинская, 2А</t>
  </si>
  <si>
    <t>62.262932</t>
  </si>
  <si>
    <t>74.457157</t>
  </si>
  <si>
    <t>Гаражно-потребительский кооператив "Буровик-2"</t>
  </si>
  <si>
    <t>ГПК "Буровик-2", 1148608000100</t>
  </si>
  <si>
    <t xml:space="preserve">  ХМАО-Югра, г.Когалым, ул. Бакинская, 2А</t>
  </si>
  <si>
    <t>ГПК "Буровик-2"</t>
  </si>
  <si>
    <t>ул. Центральная, 50/1</t>
  </si>
  <si>
    <t>62.223891</t>
  </si>
  <si>
    <t>74.554788</t>
  </si>
  <si>
    <t>628661, ХМАО-Югра, г.Покачи, ул. Восточная, 28/7</t>
  </si>
  <si>
    <t>железо-бетонное покрытие/ограждение/крыша отсутствует/отсек для КГО отсутствует</t>
  </si>
  <si>
    <t>Филиал ООО "АРГОС"-СУМР</t>
  </si>
  <si>
    <t>Филиал ООО "АРГОС"-СУМР, 1056311044998</t>
  </si>
  <si>
    <t>62.274163</t>
  </si>
  <si>
    <t>74.546362</t>
  </si>
  <si>
    <t>Общество с ограниченной ответственностью "Такси-Сервис"</t>
  </si>
  <si>
    <t>ООО "Такси-Сервис", 1038602251511</t>
  </si>
  <si>
    <t xml:space="preserve">  ХМАО-Югра, г.Когалым, ул. Дружбы Народов, 27</t>
  </si>
  <si>
    <t>бетонная плита/ограждение/отсек для КГО отсутствует</t>
  </si>
  <si>
    <t>ООО "Такси-Сервис"</t>
  </si>
  <si>
    <t>ООО "Такси-Сервис", ИП Макаров В.В.</t>
  </si>
  <si>
    <t>ул. Октябрьская, 4</t>
  </si>
  <si>
    <t>62.252687</t>
  </si>
  <si>
    <t>74.550278</t>
  </si>
  <si>
    <t>Самарина Людмила Анатольевна</t>
  </si>
  <si>
    <t xml:space="preserve">  ХМАО-Югра, г.Когалым, ул. Северная, 5</t>
  </si>
  <si>
    <t>бетонная плита/ограждение/крыша/отсек для КГО отсутствует</t>
  </si>
  <si>
    <t>ул. Прибалтийская, 42А</t>
  </si>
  <si>
    <t>62.264327</t>
  </si>
  <si>
    <t>74.454073</t>
  </si>
  <si>
    <t>Гаражно-потребительский кооператив "Вектор-2"</t>
  </si>
  <si>
    <t>ГПК "Вектор-2", 1148608000144</t>
  </si>
  <si>
    <t xml:space="preserve">  ХМАО-Югра, г.Когалым, ул. Прибалтийская, 42А</t>
  </si>
  <si>
    <t>ГПК "Вектор-2"</t>
  </si>
  <si>
    <t>74.480684</t>
  </si>
  <si>
    <t>62.267119</t>
  </si>
  <si>
    <t>КГ МУТП "Сияние Севера", ИП Мишин И.В.</t>
  </si>
  <si>
    <t>ул. Прибалтийская, 38</t>
  </si>
  <si>
    <t>62.261709</t>
  </si>
  <si>
    <t>74.452978</t>
  </si>
  <si>
    <t>Гаражно-потребительский кооператив "Дорожник-3"</t>
  </si>
  <si>
    <t>ГПК "Дорожник-3", 1138608000662</t>
  </si>
  <si>
    <t xml:space="preserve">  ХМАО-Югра, г.Когалым, проезд Солнечный, 17, кв. 51</t>
  </si>
  <si>
    <t>ГПК "Дорожник-3"</t>
  </si>
  <si>
    <t>ул. Ноябрьская, 3/2</t>
  </si>
  <si>
    <t>62.278009</t>
  </si>
  <si>
    <t>74.514851</t>
  </si>
  <si>
    <t>Индивидуальный предприниматель Аглямов Миндар Агзамович</t>
  </si>
  <si>
    <t>ИП Аглямов М.А., 309860211700111</t>
  </si>
  <si>
    <t xml:space="preserve"> 628403, ХМАО-Югра, г.Сургут, ул. Сиреневая, 13</t>
  </si>
  <si>
    <t>ИП Аглямов М.А.</t>
  </si>
  <si>
    <t>бетонное основание/ограждение отсутствует/крыша отсутствует</t>
  </si>
  <si>
    <t>асфальтное основание/ограждение/отсек для КГО отсутствует</t>
  </si>
  <si>
    <t>2 км Сургутского шоссе</t>
  </si>
  <si>
    <t>62.280368</t>
  </si>
  <si>
    <t>74.471903</t>
  </si>
  <si>
    <t>Бетонное основание/ограждение/контейнера с крышками/отсек для КГО отсутствует</t>
  </si>
  <si>
    <t>11 км Сургутского шоссе</t>
  </si>
  <si>
    <t>62.349147</t>
  </si>
  <si>
    <t>74.387017</t>
  </si>
  <si>
    <t>СОНТ "Морошка", 1158608000077</t>
  </si>
  <si>
    <t xml:space="preserve"> Ханты-Мансийский Автономный округ-Югра, г.Когалым, ул. проспект Шмидта 12-608</t>
  </si>
  <si>
    <t>пер. Волжский, 1м</t>
  </si>
  <si>
    <t>62.238346</t>
  </si>
  <si>
    <t>74.557090</t>
  </si>
  <si>
    <t>Общество с ограниченной ответственностью "Окситэк"</t>
  </si>
  <si>
    <t>628456, Ханты-Мансийский Автономный округ-Югра, г.Сургут, ул. Пионерная, д.7, каб.7</t>
  </si>
  <si>
    <t>ООО "Окситэк", 1078602002918</t>
  </si>
  <si>
    <t>ООО "Окситэк"</t>
  </si>
  <si>
    <t>ул. Геофизиков, 8 строение 24</t>
  </si>
  <si>
    <t>62.292857</t>
  </si>
  <si>
    <t>74.504428</t>
  </si>
  <si>
    <t>628486, Ханты-Мансийский Автономный округ-Югра, г.Когалым, ул. Ноябрьская, 4</t>
  </si>
  <si>
    <t>Бетонное основание/ограждение/контейнер с крышкой/отсек для КГО отсутствует</t>
  </si>
  <si>
    <t>62.275985</t>
  </si>
  <si>
    <t>74.521954</t>
  </si>
  <si>
    <t>ул. Ноябрьская, 2, строение 3</t>
  </si>
  <si>
    <t>ООО "Ремспецтранс-1",           ООО "Авторесурс-86"</t>
  </si>
  <si>
    <t>ул. Бакинская, 2</t>
  </si>
  <si>
    <t>62.262276</t>
  </si>
  <si>
    <t>74.458301</t>
  </si>
  <si>
    <t>Главное управление министерства Российской Федерации по делам гражданской обороны чрезвычпйным ситуациям и ликвидации последствий стихийных бедствий по Ханты-Мансиийскому автномному округу-Югре</t>
  </si>
  <si>
    <t>Главное управление МЧС России по Ханты-Мансийскому автономному округу-Югре</t>
  </si>
  <si>
    <t>Главное управление МЧС России по Ханты-Мансийскому автономному округу-Югре, 1048600008951</t>
  </si>
  <si>
    <t>628011, Ханты-Мансийский Автономный округ-Югра, г.Ханты-Мансийск, ул. Студенческая, д.5А</t>
  </si>
  <si>
    <t>Асфальтное основание/ограждение/контейнер с крышкой/отсек для КГО отсутствует</t>
  </si>
  <si>
    <t>ул. проспект Нефтяников, 3</t>
  </si>
  <si>
    <t>62.274310</t>
  </si>
  <si>
    <t>74.514983</t>
  </si>
  <si>
    <t>Железо-бетонное основание/ограждение/контейнер с крышкой/отсек для КГО отсутствует</t>
  </si>
  <si>
    <t>ул. проспект Нефтяников, 12</t>
  </si>
  <si>
    <t>62.243680</t>
  </si>
  <si>
    <t>74.544268</t>
  </si>
  <si>
    <t>ООО "АвтоТрэйд"</t>
  </si>
  <si>
    <t>Общество с ограниченной ответственностью "АвтоТрэйд"</t>
  </si>
  <si>
    <t>ООО "АвтоТрэйд", 1038602250620</t>
  </si>
  <si>
    <t>ХМАО-Югра, г. Когалым, проспект Нефтяников, 12</t>
  </si>
  <si>
    <t>ГПК "Лодочная станция Волна"</t>
  </si>
  <si>
    <t>62.249571</t>
  </si>
  <si>
    <t>74.502839</t>
  </si>
  <si>
    <t>Гаражно-потребительский кооператив "Лодочная станция Волна"</t>
  </si>
  <si>
    <t>Лодочная станция</t>
  </si>
  <si>
    <t>ГПК "Лодочная станция Волна", 1158608000275</t>
  </si>
  <si>
    <t>ХМАО-Югра, г. Когалым, СОНТ "Буровик", д. 63</t>
  </si>
  <si>
    <t>Бетонное основание/крыша отсутствует/ограждение/      бункер для КГО</t>
  </si>
  <si>
    <t>ул. Центральная, 6</t>
  </si>
  <si>
    <t>62.269070</t>
  </si>
  <si>
    <t>74.556465</t>
  </si>
  <si>
    <t>Нечаев Михаил Степанович</t>
  </si>
  <si>
    <t>Нечаев М.С.</t>
  </si>
  <si>
    <t>Курганская область, Варгашинский район, рабочий поселок Варгаши, ул. Социалистическая, дом 147</t>
  </si>
  <si>
    <t>пер. Волжский, 3</t>
  </si>
  <si>
    <t>62.240054</t>
  </si>
  <si>
    <t>74.553599</t>
  </si>
  <si>
    <t>Общество с ограниченной ответственностью "Транспортная корпорация"</t>
  </si>
  <si>
    <t>ООО "Транспортная корпорация", 1088608000183</t>
  </si>
  <si>
    <t>ХМАО-Югра г.Когалым, пер. Волжский, 3</t>
  </si>
  <si>
    <t>ООО "Транспортная корпорация"</t>
  </si>
  <si>
    <t>ХМАО-Югра г.Когалым, ул. Пионерная, 11</t>
  </si>
  <si>
    <t>62.245960</t>
  </si>
  <si>
    <t>74.541891</t>
  </si>
  <si>
    <t>ул. Широкая, 2</t>
  </si>
  <si>
    <t>62.245666</t>
  </si>
  <si>
    <t>74.544452</t>
  </si>
  <si>
    <t>Абдуллаев Юсуп Умарович</t>
  </si>
  <si>
    <t>Абдуллаев Ю.У.</t>
  </si>
  <si>
    <t>ХМАО-Югра г.Когалым, ул. Северная, 7-3</t>
  </si>
  <si>
    <t>Абдуллаев Ю.У., ИП Отт Сергей Андреевич</t>
  </si>
  <si>
    <t>ул. Озерная, 5/1</t>
  </si>
  <si>
    <t>74.560762</t>
  </si>
  <si>
    <t>62.269255</t>
  </si>
  <si>
    <t>ХМАО-Югра г.Когалым, ул. Озерная, дом 5, строение 1</t>
  </si>
  <si>
    <t>ул. Северная, 6</t>
  </si>
  <si>
    <t>62.275527</t>
  </si>
  <si>
    <t>74.473771</t>
  </si>
  <si>
    <t>Муниципальное автономное общеобразовательное учреждение "Средняя общеобразовательная школа-сад №10" города Когалыма</t>
  </si>
  <si>
    <t>МАОУ "Школа-сад №10"</t>
  </si>
  <si>
    <t>МАОУ "Школа-сад №10",      1028601441934</t>
  </si>
  <si>
    <t>РФ, ХМАО-Югра г.Когалым, ул. Северная, 6</t>
  </si>
  <si>
    <t>ООО "РегионГрузСервис", ООО "Новый Вектор"</t>
  </si>
  <si>
    <t>Центр развития гражданских инициатив Югры "ВЕЧЕ", Пенсионный фонд РФ ГУ-УПФР в г. Покачи ХМАО-Югры (межрайонное) Клиентская служба (на правах отдела) в г.Когалыме.</t>
  </si>
  <si>
    <t>1,1/0,75</t>
  </si>
  <si>
    <t>ул. Волжский переулок, 6</t>
  </si>
  <si>
    <t>62.238313</t>
  </si>
  <si>
    <t>74.549775</t>
  </si>
  <si>
    <t>Индивидуальный предприниматель Карибов Насруллах Абдулазизович</t>
  </si>
  <si>
    <t>ИП Карибов Н.А., 305860803900038</t>
  </si>
  <si>
    <t>ХМАО-Югра, г.Когалым, ул. Заречная, 11А</t>
  </si>
  <si>
    <t>ИП Карибов Н.А.</t>
  </si>
  <si>
    <t>ООО Торговый Дом "РИАТ-ЗАПЧАСТЬ"</t>
  </si>
  <si>
    <t>пер. Конечный, 1</t>
  </si>
  <si>
    <t>62.216497</t>
  </si>
  <si>
    <t>74.537453</t>
  </si>
  <si>
    <t>ООО "Ритуал"</t>
  </si>
  <si>
    <t>Бетонное основание/ограждение/отсек для КГО отсутствует</t>
  </si>
  <si>
    <t>62.217071</t>
  </si>
  <si>
    <t>74.535275</t>
  </si>
  <si>
    <t>62.217404</t>
  </si>
  <si>
    <t>74.537418</t>
  </si>
  <si>
    <t>62.217895</t>
  </si>
  <si>
    <t>74.535148</t>
  </si>
  <si>
    <t>62.217878</t>
  </si>
  <si>
    <t>74.538451</t>
  </si>
  <si>
    <t>62.218011</t>
  </si>
  <si>
    <t>74.536289</t>
  </si>
  <si>
    <t>Автономная некоммерческая организация по развитию культуры, спорта и просвещения "Полис"</t>
  </si>
  <si>
    <t>АНО "Полис"</t>
  </si>
  <si>
    <t>Городской пляж г.Когалыма</t>
  </si>
  <si>
    <t>АНО "Полис", 121860001509</t>
  </si>
  <si>
    <t>г. Когалым, СОНТ "Садовод-2", участок 56</t>
  </si>
  <si>
    <t>62.279968</t>
  </si>
  <si>
    <t>74.470708</t>
  </si>
  <si>
    <t>62.24847</t>
  </si>
  <si>
    <t>74.53561</t>
  </si>
  <si>
    <t>62.24570</t>
  </si>
  <si>
    <t>74.52924</t>
  </si>
  <si>
    <t>62.24605</t>
  </si>
  <si>
    <t>74.53343</t>
  </si>
  <si>
    <t>62.24785</t>
  </si>
  <si>
    <t>74.53611</t>
  </si>
  <si>
    <t>62.24586</t>
  </si>
  <si>
    <t>74.54683</t>
  </si>
  <si>
    <t>62.24830</t>
  </si>
  <si>
    <t>74.53010</t>
  </si>
  <si>
    <t>ул. Прибалтийская, 69</t>
  </si>
  <si>
    <t>62.256917</t>
  </si>
  <si>
    <t>74.457541</t>
  </si>
  <si>
    <t>Гаражно-потребительский кооператив "Буревестник"</t>
  </si>
  <si>
    <t>ГПК "Буревестник", 1158608000132</t>
  </si>
  <si>
    <t>г. Когалым, ул. Прибалтийская, 69</t>
  </si>
  <si>
    <t>Бетонное основание/ограждение отсутствует/отсек для КГО отсутствует</t>
  </si>
  <si>
    <t>ГПК "Буревестник"</t>
  </si>
  <si>
    <t>ул. Привокзальная, 14</t>
  </si>
  <si>
    <t>62.262157</t>
  </si>
  <si>
    <t>74.539756</t>
  </si>
  <si>
    <t>Гаражно-потребительский кооператив "Жемчужина"</t>
  </si>
  <si>
    <t>ГПК "Жемчужина", 1168617054209</t>
  </si>
  <si>
    <t>г. Когалым, ул. Привокзальная, 14</t>
  </si>
  <si>
    <t>ГПК "Жемчужина"</t>
  </si>
  <si>
    <t>ул. Бакинская, 18 блок 3</t>
  </si>
  <si>
    <t>62.257483</t>
  </si>
  <si>
    <t>74.462925</t>
  </si>
  <si>
    <t>Гаражно-потребительский кооператив "Ремонтник"</t>
  </si>
  <si>
    <t>ГПК "Ремонтник", 1088608000502</t>
  </si>
  <si>
    <t xml:space="preserve">г. Когалым, ул. Бакинская, 18 </t>
  </si>
  <si>
    <t>ГПК "Ремонтник"</t>
  </si>
  <si>
    <t>ул. Привокзальная, д.4</t>
  </si>
  <si>
    <t>62.259286</t>
  </si>
  <si>
    <t>74.540573</t>
  </si>
  <si>
    <t>Общество с ограниченной возможностью "Лаваш"</t>
  </si>
  <si>
    <t>ООО "Лаваш"</t>
  </si>
  <si>
    <t>г.Когалым, ул. Привокзальная, д.4</t>
  </si>
  <si>
    <t>планируемый</t>
  </si>
  <si>
    <t>ООО "Лаваш", 1028601443540</t>
  </si>
  <si>
    <t>22.06.2021 (29-Вх-472)</t>
  </si>
  <si>
    <t>22.06.2021 (29-Вх-473)</t>
  </si>
  <si>
    <t xml:space="preserve">ул. Бакинская, 8 </t>
  </si>
  <si>
    <t>62.257995</t>
  </si>
  <si>
    <t>74.468566</t>
  </si>
  <si>
    <t>Общество с ограниченной возможностью "Хлебопродукт"</t>
  </si>
  <si>
    <t>ООО "Хлебопродукт, 1048603050572</t>
  </si>
  <si>
    <t>г.Когалым, ул. Бакинская, д.8</t>
  </si>
  <si>
    <t>Бетонное основание/ограждение металлическое/отсек для КГО отсутствует</t>
  </si>
  <si>
    <t>ООО "Хлебопродукт</t>
  </si>
  <si>
    <t>бетонная плита/профлист/ крыша/контейнера с крышками/имеется</t>
  </si>
  <si>
    <t>28.06.2021 (29-Вх-489)</t>
  </si>
  <si>
    <t>62.262185</t>
  </si>
  <si>
    <t>74.555135</t>
  </si>
  <si>
    <t>62.259955</t>
  </si>
  <si>
    <t>74.556002</t>
  </si>
  <si>
    <t xml:space="preserve">ул. Центральная, 10 (под эстакадой) </t>
  </si>
  <si>
    <t>https://yandex.ru/maps/11180/kogalym/?from=tabbar&amp;ll=74.558411%2C62.237852&amp;mode=search&amp;sll=74.557090%2C62.238346&amp;source=serp_navig&amp;text=62.238346%2C74.557090&amp;z=18</t>
  </si>
  <si>
    <t>https://yandex.ru/maps/11180/kogalym/?from=tabbar&amp;ll=74.505301%2C62.292732&amp;mode=search&amp;sll=74.504428%2C62.292857&amp;source=serp_navig&amp;text=62.292857%2C74.504428&amp;z=18</t>
  </si>
  <si>
    <t>https://yandex.ru/maps/11180/kogalym/?from=tabbar&amp;ll=74.556064%2C62.261796&amp;mode=search&amp;sll=74.555135%2C62.262185&amp;source=serp_navig&amp;text=62.262185%2C74.555135&amp;z=17</t>
  </si>
  <si>
    <t>https://yandex.ru/maps/11180/kogalym/?from=tabbar&amp;ll=74.469438%2C62.258352&amp;mode=search&amp;sll=74.468566%2C62.257995&amp;source=serp_navig&amp;text=62.257995%2C74.468566&amp;z=18</t>
  </si>
  <si>
    <t>https://yandex.ru/maps/11180/kogalym/?from=tabbar&amp;ll=74.541514%2C62.259237&amp;mode=search&amp;sll=74.540573%2C62.259286&amp;source=serp_navig&amp;text=62.259286%2C74.540573&amp;z=18</t>
  </si>
  <si>
    <t>https://yandex.ru/maps/11180/kogalym/?from=tabbar&amp;ll=74.464612%2C62.257204&amp;mode=search&amp;sll=74.462925%2C62.257483&amp;source=serp_navig&amp;text=62.257483%2C74.462925&amp;z=18</t>
  </si>
  <si>
    <t>https://yandex.ru/maps/11180/kogalym/?from=tabbar&amp;ll=74.539949%2C62.261842&amp;mode=search&amp;sll=74.539756%2C62.262157&amp;source=serp_navig&amp;text=62.262157%2C74.539756&amp;z=18</t>
  </si>
  <si>
    <t>https://yandex.ru/maps/11180/kogalym/?ll=74.458985%2C62.256561&amp;mode=search&amp;sll=74.457541%2C62.256917&amp;text=62.256917%2C74.457541&amp;utm_source=main_stripe_big&amp;z=18</t>
  </si>
  <si>
    <t>https://yandex.ru/maps/11180/kogalym/?ll=74.471596%2C62.279568&amp;mode=search&amp;sll=74.470708%2C62.279968&amp;text=62.279968%2C74.470708&amp;utm_source=main_stripe_big&amp;z=18</t>
  </si>
  <si>
    <t>https://yandex.ru/maps/11180/kogalym/?ll=74.539564%2C62.217365&amp;mode=search&amp;sll=74.538451%2C62.217878&amp;text=62.217878%2C74.538451&amp;utm_source=main_stripe_big&amp;z=18</t>
  </si>
  <si>
    <t>https://yandex.ru/maps/11180/kogalym/?ll=74.537525%2C62.216959&amp;mode=search&amp;sll=74.535148%2C62.217895&amp;text=62.217895%2C74.535148&amp;utm_source=main_stripe_big&amp;z=18</t>
  </si>
  <si>
    <t>https://yandex.ru/maps/11180/kogalym/?ll=74.539033%2C62.217385&amp;mode=search&amp;sll=74.537418%2C62.217404&amp;text=62.217404%2C74.537418&amp;utm_source=main_stripe_big&amp;z=18</t>
  </si>
  <si>
    <t>https://yandex.ru/maps/11180/kogalym/?ll=74.536704%2C62.216979&amp;mode=search&amp;sll=74.535275%2C62.217071&amp;text=62.217071%2C74.535275&amp;utm_source=main_stripe_big&amp;z=18</t>
  </si>
  <si>
    <t>https://yandex.ru/maps/11180/kogalym/?ll=74.538359%2C62.216617&amp;mode=search&amp;sll=74.537453%2C62.216497&amp;text=62.216497%2C74.537453&amp;utm_source=main_stripe_big&amp;z=18</t>
  </si>
  <si>
    <t>https://yandex.ru/maps/11180/kogalym/house/volzhskiy_pereulok_6/Y00YcwNpTkICQFhofX5yeX9iZw==/?ll=74.550097%2C62.238008&amp;utm_source=main_stripe_big&amp;z=18</t>
  </si>
  <si>
    <t>https://yandex.ru/maps/11180/kogalym/?ll=74.475132%2C62.274945&amp;mode=search&amp;sll=74.473771%2C62.275527&amp;text=62.275527%2C74.473771&amp;utm_source=main_stripe_big&amp;z=18</t>
  </si>
  <si>
    <t>https://yandex.ru/maps/11180/kogalym/?ll=74.562197%2C62.268759&amp;mode=search&amp;sll=74.560762%2C62.269255&amp;text=62.269255%2C74.560762&amp;utm_source=main_stripe_big&amp;z=18</t>
  </si>
  <si>
    <t>https://yandex.ru/maps/11180/kogalym/?ll=74.544493%2C62.245574&amp;mode=search&amp;sll=74.544452%2C62.245666&amp;text=62.245666%2C74.544452&amp;utm_source=main_stripe_big&amp;z=18</t>
  </si>
  <si>
    <t>https://yandex.ru/maps/11180/kogalym/?ll=74.542752%2C62.246235&amp;mode=search&amp;sll=74.541891%2C62.245960&amp;text=62.245960%2C74.541891&amp;utm_source=main_stripe_big&amp;z=18</t>
  </si>
  <si>
    <t>https://yandex.ru/maps/11180/kogalym/?ll=74.553908%2C62.240269&amp;mode=search&amp;sll=74.553599%2C62.240054&amp;text=62.240054%2C74.553599&amp;utm_source=main_stripe_big&amp;z=18</t>
  </si>
  <si>
    <t>https://yandex.ru/maps/11180/kogalym/?ll=74.556451%2C62.268953&amp;mode=search&amp;sll=74.556465%2C62.269070&amp;text=62.269070%2C74.556465&amp;utm_source=main_stripe_big&amp;z=18</t>
  </si>
  <si>
    <t>https://yandex.ru/maps/11180/kogalym/?ll=74.503177%2C62.249623&amp;mode=search&amp;sll=74.502839%2C62.249571&amp;text=62.249571%2C74.502839&amp;utm_source=main_stripe_big&amp;z=18</t>
  </si>
  <si>
    <t>https://yandex.ru/maps/11180/kogalym/?ll=74.544754%2C62.243601&amp;mode=search&amp;sll=74.544268%2C62.243680&amp;text=62.243680%2C74.544268&amp;utm_source=main_stripe_big&amp;z=18</t>
  </si>
  <si>
    <t>https://yandex.ru/maps/11180/kogalym/?ll=74.516346%2C62.273532&amp;mode=search&amp;sll=74.514983%2C62.274310&amp;text=62.274310%2C74.514983&amp;utm_source=main_stripe_big&amp;z=18</t>
  </si>
  <si>
    <t>https://yandex.ru/maps/11180/kogalym/?ll=74.459913%2C62.261987&amp;mode=search&amp;sll=74.458301%2C62.262276&amp;text=62.262276%2C74.458301&amp;utm_source=main_stripe_big&amp;z=18</t>
  </si>
  <si>
    <t>https://yandex.ru/maps/11180/kogalym/?ll=74.522806%2C62.276037&amp;mode=search&amp;sll=74.521954%2C62.275985&amp;text=62.275985%2C74.521954&amp;utm_source=main_stripe_big&amp;z=18</t>
  </si>
  <si>
    <t>https://yandex.ru/maps/11180/kogalym/?ll=74.386721%2C62.349087&amp;mode=search&amp;sll=74.387017%2C62.349147&amp;text=62.349147%2C74.387017&amp;utm_source=main_stripe_big&amp;z=18</t>
  </si>
  <si>
    <t>https://yandex.ru/maps/11180/kogalym/?ll=74.472128%2C62.279870&amp;mode=search&amp;sll=74.471903%2C62.280368&amp;text=62.280368%2C74.471903&amp;utm_source=main_stripe_big&amp;z=18</t>
  </si>
  <si>
    <t>https://yandex.ru/maps/11180/kogalym/?ll=74.514927%2C62.277796&amp;mode=search&amp;sll=74.514851%2C62.278009&amp;text=62.278009%2C74.514851&amp;utm_source=main_stripe_big&amp;z=18</t>
  </si>
  <si>
    <t>https://yandex.ru/maps/11180/kogalym/?ll=74.453422%2C62.261427&amp;mode=search&amp;sll=74.452978%2C62.261709&amp;text=62.261709%2C74.452978&amp;utm_source=main_stripe_big&amp;z=18</t>
  </si>
  <si>
    <t>https://yandex.ru/maps/11180/kogalym/?ll=74.454393%2C62.263708&amp;mode=search&amp;sll=74.454073%2C62.264327&amp;text=62.264327%2C74.454073&amp;utm_source=main_stripe_big&amp;z=18</t>
  </si>
  <si>
    <t>https://yandex.ru/maps/11180/kogalym/?ll=74.550689%2C62.252605&amp;mode=search&amp;sll=74.550278%2C62.252687&amp;text=62.252687%2C74.550278&amp;utm_source=main_stripe_big&amp;z=18</t>
  </si>
  <si>
    <t>https://yandex.ru/maps/11180/kogalym/?ll=74.546126%2C62.274292&amp;mode=search&amp;sll=74.546362%2C62.274163&amp;text=62.274163%2C74.546362&amp;utm_source=main_stripe_big&amp;z=18</t>
  </si>
  <si>
    <t>https://yandex.ru/maps/11180/kogalym/?ll=74.458303%2C62.262785&amp;mode=search&amp;sll=74.457157%2C62.262932&amp;text=62.262932%2C74.457157&amp;utm_source=main_stripe_big&amp;z=18</t>
  </si>
  <si>
    <t>https://yandex.ru/maps/11180/kogalym/?ll=74.538203%2C62.262500&amp;mode=search&amp;sll=74.537350%2C62.262767&amp;text=62.262767%2C74.537350&amp;utm_source=main_stripe_big&amp;z=18</t>
  </si>
  <si>
    <t>https://yandex.ru/maps/11180/kogalym/?ll=74.458008%2C62.260967&amp;mode=search&amp;sll=74.457786%2C62.261094&amp;text=62.261094%2C74.457786&amp;utm_source=main_stripe_big&amp;z=18</t>
  </si>
  <si>
    <t>https://yandex.ru/maps/11180/kogalym/?ll=74.467509%2C62.258583&amp;mode=search&amp;sll=74.465859%2C62.258446&amp;text=62.258446%2C74.465859&amp;utm_source=main_stripe_big&amp;z=18</t>
  </si>
  <si>
    <t>https://yandex.ru/maps/11180/kogalym/?ll=74.441945%2C62.302101&amp;mode=search&amp;sll=74.441308%2C62.302162&amp;text=62.302162%2C74.441308&amp;utm_source=main_stripe_big&amp;z=18</t>
  </si>
  <si>
    <t>https://yandex.ru/maps/11180/kogalym/?ll=74.502581%2C62.304102&amp;mode=search&amp;sll=74.501997%2C62.304173&amp;text=62.304173%2C74.501997&amp;utm_source=main_stripe_big&amp;z=18</t>
  </si>
  <si>
    <t>https://yandex.ru/maps/11180/kogalym/?ll=74.450498%2C62.261817&amp;mode=search&amp;sll=74.449797%2C62.261795&amp;text=62.261795%2C74.449797&amp;utm_source=main_stripe_big&amp;z=18</t>
  </si>
  <si>
    <t>https://yandex.ru/maps/11180/kogalym/?ll=74.455020%2C62.260427&amp;mode=search&amp;sll=74.454659%2C62.260611&amp;text=62.260611%2C74.454659&amp;utm_source=main_stripe_big&amp;z=18</t>
  </si>
  <si>
    <t>https://yandex.ru/maps/11180/kogalym/?ll=74.379145%2C62.349130&amp;mode=search&amp;sll=74.378680%2C62.349125&amp;text=62.349125%2C74.378680&amp;utm_source=main_stripe_big&amp;z=18</t>
  </si>
  <si>
    <t>https://yandex.ru/maps/11180/kogalym/?ll=74.542317%2C62.246330&amp;mode=search&amp;sll=74.542817%2C62.246633&amp;text=62.246633%2C74.542817&amp;utm_source=main_stripe_big&amp;z=18</t>
  </si>
  <si>
    <t>https://yandex.ru/maps/11180/kogalym/?ll=74.511851%2C62.288682&amp;mode=search&amp;sll=74.511448%2C62.288875&amp;text=62.288875%2C74.511448&amp;utm_source=main_stripe_big&amp;z=18</t>
  </si>
  <si>
    <t>https://yandex.ru/maps/11180/kogalym/?ll=74.451201%2C62.237729&amp;mode=search&amp;sll=74.451251%2C62.238052&amp;text=62.238052%2C74.451251&amp;utm_source=main_stripe_big&amp;z=18</t>
  </si>
  <si>
    <t>https://yandex.ru/maps/11180/kogalym/?ll=74.450638%2C62.238069&amp;mode=search&amp;sll=74.450166%2C62.238066&amp;text=62.238066%2C74.450166&amp;utm_source=main_stripe_big&amp;z=18</t>
  </si>
  <si>
    <t>https://yandex.ru/maps/11180/kogalym/?ll=74.514973%2C62.276666&amp;mode=search&amp;sll=74.515096%2C62.277038&amp;text=62.277038%2C74.515096&amp;utm_source=main_stripe_big&amp;z=18</t>
  </si>
  <si>
    <t>https://yandex.ru/maps/11180/kogalym/?ll=74.551896%2C62.240521&amp;mode=search&amp;sll=74.552569%2C62.240636&amp;text=62.240636%2C74.552569&amp;utm_source=main_stripe_big&amp;z=18</t>
  </si>
  <si>
    <t>https://yandex.ru/maps/11180/kogalym/?ll=74.488976%2C62.263966&amp;mode=search&amp;sll=74.488736%2C62.264243&amp;text=62.264243%2C74.488736&amp;utm_source=main_stripe_big&amp;z=18</t>
  </si>
  <si>
    <t>https://yandex.ru/maps/11180/kogalym/?ll=74.451166%2C62.235931&amp;mode=search&amp;sll=74.451083%2C62.236019&amp;text=62.236019%2C74.451083&amp;utm_source=main_stripe_big&amp;z=18</t>
  </si>
  <si>
    <t>https://yandex.ru/maps/11180/kogalym/?ll=74.551419%2C62.267573&amp;mode=search&amp;sll=74.551118%2C62.267678&amp;text=62.267678%2C74.551118&amp;utm_source=main_stripe_big&amp;z=18</t>
  </si>
  <si>
    <t>https://yandex.ru/maps/11180/kogalym/?ll=74.507264%2C62.301218&amp;mode=search&amp;sll=74.506761%2C62.301493&amp;text=62.301493%2C74.506761&amp;utm_source=main_stripe_big&amp;z=18</t>
  </si>
  <si>
    <t>https://yandex.ru/maps/11180/kogalym/?ll=74.556129%2C62.260017&amp;mode=search&amp;sll=74.556002%2C62.259955&amp;text=62.259955%2C74.556002&amp;utm_source=main_stripe_big&amp;z=18</t>
  </si>
  <si>
    <t>https://yandex.ru/maps/11180/kogalym/?ll=74.522221%2C62.276785&amp;mode=search&amp;sll=74.522751%2C62.276897&amp;text=62.276897%2C74.522751&amp;utm_source=main_stripe_big&amp;z=18</t>
  </si>
  <si>
    <t>https://yandex.ru/maps/11180/kogalym/?ll=74.443177%2C62.249382&amp;mode=search&amp;sll=74.442982%2C62.248820&amp;text=62.248820%2C74.442982&amp;utm_source=main_stripe_big&amp;z=18</t>
  </si>
  <si>
    <t>https://yandex.ru/maps/11180/kogalym/?ll=74.461452%2C62.293093&amp;mode=search&amp;sll=74.461144%2C62.293169&amp;text=62.293169%2C74.461144&amp;utm_source=main_stripe_big&amp;z=18</t>
  </si>
  <si>
    <t>https://yandex.ru/maps/11180/kogalym/?ll=74.494810%2C62.264149&amp;mode=search&amp;sll=74.495283%2C62.264069&amp;text=62.264069%2C74.495283&amp;utm_source=main_stripe_big&amp;z=18</t>
  </si>
  <si>
    <t>https://yandex.ru/maps/11180/kogalym/?ll=74.439738%2C62.308741&amp;mode=search&amp;sll=74.438864%2C62.309427&amp;text=62.309427%2C74.438864&amp;utm_source=main_stripe_big&amp;z=18</t>
  </si>
  <si>
    <t>https://yandex.ru/maps/11180/kogalym/?ll=74.521856%2C62.276324&amp;mode=search&amp;sll=74.522394%2C62.276106&amp;text=62.276106%2C74.522394&amp;utm_source=main_stripe_big&amp;z=18</t>
  </si>
  <si>
    <t>https://yandex.ru/maps/11180/kogalym/?ll=74.555668%2C62.249355&amp;mode=search&amp;sll=74.553844%2C62.249588&amp;text=62.249588%2C74.553844&amp;utm_source=main_stripe_big&amp;z=18</t>
  </si>
  <si>
    <t>https://yandex.ru/maps/11180/kogalym/?ll=74.493456%2C62.265522&amp;mode=search&amp;sll=74.492558%2C62.265644&amp;text=62.265644%2C74.492558&amp;utm_source=main_stripe_big&amp;z=18</t>
  </si>
  <si>
    <t>https://yandex.ru/maps/11180/kogalym/?ll=74.488219%2C62.260069&amp;mode=search&amp;sll=74.487485%2C62.259925&amp;text=62.259925%2C74.487485&amp;utm_source=main_stripe_big&amp;z=18</t>
  </si>
  <si>
    <t>https://yandex.ru/maps/11180/kogalym/?ll=74.487441%2C62.260116&amp;mode=search&amp;sll=74.487485%2C62.259925&amp;text=62.259925%2C74.487485&amp;utm_source=main_stripe_big&amp;z=17</t>
  </si>
  <si>
    <t>https://yandex.ru/maps/11180/kogalym/?ll=74.384827%2C62.341151&amp;mode=search&amp;sll=74.383737%2C62.340781&amp;text=62.340781%2C74.383737&amp;utm_source=main_stripe_big&amp;z=18</t>
  </si>
  <si>
    <t>https://yandex.ru/maps/11180/kogalym/?ll=74.398521%2C62.356746&amp;mode=search&amp;sll=74.398300%2C62.357100&amp;text=62.357100%2C74.398300&amp;utm_source=main_stripe_big&amp;z=18</t>
  </si>
  <si>
    <t>https://yandex.ru/maps/11180/kogalym/?ll=74.391886%2C62.356342&amp;mode=search&amp;sll=74.391800%2C62.357100&amp;text=62.357100%2C74.391800&amp;utm_source=main_stripe_big&amp;z=18</t>
  </si>
  <si>
    <t>https://yandex.ru/maps/11180/kogalym/?ll=74.390502%2C62.355285&amp;mode=search&amp;sll=74.389500%2C62.356000&amp;text=62.356000%2C74.389500&amp;utm_source=main_stripe_big&amp;z=18</t>
  </si>
  <si>
    <t>https://yandex.ru/maps/11180/kogalym/?ll=74.449695%2C62.239863&amp;mode=search&amp;sll=74.449149%2C62.240299&amp;text=62.240299%2C74.449149&amp;utm_source=main_stripe_big&amp;z=18</t>
  </si>
  <si>
    <t>https://yandex.ru/maps/11180/kogalym/?ll=74.478031%2C62.263187&amp;mode=search&amp;sll=74.478218%2C62.262919&amp;text=62.262919%2C74.478218&amp;utm_source=main_stripe_big&amp;z=18</t>
  </si>
  <si>
    <t>https://yandex.ru/maps/11180/kogalym/?ll=74.482197%2C62.267124&amp;mode=search&amp;sll=74.481103%2C62.266935&amp;text=62.266935%2C74.481103&amp;utm_source=main_stripe_big&amp;z=18</t>
  </si>
  <si>
    <t>https://yandex.ru/maps/11180/kogalym/?ll=74.551757%2C62.254168&amp;mode=search&amp;sll=74.551354%2C62.254159&amp;text=62.254159%2C74.551354&amp;utm_source=main_stripe_big&amp;z=18</t>
  </si>
  <si>
    <t>https://yandex.ru/maps/11180/kogalym/?ll=74.503976%2C62.285597&amp;mode=search&amp;sll=74.503801%2C62.286125&amp;text=62.286125%2C74.503801&amp;utm_source=main_stripe_big&amp;z=18</t>
  </si>
  <si>
    <t>https://yandex.ru/maps/11180/kogalym/?ll=74.505183%2C62.286941&amp;mode=search&amp;sll=74.503546%2C62.287190&amp;text=62.287190%2C74.503546&amp;utm_source=main_stripe_big&amp;z=18</t>
  </si>
  <si>
    <t>https://yandex.ru/maps/11180/kogalym/?ll=74.504840%2C62.287788&amp;mode=search&amp;sll=74.504473%2C62.288261&amp;text=62.288261%2C74.504473&amp;utm_source=main_stripe_big&amp;z=18</t>
  </si>
  <si>
    <t>https://yandex.ru/maps/11180/kogalym/?ll=74.481182%2C62.265806&amp;mode=search&amp;sll=74.481231%2C62.266015&amp;text=62.266015%2C74.481231&amp;utm_source=main_stripe_big&amp;z=18</t>
  </si>
  <si>
    <t>https://yandex.ru/maps/11180/kogalym/?ll=74.491514%2C62.262693&amp;mode=search&amp;sll=74.491507%2C62.262838&amp;text=62.262838%2C74.491507&amp;utm_source=main_stripe_big&amp;z=18</t>
  </si>
  <si>
    <t>https://yandex.ru/maps/11180/kogalym/?ll=74.456403%2C62.250851&amp;mode=search&amp;sll=74.455428%2C62.250976&amp;text=62.250976%2C74.455428&amp;utm_source=main_stripe_big&amp;z=18</t>
  </si>
  <si>
    <t>https://yandex.ru/maps/11180/kogalym/?ll=74.511132%2C62.276474&amp;mode=search&amp;sll=74.510173%2C62.276526&amp;text=62.276526%2C74.510173&amp;utm_source=main_stripe_big&amp;z=18</t>
  </si>
  <si>
    <t>https://yandex.ru/maps/11180/kogalym/?ll=74.447387%2C62.238117&amp;mode=search&amp;sll=74.446116%2C62.238201&amp;text=62.238201%2C74.446116&amp;utm_source=main_stripe_big&amp;z=18</t>
  </si>
  <si>
    <t>https://yandex.ru/maps/11180/kogalym/?ll=74.562416%2C62.271357&amp;mode=search&amp;sll=74.562278%2C62.270628&amp;text=62.270628%2C74.562278&amp;utm_source=main_stripe_big&amp;z=18</t>
  </si>
  <si>
    <t>https://yandex.ru/maps/11180/kogalym/?ll=74.466126%2C62.258609&amp;mode=search&amp;sll=74.466084%2C62.258410&amp;text=62.258410%2C74.466084&amp;utm_source=main_stripe_big&amp;z=18</t>
  </si>
  <si>
    <t>https://yandex.ru/maps/11180/kogalym/?ll=74.541421%2C62.247591&amp;mode=search&amp;sll=74.541267%2C62.247814&amp;text=62.247814%2C74.541267&amp;utm_source=main_stripe_big&amp;z=18</t>
  </si>
  <si>
    <t>https://yandex.ru/maps/11180/kogalym/?ll=74.481472%2C62.273877&amp;mode=search&amp;sll=74.481313%2C62.274085&amp;text=62.274085%2C74.481313&amp;utm_source=main_stripe_big&amp;z=18</t>
  </si>
  <si>
    <t xml:space="preserve">62.249554, </t>
  </si>
  <si>
    <t>74.541806</t>
  </si>
  <si>
    <t>https://yandex.ru/maps/11180/kogalym/?ll=74.541716%2C62.249232&amp;mode=search&amp;sll=74.541806%2C62.249554&amp;text=62.249554%2C74.541806&amp;utm_source=main_stripe_big&amp;z=18</t>
  </si>
  <si>
    <t>https://yandex.ru/maps/11180/kogalym/?ll=74.541986%2C62.267599&amp;mode=search&amp;sll=74.542000%2C62.267607&amp;text=62.267607%2C74.542000&amp;utm_source=main_stripe_big&amp;z=18</t>
  </si>
  <si>
    <t>https://yandex.ru/maps/11180/kogalym/?ll=74.558784%2C62.234803&amp;mode=search&amp;sll=74.559822%2C62.234797&amp;text=62.234797%2C74.559822&amp;utm_source=main_stripe_big&amp;z=18</t>
  </si>
  <si>
    <t>https://yandex.ru/maps/11180/kogalym/?ll=74.458098%2C62.249505&amp;mode=search&amp;sll=74.458237%2C62.249438&amp;text=62.249438%2C74.458237&amp;utm_source=main_stripe_big&amp;z=18</t>
  </si>
  <si>
    <t>https://yandex.ru/maps/11180/kogalym/?ll=74.489259%2C62.264862&amp;mode=search&amp;sll=74.489352%2C62.265010&amp;text=62.265010%2C74.489352&amp;utm_source=main_stripe_big&amp;z=18</t>
  </si>
  <si>
    <t>https://yandex.ru/maps/11180/kogalym/?ll=74.542382%2C62.248779&amp;mode=search&amp;sll=74.543009%2C62.248925&amp;text=62.248925%2C74.543009&amp;utm_source=main_stripe_big&amp;z=18</t>
  </si>
  <si>
    <t>https://yandex.ru/maps/11180/kogalym/?ll=74.540196%2C62.261637&amp;mode=search&amp;sll=74.539974%2C62.261942&amp;text=62.261942%2C74.539974&amp;utm_source=main_stripe_big&amp;z=18</t>
  </si>
  <si>
    <t>https://yandex.ru/maps/11180/kogalym/?ll=74.520938%2C62.273352&amp;mode=search&amp;sll=74.521594%2C62.273570&amp;text=62.273570%2C74.521594&amp;utm_source=main_stripe_big&amp;z=18</t>
  </si>
  <si>
    <t>https://yandex.ru/maps/11180/kogalym/?ll=74.513514%2C62.322476&amp;mode=search&amp;sll=74.512265%2C62.322509&amp;text=62.322509%2C74.512265&amp;utm_source=main_stripe_big&amp;z=18</t>
  </si>
  <si>
    <t>https://yandex.ru/maps/11180/kogalym/?ll=74.451968%2C62.237884&amp;mode=search&amp;sll=74.452515%2C62.238194&amp;text=62.238194%2C74.452515&amp;utm_source=main_stripe_big&amp;z=18</t>
  </si>
  <si>
    <t>https://yandex.ru/maps/11180/kogalym/?ll=74.529095%2C62.240498&amp;mode=search&amp;sll=74.529122%2C62.240477&amp;text=62.240477%2C74.529122&amp;utm_source=main_stripe_big&amp;z=18</t>
  </si>
  <si>
    <t>https://yandex.ru/maps/11180/kogalym/?ll=74.558613%2C62.255681&amp;mode=search&amp;sll=74.559374%2C62.256088&amp;text=62.256088%2C74.559374&amp;utm_source=main_stripe_big&amp;z=18</t>
  </si>
  <si>
    <t>https://yandex.ru/maps/11180/kogalym/?ll=74.562293%2C62.253857&amp;mode=search&amp;sll=74.561690%2C62.254009&amp;text=62.254009%2C74.561690&amp;utm_source=main_stripe_big&amp;z=18</t>
  </si>
  <si>
    <t>https://yandex.ru/maps/11180/kogalym/?ll=74.559906%2C62.256806&amp;mode=search&amp;sll=74.560598%2C62.256848&amp;text=62.256848%2C74.560598&amp;utm_source=main_stripe_big&amp;z=18</t>
  </si>
  <si>
    <t>https://yandex.ru/maps/11180/kogalym/?ll=74.507091%2C62.281494&amp;mode=search&amp;sll=74.507123%2C62.281477&amp;text=62.281477%2C74.507123&amp;utm_source=main_stripe_big&amp;z=18</t>
  </si>
  <si>
    <t>https://yandex.ru/maps/11180/kogalym/?ll=74.544987%2C62.267000&amp;mode=search&amp;sll=74.545027%2C62.267173&amp;text=62.267173%2C74.545027&amp;utm_source=main_stripe_big&amp;z=18</t>
  </si>
  <si>
    <t>https://yandex.ru/maps/11180/kogalym/?ll=74.488157%2C62.255380&amp;mode=search&amp;sll=74.488276%2C62.255300&amp;text=62.255300%2C74.488276&amp;utm_source=main_stripe_big&amp;z=18</t>
  </si>
  <si>
    <t>https://yandex.ru/maps/11180/kogalym/?ll=74.481934%2C62.273452&amp;mode=search&amp;sll=74.481730%2C62.273529&amp;text=62.273529%2C74.481730&amp;utm_source=main_stripe_big&amp;z=18</t>
  </si>
  <si>
    <t>https://yandex.ru/maps/11180/kogalym/?ll=74.509067%2C62.281854&amp;mode=search&amp;sll=74.508638%2C62.282227&amp;text=62.282227%2C74.508638&amp;utm_source=main_stripe_big&amp;z=18</t>
  </si>
  <si>
    <t>https://yandex.ru/maps/11180/kogalym/?ll=74.532064%2C62.254138&amp;mode=search&amp;sll=74.532796%2C62.254795&amp;text=62.254795%2C74.532796&amp;utm_source=main_stripe_big&amp;z=18</t>
  </si>
  <si>
    <t>https://yandex.ru/maps/11180/kogalym/?ll=74.546559%2C62.274862&amp;mode=search&amp;sll=74.546036%2C62.274912&amp;text=62.274912%2C74.546036&amp;utm_source=main_stripe_big&amp;z=18</t>
  </si>
  <si>
    <t>https://yandex.ru/maps/11180/kogalym/?ll=74.561413%2C62.272365&amp;mode=search&amp;sll=74.561178%2C62.272396&amp;text=62.272396%2C74.561178&amp;utm_source=main_stripe_big&amp;z=18</t>
  </si>
  <si>
    <t>https://yandex.ru/maps/11180/kogalym/?ll=74.559669%2C62.273042&amp;mode=search&amp;sll=74.559493%2C62.272840&amp;text=62.272840%2C74.559493&amp;utm_source=main_stripe_big&amp;z=18</t>
  </si>
  <si>
    <t>https://yandex.ru/maps/11180/kogalym/?ll=74.481554%2C62.272793&amp;mode=search&amp;sll=74.481944%2C62.272308&amp;text=62.272308%2C74.481944&amp;utm_source=main_stripe_big&amp;z=18</t>
  </si>
  <si>
    <t>https://yandex.ru/maps/11180/kogalym/?ll=74.453470%2C62.262019&amp;mode=search&amp;sll=74.451768%2C62.262169&amp;text=62.262169%2C74.451768&amp;utm_source=main_stripe_big&amp;z=18</t>
  </si>
  <si>
    <t>https://yandex.ru/maps/11180/kogalym/?ll=74.560384%2C62.264864&amp;mode=search&amp;sll=74.559908%2C62.265048&amp;text=62.265048%2C74.559908&amp;utm_source=main_stripe_big&amp;z=18</t>
  </si>
  <si>
    <t>https://yandex.ru/maps/11180/kogalym/?ll=74.539966%2C62.263000&amp;mode=search&amp;sll=74.540029%2C62.263371&amp;text=62.263371%2C74.540029&amp;utm_source=main_stripe_big&amp;z=18</t>
  </si>
  <si>
    <t>https://yandex.ru/maps/11180/kogalym/?ll=74.504303%2C62.285172&amp;mode=search&amp;sll=74.503783%2C62.285204&amp;text=62.285204%2C74.503783&amp;utm_source=main_stripe_big&amp;z=18</t>
  </si>
  <si>
    <t>https://yandex.ru/maps/11180/kogalym/?ll=74.456925%2C62.260114&amp;mode=search&amp;sll=74.456749%2C62.259853&amp;text=62.259853%2C74.456749&amp;utm_source=main_stripe_big&amp;z=18</t>
  </si>
  <si>
    <t>74.488953</t>
  </si>
  <si>
    <t xml:space="preserve">62.254744 </t>
  </si>
  <si>
    <t>https://yandex.ru/maps/11180/kogalym/?ll=74.489104%2C62.255347&amp;mode=search&amp;sll=74.488953%2C62.254744&amp;text=62.254744%2C74.488953&amp;utm_source=main_stripe_big&amp;z=18</t>
  </si>
  <si>
    <t>https://yandex.ru/maps/11180/kogalym/?ll=74.479010%2C62.255688&amp;mode=search&amp;sll=74.478055%2C62.255277&amp;text=62.255277%2C74.478055&amp;utm_source=main_stripe_big&amp;z=18</t>
  </si>
  <si>
    <t>https://yandex.ru/maps/11180/kogalym/?ll=74.563253%2C62.261882&amp;mode=search&amp;sll=74.562904%2C62.261895&amp;text=62.261895%2C74.562904&amp;utm_source=main_stripe_big&amp;z=18</t>
  </si>
  <si>
    <t>https://yandex.ru/maps/11180/kogalym/?ll=74.465758%2C62.258920&amp;mode=search&amp;sll=74.465598%2C62.258983&amp;text=62.258983%2C74.465598&amp;utm_source=main_stripe_big&amp;z=18</t>
  </si>
  <si>
    <t>https://yandex.ru/maps/11180/kogalym/?ll=74.544683%2C62.243090&amp;mode=search&amp;sll=74.544702%2C62.243363&amp;text=62.243363%2C74.544702&amp;utm_source=main_stripe_big&amp;z=18</t>
  </si>
  <si>
    <t>https://yandex.ru/maps/11180/kogalym/?ll=74.542392%2C62.248349&amp;mode=search&amp;sll=74.542969%2C62.248680&amp;text=62.248680%2C74.542969&amp;utm_source=main_stripe_big&amp;z=18</t>
  </si>
  <si>
    <t>https://yandex.ru/maps/11180/kogalym/?ll=74.508101%2C62.288420&amp;mode=search&amp;sll=74.507257%2C62.288663&amp;text=62.288663%2C74.507257&amp;utm_source=main_stripe_big&amp;z=18</t>
  </si>
  <si>
    <t>https://yandex.ru/maps/11180/kogalym/?ll=74.504981%2C62.289380&amp;mode=search&amp;sll=74.504082%2C62.289607&amp;text=62.289607%2C74.504082&amp;utm_source=main_stripe_big&amp;z=18</t>
  </si>
  <si>
    <t>https://yandex.ru/maps/11180/kogalym/?ll=74.536080%2C62.243028&amp;mode=search&amp;sll=74.535666%2C62.242991&amp;text=62.242991%2C74.535666&amp;utm_source=main_stripe_big&amp;z=18</t>
  </si>
  <si>
    <t>https://yandex.ru/maps/11180/kogalym/?ll=74.540122%2C62.265718&amp;mode=search&amp;sll=74.538333%2C62.265833&amp;text=62.265833%2C74.538333&amp;utm_source=main_stripe_big&amp;z=18</t>
  </si>
  <si>
    <t>https://yandex.ru/maps/11180/kogalym/?ll=74.537620%2C62.268347&amp;mode=search&amp;sll=74.536970%2C62.268470&amp;text=62.268470%2C74.536970&amp;utm_source=main_stripe_big&amp;z=18</t>
  </si>
  <si>
    <t>https://yandex.ru/maps/11180/kogalym/?ll=74.462023%2C62.257888&amp;mode=search&amp;sll=74.462091%2C62.258001&amp;text=62.258001%2C74.462091&amp;utm_source=main_stripe_big&amp;z=18</t>
  </si>
  <si>
    <t>https://yandex.ru/maps/11180/kogalym/?ll=74.508487%2C62.288852&amp;mode=search&amp;sll=74.508641%2C62.288962&amp;text=62.288962%2C74.508641&amp;utm_source=main_stripe_big&amp;z=18</t>
  </si>
  <si>
    <t>https://yandex.ru/maps/11180/kogalym/?ll=74.508139%2C62.293926&amp;mode=search&amp;sll=74.507212%2C62.294270&amp;text=62.294270%2C74.507212&amp;utm_source=main_stripe_big&amp;z=18</t>
  </si>
  <si>
    <t>https://yandex.ru/maps/11180/kogalym/?ll=74.508337%2C62.298818&amp;mode=search&amp;sll=74.507499%2C62.298972&amp;text=62.298972%2C74.507499&amp;utm_source=main_stripe_big&amp;z=18</t>
  </si>
  <si>
    <t>https://yandex.ru/maps/11180/kogalym/?ll=74.562110%2C62.269008&amp;mode=search&amp;sll=74.561941%2C62.268952&amp;text=62.268952%2C74.561941&amp;utm_source=main_stripe_big&amp;z=18</t>
  </si>
  <si>
    <t xml:space="preserve">62.263726, </t>
  </si>
  <si>
    <t>74.467253</t>
  </si>
  <si>
    <t>https://yandex.ru/maps/11180/kogalym/?ll=74.467996%2C62.263450&amp;mode=search&amp;sll=74.467253%2C62.263726&amp;text=62.263726%2C74.467253&amp;utm_source=main_stripe_big&amp;z=18</t>
  </si>
  <si>
    <t xml:space="preserve">62.265582, </t>
  </si>
  <si>
    <t xml:space="preserve">74.542334 </t>
  </si>
  <si>
    <t>https://yandex.ru/maps/11180/kogalym/?ll=74.543968%2C62.265115&amp;mode=search&amp;sll=74.542334%2C62.265582&amp;text=62.265582%2C74.542334&amp;utm_source=main_stripe_big&amp;z=18</t>
  </si>
  <si>
    <t xml:space="preserve">62.275578, </t>
  </si>
  <si>
    <t>74.523883</t>
  </si>
  <si>
    <t>https://yandex.ru/maps/11180/kogalym/?ll=74.523921%2C62.274979&amp;mode=search&amp;sll=74.523883%2C62.275578&amp;text=62.275578%2C74.523883&amp;utm_source=main_stripe_big&amp;z=18</t>
  </si>
  <si>
    <t xml:space="preserve">62.246482, </t>
  </si>
  <si>
    <t>74.544433</t>
  </si>
  <si>
    <t>https://yandex.ru/maps/11180/kogalym/?ll=74.544175%2C62.246450&amp;mode=whatshere&amp;utm_source=main_stripe_big&amp;whatshere%5Bpoint%5D=74.544433%2C62.246482&amp;whatshere%5Bzoom%5D=19&amp;z=18</t>
  </si>
  <si>
    <t>https://yandex.ru/maps/11180/kogalym/?ll=74.436756%2C62.294808&amp;mode=search&amp;sll=74.435898%2C62.295151&amp;text=62.295151%2C74.435898&amp;utm_source=main_stripe_big&amp;z=18</t>
  </si>
  <si>
    <t>https://yandex.ru/maps/11180/kogalym/?ll=74.504191%2C62.318536&amp;mode=search&amp;sll=74.502528%2C62.319302&amp;text=62.319302%2C74.502528&amp;utm_source=main_stripe_big&amp;z=18</t>
  </si>
  <si>
    <t>https://yandex.ru/maps/11180/kogalym/?ll=74.515166%2C62.270907&amp;mode=search&amp;sll=74.514927%2C62.270632&amp;text=62.270632%2C74.514927&amp;utm_source=main_stripe_big&amp;z=18</t>
  </si>
  <si>
    <t>https://yandex.ru/maps/11180/kogalym/?ll=74.495174%2C62.256912&amp;mode=search&amp;sll=74.494618%2C62.256329&amp;text=62.256329%2C74.494618&amp;utm_source=main_stripe_big&amp;z=18</t>
  </si>
  <si>
    <t>https://yandex.ru/maps/11180/kogalym/?ll=74.478095%2C62.265353&amp;mode=search&amp;sll=74.478199%2C62.265602&amp;text=62.265602%2C74.478199&amp;utm_source=main_stripe_big&amp;z=18</t>
  </si>
  <si>
    <t>https://yandex.ru/maps/11180/kogalym/?ll=74.475721%2C62.266348&amp;mode=search&amp;sll=74.475356%2C62.266303&amp;text=62.266303%2C74.475356&amp;utm_source=main_stripe_big&amp;z=18</t>
  </si>
  <si>
    <t>https://yandex.ru/maps/11180/kogalym/?ll=74.477727%2C62.262841&amp;mode=search&amp;sll=74.477085%2C62.263244&amp;text=62.263244%2C74.477085&amp;utm_source=main_stripe_big&amp;z=18</t>
  </si>
  <si>
    <t>https://yandex.ru/maps/11180/kogalym/?ll=74.493993%2C62.265052&amp;mode=search&amp;sll=74.493161%2C62.265309&amp;text=62.265309%2C74.493161&amp;utm_source=main_stripe_big&amp;z=18</t>
  </si>
  <si>
    <t>https://yandex.ru/maps/11180/kogalym/?ll=74.470405%2C62.264045&amp;mode=search&amp;sll=74.469875%2C62.264367&amp;text=62.264367%2C74.469875&amp;utm_source=main_stripe_big&amp;z=18</t>
  </si>
  <si>
    <t>https://yandex.ru/maps/11180/kogalym/?ll=74.471402%2C62.263230&amp;mode=search&amp;sll=74.471056%2C62.263517&amp;text=62.263517%2C74.471056&amp;utm_source=main_stripe_big&amp;z=18</t>
  </si>
  <si>
    <t>https://yandex.ru/maps/11180/kogalym/?ll=74.471451%2C62.260420&amp;mode=search&amp;sll=74.471168%2C62.260636&amp;text=62.260636%2C74.471168&amp;utm_source=main_stripe_big&amp;z=18</t>
  </si>
  <si>
    <t>https://yandex.ru/maps/11180/kogalym/?ll=74.468575%2C62.260657&amp;mode=search&amp;sll=74.467571%2C62.260748&amp;text=62.260748%2C74.467571&amp;utm_source=main_stripe_big&amp;z=18</t>
  </si>
  <si>
    <t>https://yandex.ru/maps/11180/kogalym/?ll=74.464858%2C62.261255&amp;mode=search&amp;sll=74.463987%2C62.261368&amp;text=62.261368%2C74.463987&amp;utm_source=main_stripe_big&amp;z=18</t>
  </si>
  <si>
    <t>https://yandex.ru/maps/11180/kogalym/?ll=74.466344%2C62.261802&amp;mode=search&amp;sll=74.465573%2C62.261929&amp;text=62.261929%2C74.465573&amp;utm_source=main_stripe_big&amp;z=18</t>
  </si>
  <si>
    <t>74.469222</t>
  </si>
  <si>
    <t>https://yandex.ru/maps/11180/kogalym/?ll=74.469139%2C62.263466&amp;mode=whatshere&amp;utm_source=main_stripe_big&amp;whatshere%5Bpoint%5D=74.469222%2C62.263499&amp;whatshere%5Bzoom%5D=19&amp;z=19</t>
  </si>
  <si>
    <t>74.467647</t>
  </si>
  <si>
    <t>https://yandex.ru/maps/11180/kogalym/?ll=74.468613%2C62.262467&amp;mode=whatshere&amp;utm_source=main_stripe_big&amp;whatshere%5Bpoint%5D=74.467647%2C62.262657&amp;whatshere%5Bzoom%5D=18&amp;z=18</t>
  </si>
  <si>
    <t>https://yandex.ru/maps/11180/kogalym/?ll=74.470882%2C62.259064&amp;mode=search&amp;sll=74.469733%2C62.258877&amp;text=62.258877%2C74.469733&amp;utm_source=main_stripe_big&amp;z=18</t>
  </si>
  <si>
    <t>https://yandex.ru/maps/11180/kogalym/?ll=74.472563%2C62.259067&amp;mode=search&amp;sll=74.472558%2C62.258881&amp;text=62.258881%2C74.472558&amp;utm_source=main_stripe_big&amp;z=18</t>
  </si>
  <si>
    <t>https://yandex.ru/maps/11180/kogalym/?ll=74.472271%2C62.259519&amp;mode=search&amp;sll=74.472190%2C62.259358&amp;text=62.259358%2C74.472190&amp;utm_source=main_stripe_big&amp;z=18</t>
  </si>
  <si>
    <t>https://yandex.ru/maps/11180/kogalym/?ll=74.471349%2C62.259409&amp;mode=search&amp;sll=74.470863%2C62.259136&amp;text=62.259136%2C74.470863&amp;utm_source=main_stripe_big&amp;z=18</t>
  </si>
  <si>
    <t>https://yandex.ru/maps/11180/kogalym/?ll=74.475206%2C62.258634&amp;mode=search&amp;sll=74.475303%2C62.258329&amp;text=62.258329%2C74.475303&amp;utm_source=main_stripe_big&amp;z=18</t>
  </si>
  <si>
    <t>https://yandex.ru/maps/11180/kogalym/?ll=74.476745%2C62.258759&amp;mode=search&amp;sll=74.477029%2C62.258366&amp;text=62.258366%2C74.477029&amp;utm_source=main_stripe_big&amp;z=18</t>
  </si>
  <si>
    <t>https://yandex.ru/maps/11180/kogalym/?ll=74.477271%2C62.259552&amp;mode=search&amp;sll=74.476874%2C62.259496&amp;text=62.259496%2C74.476874&amp;utm_source=main_stripe_big&amp;z=18</t>
  </si>
  <si>
    <t>74.475630</t>
  </si>
  <si>
    <t>https://yandex.ru/maps/11180/kogalym/?ll=74.476413%2C62.260508&amp;mode=whatshere&amp;utm_source=main_stripe_big&amp;whatshere%5Bpoint%5D=74.475630%2C62.260462&amp;whatshere%5Bzoom%5D=19&amp;z=18</t>
  </si>
  <si>
    <t>https://yandex.ru/maps/11180/kogalym/?ll=74.482096%2C62.257760&amp;mode=search&amp;sll=74.481120%2C62.257919&amp;text=62.257919%2C74.481120&amp;utm_source=main_stripe_big&amp;z=18</t>
  </si>
  <si>
    <t>https://yandex.ru/maps/11180/kogalym/?ll=74.486331%2C62.257639&amp;mode=search&amp;sll=74.486156%2C62.257798&amp;text=62.257798%2C74.486156&amp;utm_source=main_stripe_big&amp;z=18</t>
  </si>
  <si>
    <t>https://yandex.ru/maps/11180/kogalym/?ll=74.488519%2C62.257578&amp;mode=search&amp;sll=74.488027%2C62.257756&amp;text=62.257756%2C74.488027&amp;utm_source=main_stripe_big&amp;z=18</t>
  </si>
  <si>
    <t>https://yandex.ru/maps/11180/kogalym/?ll=74.488570%2C62.256802&amp;mode=search&amp;sll=74.488971%2C62.256851&amp;text=62.256851%2C74.488971&amp;utm_source=main_stripe_big&amp;z=18</t>
  </si>
  <si>
    <t>74.494572</t>
  </si>
  <si>
    <t>https://yandex.ru/maps/11180/kogalym/?ll=74.493507%2C62.256203&amp;mode=whatshere&amp;utm_source=main_stripe_big&amp;whatshere%5Bpoint%5D=74.494572%2C62.256306&amp;whatshere%5Bzoom%5D=19&amp;z=18</t>
  </si>
  <si>
    <t>74.496915</t>
  </si>
  <si>
    <t>https://yandex.ru/maps/11180/kogalym/?ll=74.497140%2C62.257081&amp;mode=whatshere&amp;utm_source=main_stripe_big&amp;whatshere%5Bpoint%5D=74.496915%2C62.257256&amp;whatshere%5Bzoom%5D=19&amp;z=18</t>
  </si>
  <si>
    <t>74.497124</t>
  </si>
  <si>
    <t>https://yandex.ru/maps/11180/kogalym/?ll=74.498792%2C62.257835&amp;mode=whatshere&amp;utm_source=main_stripe_big&amp;whatshere%5Bpoint%5D=74.497124%2C62.258153&amp;whatshere%5Bzoom%5D=19&amp;z=18</t>
  </si>
  <si>
    <t>74.499739</t>
  </si>
  <si>
    <t>https://yandex.ru/maps/11180/kogalym/?ll=74.501043%2C62.257945&amp;mode=whatshere&amp;utm_source=main_stripe_big&amp;whatshere%5Bpoint%5D=74.499739%2C62.257825&amp;whatshere%5Bzoom%5D=18&amp;z=18</t>
  </si>
  <si>
    <t>74.497196</t>
  </si>
  <si>
    <t>https://yandex.ru/maps/11180/kogalym/?ll=74.497856%2C62.259373&amp;mode=whatshere&amp;utm_source=main_stripe_big&amp;whatshere%5Bpoint%5D=74.497196%2C62.259060&amp;whatshere%5Bzoom%5D=18&amp;z=18</t>
  </si>
  <si>
    <t>74.496971</t>
  </si>
  <si>
    <t>https://yandex.ru/maps/11180/kogalym/?ll=74.497647%2C62.259395&amp;mode=whatshere&amp;utm_source=main_stripe_big&amp;whatshere%5Bpoint%5D=74.496971%2C62.260230&amp;whatshere%5Bzoom%5D=18&amp;z=18</t>
  </si>
  <si>
    <t>74.492592</t>
  </si>
  <si>
    <t>https://yandex.ru/maps/11180/kogalym/?ll=74.493187%2C62.262869&amp;mode=whatshere&amp;utm_source=main_stripe_big&amp;whatshere%5Bpoint%5D=74.492592%2C62.263159&amp;whatshere%5Bzoom%5D=18&amp;z=18</t>
  </si>
  <si>
    <t>https://yandex.ru/maps/11180/kogalym/?ll=74.491964%2C62.262476&amp;mode=search&amp;sll=74.492786%2C62.262146&amp;text=62.262146%2C74.492786&amp;utm_source=main_stripe_big&amp;z=17</t>
  </si>
  <si>
    <t>74.492559</t>
  </si>
  <si>
    <t>https://yandex.ru/maps/11180/kogalym/?ll=74.492398%2C62.261400&amp;mode=whatshere&amp;utm_source=main_stripe_big&amp;whatshere%5Bpoint%5D=74.492559%2C62.261303&amp;whatshere%5Bzoom%5D=18&amp;z=18</t>
  </si>
  <si>
    <t>74.489528</t>
  </si>
  <si>
    <t>https://yandex.ru/maps/11180/kogalym/?ll=74.489255%2C62.261125&amp;mode=whatshere&amp;utm_source=main_stripe_big&amp;whatshere%5Bpoint%5D=74.489528%2C62.260508&amp;whatshere%5Bzoom%5D=18&amp;z=18</t>
  </si>
  <si>
    <t>74.488442</t>
  </si>
  <si>
    <t>https://yandex.ru/maps/11180/kogalym/?ll=74.489579%2C62.261199&amp;mode=whatshere&amp;utm_source=main_stripe_big&amp;whatshere%5Bpoint%5D=74.488442%2C62.261359&amp;whatshere%5Bzoom%5D=18&amp;z=18</t>
  </si>
  <si>
    <t>74.488412</t>
  </si>
  <si>
    <t>https://yandex.ru/maps/11180/kogalym/?ll=74.488697%2C62.262136&amp;mode=whatshere&amp;utm_source=main_stripe_big&amp;whatshere%5Bpoint%5D=74.488412%2C62.261993&amp;whatshere%5Bzoom%5D=18&amp;z=18</t>
  </si>
  <si>
    <t>74.487262</t>
  </si>
  <si>
    <t>https://yandex.ru/maps/11180/kogalym/?ll=74.487527%2C62.263047&amp;mode=whatshere&amp;utm_source=main_stripe_big&amp;whatshere%5Bpoint%5D=74.487262%2C62.263391&amp;whatshere%5Bzoom%5D=19&amp;z=18</t>
  </si>
  <si>
    <t>74.484550</t>
  </si>
  <si>
    <t>https://yandex.ru/maps/11180/kogalym/?ll=74.485102%2C62.264108&amp;mode=whatshere&amp;utm_source=main_stripe_big&amp;whatshere%5Bpoint%5D=74.484550%2C62.264051&amp;whatshere%5Bzoom%5D=19&amp;z=18</t>
  </si>
  <si>
    <t>74.487294</t>
  </si>
  <si>
    <t>https://yandex.ru/maps/11180/kogalym/?l=sat%2Cskl&amp;ll=74.487543%2C62.264015&amp;mode=whatshere&amp;utm_source=main_stripe_big&amp;whatshere%5Bpoint%5D=74.487294%2C62.264175&amp;whatshere%5Bzoom%5D=19&amp;z=19</t>
  </si>
  <si>
    <t>https://yandex.ru/maps/11180/kogalym/?l=sat%2Cskl&amp;ll=74.488359%2C62.265317&amp;mode=whatshere&amp;utm_source=main_stripe_big&amp;whatshere%5Bpoint%5D=74.488442%2C62.265149&amp;whatshere%5Bzoom%5D=19&amp;z=18</t>
  </si>
  <si>
    <t>74.492299</t>
  </si>
  <si>
    <t>https://yandex.ru/maps/11180/kogalym/?l=sat%2Cskl&amp;ll=74.492130%2C62.263866&amp;mode=whatshere&amp;utm_source=main_stripe_big&amp;whatshere%5Bpoint%5D=74.492299%2C62.263867&amp;whatshere%5Bzoom%5D=19&amp;z=18</t>
  </si>
  <si>
    <t>74.497176</t>
  </si>
  <si>
    <t>https://yandex.ru/maps/11180/kogalym/?l=sat%2Cskl&amp;ll=74.497252%2C62.263083&amp;mode=whatshere&amp;utm_source=main_stripe_big&amp;whatshere%5Bpoint%5D=74.497176%2C62.262759&amp;whatshere%5Bzoom%5D=19&amp;z=18</t>
  </si>
  <si>
    <t>74.497655</t>
  </si>
  <si>
    <t>https://yandex.ru/maps/11180/kogalym/?ll=74.498405%2C62.263928&amp;mode=poi&amp;poi%5Bpoint%5D=74.497639%2C62.264313&amp;poi%5Buri%5D=ymapsbm1%3A%2F%2Forg%3Foid%3D199684422004&amp;utm_source=main_stripe_big&amp;z=18</t>
  </si>
  <si>
    <t>74.496600</t>
  </si>
  <si>
    <t>https://yandex.ru/maps/11180/kogalym/?ll=74.496771%2C62.265998&amp;mode=whatshere&amp;utm_source=main_stripe_big&amp;whatshere%5Bpoint%5D=74.496600%2C62.266062&amp;whatshere%5Bzoom%5D=19&amp;z=18</t>
  </si>
  <si>
    <t>74.499494</t>
  </si>
  <si>
    <t>https://yandex.ru/maps/11180/kogalym/?ll=74.498700%2C62.264583&amp;mode=whatshere&amp;utm_source=main_stripe_big&amp;whatshere%5Bpoint%5D=74.499494%2C62.264567&amp;whatshere%5Bzoom%5D=19&amp;z=18</t>
  </si>
  <si>
    <t>https://yandex.ru/maps/11180/kogalym/?ll=74.487594%2C62.266444&amp;mode=search&amp;sll=74.488134%2C62.266562&amp;text=62.266562%2C74.488134&amp;utm_source=main_stripe_big&amp;z=18</t>
  </si>
  <si>
    <t>74.486261</t>
  </si>
  <si>
    <t>https://yandex.ru/maps/11180/kogalym/?ll=74.485204%2C62.267692&amp;mode=whatshere&amp;utm_source=main_stripe_big&amp;whatshere%5Bpoint%5D=74.486261%2C62.267752&amp;whatshere%5Bzoom%5D=19&amp;z=18</t>
  </si>
  <si>
    <t>74.484391</t>
  </si>
  <si>
    <t>https://yandex.ru/maps/11180/kogalym/?ll=74.483026%2C62.268765&amp;mode=whatshere&amp;utm_source=main_stripe_big&amp;whatshere%5Bpoint%5D=74.484391%2C62.268853&amp;whatshere%5Bzoom%5D=19&amp;z=18</t>
  </si>
  <si>
    <t>74.481985</t>
  </si>
  <si>
    <t>https://yandex.ru/maps/11180/kogalym/?ll=74.481741%2C62.268003&amp;mode=whatshere&amp;utm_source=main_stripe_big&amp;whatshere%5Bpoint%5D=74.481985%2C62.268687&amp;whatshere%5Bzoom%5D=19&amp;z=18</t>
  </si>
  <si>
    <t>https://yandex.ru/maps/11180/kogalym/?ll=74.481586%2C62.267992&amp;mode=search&amp;sll=74.480900%2C62.268199&amp;text=62.268199%2C74.480900&amp;utm_source=main_stripe_big&amp;z=18</t>
  </si>
  <si>
    <t>https://yandex.ru/maps/11180/kogalym/?ll=74.484069%2C62.267297&amp;mode=search&amp;sll=74.482514%2C62.267759&amp;text=62.267759%2C74.482514&amp;utm_source=main_stripe_big&amp;z=18</t>
  </si>
  <si>
    <t>https://yandex.ru/maps/11180/kogalym/?ll=74.481484%2C62.266734&amp;mode=search&amp;sll=74.480992%2C62.266802&amp;text=62.266802%2C74.480992&amp;utm_source=main_stripe_big&amp;z=18</t>
  </si>
  <si>
    <t>https://yandex.ru/maps/11180/kogalym/?ll=74.484380%2C62.266892&amp;mode=search&amp;sll=74.483680%2C62.266935&amp;text=62.266935%2C74.483680&amp;utm_source=main_stripe_big&amp;z=18</t>
  </si>
  <si>
    <t>https://yandex.ru/maps/11180/kogalym/?ll=74.482685%2C62.266202&amp;mode=search&amp;sll=74.482138%2C62.265840&amp;text=62.265840%2C74.482138&amp;utm_source=main_stripe_big&amp;z=18</t>
  </si>
  <si>
    <t>https://yandex.ru/maps/11180/kogalym/?ll=74.485035%2C62.265417&amp;mode=search&amp;sll=74.484377%2C62.265316&amp;text=62.265316%2C74.484377&amp;utm_source=main_stripe_big&amp;z=18</t>
  </si>
  <si>
    <t>https://yandex.ru/maps/11180/kogalym/?ll=74.479770%2C62.271597&amp;mode=search&amp;sll=74.480225%2C62.271700&amp;text=62.271700%2C74.480225&amp;utm_source=main_stripe_big&amp;z=18</t>
  </si>
  <si>
    <t>https://yandex.ru/maps/11180/kogalym/?ll=74.479424%2C62.272537&amp;mode=search&amp;sll=74.479623%2C62.272689&amp;text=62.272689%2C74.479623&amp;utm_source=main_stripe_big&amp;z=18</t>
  </si>
  <si>
    <t>https://yandex.ru/maps/11180/kogalym/?ll=74.477630%2C62.272510&amp;mode=search&amp;sll=74.477892%2C62.272777&amp;text=62.272777%2C74.477892&amp;utm_source=main_stripe_big&amp;z=18</t>
  </si>
  <si>
    <t>https://yandex.ru/maps/11180/kogalym/?ll=74.476471%2C62.272809&amp;mode=search&amp;sll=74.476033%2C62.273020&amp;text=62.273020%2C74.476033&amp;utm_source=main_stripe_big&amp;z=18</t>
  </si>
  <si>
    <t>https://yandex.ru/maps/11180/kogalym/?ll=74.473569%2C62.271670&amp;mode=search&amp;sll=74.471990%2C62.271818&amp;text=62.271818%2C74.471990&amp;utm_source=main_stripe_big&amp;z=18</t>
  </si>
  <si>
    <t>https://yandex.ru/maps/11180/kogalym/?ll=74.474293%2C62.271037&amp;mode=search&amp;sll=74.473813%2C62.270836&amp;text=62.270836%2C74.473813&amp;utm_source=main_stripe_big&amp;z=18</t>
  </si>
  <si>
    <t>https://yandex.ru/maps/11180/kogalym/?ll=74.475961%2C62.269917&amp;mode=search&amp;sll=74.475503%2C62.269588&amp;text=62.269588%2C74.475503&amp;utm_source=main_stripe_big&amp;z=18</t>
  </si>
  <si>
    <t>https://yandex.ru/maps/11180/kogalym/?ll=74.528515%2C62.243936&amp;mode=search&amp;sll=74.527350%2C62.244323&amp;text=62.244323%2C74.527350&amp;utm_source=main_stripe_big&amp;z=18</t>
  </si>
  <si>
    <t>https://yandex.ru/maps/11180/kogalym/?ll=74.527712%2C62.241795&amp;mode=search&amp;sll=74.527572%2C62.241759&amp;text=62.241759%2C74.527572&amp;utm_source=main_stripe_big&amp;z=18</t>
  </si>
  <si>
    <t>https://yandex.ru/maps/11180/kogalym/?ll=74.530360%2C62.241214&amp;mode=search&amp;sll=74.529890%2C62.241360&amp;text=62.241360%2C74.529890&amp;utm_source=main_stripe_big&amp;z=18</t>
  </si>
  <si>
    <t>https://yandex.ru/maps/11180/kogalym/?ll=74.527994%2C62.240914&amp;mode=search&amp;sll=74.527305%2C62.241020&amp;text=62.241020%2C74.527305&amp;utm_source=main_stripe_big&amp;z=18</t>
  </si>
  <si>
    <t>https://yandex.ru/maps/11180/kogalym/?ll=74.526085%2C62.237656&amp;mode=search&amp;sll=74.525155%2C62.237799&amp;text=62.237799%2C74.525155&amp;utm_source=main_stripe_big&amp;z=18</t>
  </si>
  <si>
    <t>https://yandex.ru/maps/11180/kogalym/?ll=74.526181%2C62.239270&amp;mode=search&amp;sll=74.525364%2C62.239344&amp;text=62.239344%2C74.525364&amp;utm_source=main_stripe_big&amp;z=18</t>
  </si>
  <si>
    <t>https://yandex.ru/maps/11180/kogalym/?ll=74.533182%2C62.244339&amp;mode=search&amp;sll=74.532590%2C62.244489&amp;text=62.244489%2C74.532590&amp;utm_source=main_stripe_big&amp;z=18</t>
  </si>
  <si>
    <t>https://yandex.ru/maps/11180/kogalym/?ll=74.533466%2C62.243751&amp;mode=search&amp;sll=74.532654%2C62.243917&amp;text=62.243917%2C74.532654&amp;utm_source=main_stripe_big&amp;z=18</t>
  </si>
  <si>
    <t>https://yandex.ru/maps/11180/kogalym/?ll=74.535418%2C62.241329&amp;mode=search&amp;sll=74.535359%2C62.241541&amp;text=62.241541%2C74.535359&amp;utm_source=main_stripe_big&amp;z=18</t>
  </si>
  <si>
    <t xml:space="preserve">62.238112, </t>
  </si>
  <si>
    <t>74.539868</t>
  </si>
  <si>
    <t>https://yandex.ru/maps/11180/kogalym/?ll=74.540249%2C62.238275&amp;mode=whatshere&amp;utm_source=main_stripe_big&amp;whatshere%5Bpoint%5D=74.539868%2C62.238112&amp;whatshere%5Bzoom%5D=18&amp;z=18</t>
  </si>
  <si>
    <t xml:space="preserve">62.239003, </t>
  </si>
  <si>
    <t>74.539276</t>
  </si>
  <si>
    <t>https://yandex.ru/maps/11180/kogalym/?ll=74.540719%2C62.238757&amp;mode=whatshere&amp;utm_source=main_stripe_big&amp;whatshere%5Bpoint%5D=74.539276%2C62.239003&amp;whatshere%5Bzoom%5D=19&amp;z=18</t>
  </si>
  <si>
    <t>https://yandex.ru/maps/11180/kogalym/?ll=74.540241%2C62.239675&amp;mode=search&amp;sll=74.539505%2C62.240252&amp;text=62.240252%2C74.539505&amp;utm_source=main_stripe_big&amp;z=18</t>
  </si>
  <si>
    <t>https://yandex.ru/maps/11180/kogalym/?ll=74.539034%2C62.238752&amp;mode=search&amp;sll=74.538904%2C62.239066&amp;text=62.239066%2C74.538904&amp;utm_source=main_stripe_big&amp;z=18</t>
  </si>
  <si>
    <t>https://yandex.ru/maps/11180/kogalym/?ll=74.537496%2C62.238564&amp;mode=search&amp;sll=74.536864%2C62.239058&amp;text=62.239058%2C74.536864&amp;utm_source=main_stripe_big&amp;z=18</t>
  </si>
  <si>
    <t>https://yandex.ru/maps/11180/kogalym/?ll=74.530625%2C62.243345&amp;mode=search&amp;sll=74.530627%2C62.243462&amp;text=62.243462%2C74.530627&amp;utm_source=main_stripe_big&amp;z=18</t>
  </si>
  <si>
    <t>https://yandex.ru/maps/11180/kogalym/?ll=74.531525%2C62.241003&amp;mode=search&amp;sll=74.531071%2C62.240682&amp;text=62.240682%2C74.531071&amp;utm_source=main_stripe_big&amp;z=18</t>
  </si>
  <si>
    <t>https://yandex.ru/maps/11180/kogalym/?ll=74.537187%2C62.267053&amp;mode=search&amp;sll=74.536324%2C62.267534&amp;text=62.267534%2C74.536324&amp;utm_source=main_stripe_big&amp;z=18</t>
  </si>
  <si>
    <t>https://yandex.ru/maps/11180/kogalym/?ll=74.537970%2C62.266174&amp;mode=search&amp;sll=74.537247%2C62.266554&amp;text=62.266554%2C74.537247&amp;utm_source=main_stripe_big&amp;z=17.92</t>
  </si>
  <si>
    <t xml:space="preserve">62.267430, </t>
  </si>
  <si>
    <t>74.535626</t>
  </si>
  <si>
    <t>https://yandex.ru/maps/11180/kogalym/?ll=74.537482%2C62.267208&amp;mode=search&amp;sll=74.535626%2C62.267430&amp;text=62.267430%2C74.535626&amp;utm_source=main_stripe_big&amp;z=18</t>
  </si>
  <si>
    <t>https://yandex.ru/maps/11180/kogalym/?ll=74.541582%2C62.266697&amp;mode=search&amp;sll=74.541310%2C62.266681&amp;text=62.266681%2C74.541310&amp;utm_source=main_stripe_big&amp;z=18</t>
  </si>
  <si>
    <t>https://yandex.ru/maps/11180/kogalym/?ll=74.534376%2C62.265380&amp;mode=search&amp;sll=74.533114%2C62.265199&amp;text=62.265199%2C74.533114&amp;utm_source=main_stripe_big&amp;z=18</t>
  </si>
  <si>
    <t>https://yandex.ru/maps/11180/kogalym/?ll=74.542125%2C62.265186&amp;mode=search&amp;sll=74.541750%2C62.265199&amp;text=62.265199%2C74.541750&amp;utm_source=main_stripe_big&amp;z=18</t>
  </si>
  <si>
    <t>https://yandex.ru/maps/11180/kogalym/?ll=74.533616%2C62.247711&amp;mode=search&amp;sll=74.532587%2C62.247972&amp;text=62.247972%2C74.532587&amp;utm_source=main_stripe_big&amp;z=18</t>
  </si>
  <si>
    <t>https://yandex.ru/maps/11180/kogalym/?ll=74.537283%2C62.263655&amp;mode=search&amp;sll=74.536155%2C62.263988&amp;text=62.263988%2C74.536155&amp;utm_source=main_stripe_big&amp;z=18</t>
  </si>
  <si>
    <t>https://yandex.ru/maps/11180/kogalym/?ll=74.532927%2C62.263108&amp;mode=search&amp;sll=74.532017%2C62.263039&amp;text=62.263039%2C74.532017&amp;utm_source=main_stripe_big&amp;z=18</t>
  </si>
  <si>
    <t>https://yandex.ru/maps/11180/kogalym/?ll=74.534378%2C62.261730&amp;mode=search&amp;sll=74.534137%2C62.261758&amp;text=62.261758%2C74.534137&amp;utm_source=main_stripe_big&amp;z=18</t>
  </si>
  <si>
    <t>https://yandex.ru/maps/11180/kogalym/?ll=74.535129%2C62.262929&amp;mode=search&amp;sll=74.535419%2C62.262841&amp;text=62.262841%2C74.535419&amp;utm_source=main_stripe_big&amp;z=18</t>
  </si>
  <si>
    <t>https://yandex.ru/maps/11180/kogalym/?ll=74.540037%2C62.261224&amp;mode=search&amp;sll=74.540053%2C62.261424&amp;text=62.261424%2C74.540053&amp;utm_source=main_stripe_big&amp;z=18</t>
  </si>
  <si>
    <t>https://yandex.ru/maps/11180/kogalym/?ll=74.541273%2C62.259513&amp;mode=search&amp;sll=74.540882%2C62.259608&amp;text=62.259608%2C74.540882&amp;utm_source=main_stripe_big&amp;z=18</t>
  </si>
  <si>
    <t>https://yandex.ru/maps/11180/kogalym/?ll=74.528718%2C62.239435&amp;mode=search&amp;sll=74.527333%2C62.239223&amp;text=62.239223%2C74.527333&amp;utm_source=main_stripe_big&amp;z=18</t>
  </si>
  <si>
    <t>https://yandex.ru/maps/11180/kogalym/?ll=74.541636%2C62.234317&amp;mode=search&amp;sll=74.540603%2C62.234782&amp;text=62.234782%2C74.540603&amp;utm_source=main_stripe_big&amp;z=18</t>
  </si>
  <si>
    <t>https://yandex.ru/maps/11180/kogalym/?ll=74.542969%2C62.259134&amp;mode=search&amp;sll=74.542528%2C62.258983&amp;text=62.258983%2C74.542528&amp;utm_source=main_stripe_big&amp;z=18</t>
  </si>
  <si>
    <t>https://yandex.ru/maps/11180/kogalym/?ll=74.540095%2C62.259894&amp;mode=search&amp;sll=74.539754%2C62.259872&amp;text=62.259872%2C74.539754&amp;utm_source=main_stripe_big&amp;z=18</t>
  </si>
  <si>
    <t>https://yandex.ru/maps/11180/kogalym/?ll=74.543225%2C62.257141&amp;mode=search&amp;sll=74.542859%2C62.257245&amp;text=62.257245%2C74.542859&amp;utm_source=main_stripe_big&amp;z=18</t>
  </si>
  <si>
    <t xml:space="preserve">62.249688, </t>
  </si>
  <si>
    <t>74.534371</t>
  </si>
  <si>
    <t>https://yandex.ru/maps/11180/kogalym/?l=sat%2Cskl&amp;ll=74.534655%2C62.249515&amp;mode=whatshere&amp;utm_source=main_stripe_big&amp;whatshere%5Bpoint%5D=74.534371%2C62.249688&amp;whatshere%5Bzoom%5D=18&amp;z=18</t>
  </si>
  <si>
    <t>https://yandex.ru/maps/11180/kogalym/?ll=74.528091%2C62.238021&amp;mode=search&amp;sll=74.526789%2C62.238357&amp;text=62.238357%2C74.526789&amp;utm_source=main_stripe_big&amp;z=18</t>
  </si>
  <si>
    <t>https://yandex.ru/maps/11180/kogalym/?ll=74.484997%2C62.267424&amp;mode=search&amp;sll=74.485093%2C62.267545&amp;text=62.267545%2C74.485093&amp;utm_source=main_stripe_big&amp;z=18</t>
  </si>
  <si>
    <t>https://yandex.ru/maps/11180/kogalym/?ll=74.474995%2C62.265068&amp;mode=search&amp;sll=74.473458%2C62.265190&amp;text=62.265190%2C74.473458&amp;utm_source=main_stripe_big&amp;z=18</t>
  </si>
  <si>
    <t>https://yandex.ru/maps/11180/kogalym/?ll=74.469798%2C62.259689&amp;mode=search&amp;sll=74.468896%2C62.259573&amp;text=62.259573%2C74.468896&amp;utm_source=main_stripe_big&amp;z=18</t>
  </si>
  <si>
    <t>https://yandex.ru/maps/11180/kogalym/?ll=74.493355%2C62.258710&amp;mode=search&amp;sll=74.492053%2C62.258381&amp;text=62.258381%2C74.492053&amp;utm_source=main_stripe_big&amp;z=18</t>
  </si>
  <si>
    <t>https://yandex.ru/maps/11180/kogalym/?ll=74.500103%2C62.263807&amp;mode=search&amp;sll=74.500017%2C62.263612&amp;text=62.263612%2C74.500017&amp;utm_source=main_stripe_big&amp;z=18</t>
  </si>
  <si>
    <t>https://yandex.ru/maps/11180/kogalym/?ll=74.490172%2C62.261939&amp;mode=search&amp;sll=74.489857%2C62.262172&amp;text=62.262172%2C74.489857&amp;utm_source=main_stripe_big&amp;z=18</t>
  </si>
  <si>
    <t xml:space="preserve">62.273672, </t>
  </si>
  <si>
    <t>74.476735</t>
  </si>
  <si>
    <t>https://yandex.ru/maps/11180/kogalym/?ll=74.477406%2C62.273424&amp;mode=whatshere&amp;utm_source=main_stripe_big&amp;whatshere%5Bpoint%5D=74.476735%2C62.273672&amp;whatshere%5Bzoom%5D=18&amp;z=18</t>
  </si>
  <si>
    <t>https://yandex.ru/maps/11180/kogalym/?ll=74.476116%2C62.265575&amp;mode=search&amp;sll=74.475273%2C62.265750&amp;text=62.265750%2C74.475273&amp;utm_source=main_stripe_big&amp;z=18</t>
  </si>
  <si>
    <t>https://yandex.ru/maps/11180/kogalym/?ll=74.479447%2C62.264343&amp;mode=search&amp;sll=74.479777%2C62.264262&amp;text=62.264262%2C74.479777&amp;utm_source=main_stripe_big&amp;z=18</t>
  </si>
  <si>
    <t>https://yandex.ru/maps/11180/kogalym/?ll=74.490633%2C62.261983&amp;mode=search&amp;sll=74.490415%2C62.261788&amp;text=62.261788%2C74.490415&amp;utm_source=main_stripe_big&amp;z=18</t>
  </si>
  <si>
    <t>https://yandex.ru/maps/11180/kogalym/?ll=74.497399%2C62.263436&amp;mode=search&amp;sll=74.496789%2C62.263567&amp;text=62.263567%2C74.496789&amp;utm_source=main_stripe_big&amp;z=18</t>
  </si>
  <si>
    <t>https://yandex.ru/maps/11180/kogalym/?ll=74.490791%2C62.263507&amp;mode=search&amp;sll=74.490729%2C62.263550&amp;text=62.263550%2C74.490729&amp;utm_source=main_stripe_big&amp;z=18</t>
  </si>
  <si>
    <t>https://yandex.ru/maps/11180/kogalym/?ll=74.495114%2C62.265962&amp;mode=search&amp;sll=74.494122%2C62.265986&amp;text=62.265986%2C74.494122&amp;utm_source=main_stripe_big&amp;z=18</t>
  </si>
  <si>
    <t>https://yandex.ru/maps/11180/kogalym/?ll=74.485507%2C62.266839&amp;mode=search&amp;sll=74.485178%2C62.266930&amp;text=62.266930%2C74.485178&amp;utm_source=main_stripe_big&amp;z=18</t>
  </si>
  <si>
    <t>https://yandex.ru/maps/11180/kogalym/?ll=74.482948%2C62.268582&amp;mode=search&amp;sll=74.481728%2C62.268558&amp;text=62.268558%2C74.481728&amp;utm_source=main_stripe_big&amp;z=18</t>
  </si>
  <si>
    <t>https://yandex.ru/maps/11180/kogalym/?ll=74.482495%2C62.266523&amp;mode=search&amp;sll=74.482624%2C62.266508&amp;text=62.266508%2C74.482624&amp;utm_source=main_stripe_big&amp;z=18</t>
  </si>
  <si>
    <t>https://yandex.ru/maps/11180/kogalym/?ll=74.477411%2C62.264279&amp;mode=search&amp;sll=74.476877%2C62.264379&amp;text=62.264379%2C74.476877&amp;utm_source=main_stripe_big&amp;z=18</t>
  </si>
  <si>
    <t>https://yandex.ru/maps/11180/kogalym/?ll=74.495260%2C62.258248&amp;mode=search&amp;sll=74.494371%2C62.258442&amp;text=62.258442%2C74.494371&amp;utm_source=main_stripe_big&amp;z=18</t>
  </si>
  <si>
    <t>https://yandex.ru/maps/11180/kogalym/?ll=74.473602%2C62.260427&amp;mode=search&amp;sll=74.473049%2C62.260504&amp;text=62.260504%2C74.473049&amp;utm_source=main_stripe_big&amp;z=18</t>
  </si>
  <si>
    <t>https://yandex.ru/maps/11180/kogalym/?ll=74.527721%2C62.243015&amp;mode=search&amp;sll=74.526796%2C62.243065&amp;text=62.243065%2C74.526796&amp;utm_source=main_stripe_big&amp;z=18</t>
  </si>
  <si>
    <t>https://yandex.ru/maps/11180/kogalym/?ll=74.471009%2C62.262997&amp;mode=search&amp;sll=74.471066%2C62.263017&amp;text=62.263017%2C74.471066&amp;utm_source=main_stripe_big&amp;z=18</t>
  </si>
  <si>
    <t>https://yandex.ru/maps/11180/kogalym/?ll=74.474707%2C62.259330&amp;mode=search&amp;sll=74.474243%2C62.259543&amp;text=62.259543%2C74.474243&amp;utm_source=main_stripe_big&amp;z=18</t>
  </si>
  <si>
    <t xml:space="preserve">62.262074, </t>
  </si>
  <si>
    <t>74.468954</t>
  </si>
  <si>
    <t>https://yandex.ru/maps/11180/kogalym/?ll=74.469177%2C62.262219&amp;mode=whatshere&amp;utm_source=main_stripe_big&amp;whatshere%5Bpoint%5D=74.468954%2C62.262074&amp;whatshere%5Bzoom%5D=19&amp;z=19</t>
  </si>
  <si>
    <t>https://yandex.ru/maps/11180/kogalym/?ll=74.504818%2C62.285245&amp;mode=search&amp;sll=74.504138%2C62.285359&amp;text=62.285359%2C74.504138&amp;utm_source=main_stripe_big&amp;z=18</t>
  </si>
  <si>
    <t>https://yandex.ru/maps/11180/kogalym/?ll=74.511567%2C62.285927&amp;mode=search&amp;sll=74.511221%2C62.285980&amp;text=62.285980%2C74.511221&amp;utm_source=main_stripe_big&amp;z=18</t>
  </si>
  <si>
    <t>https://yandex.ru/maps/11180/kogalym/?ll=74.517577%2C62.277539&amp;mode=search&amp;sll=74.517162%2C62.277526&amp;text=62.277526%2C74.517162&amp;utm_source=main_stripe_big&amp;z=18</t>
  </si>
  <si>
    <t>https://yandex.ru/maps/11180/kogalym/?ll=74.557956%2C62.252266&amp;mode=search&amp;sll=74.557597%2C62.252489&amp;text=62.252489%2C74.557597&amp;utm_source=main_stripe_big&amp;z=18</t>
  </si>
  <si>
    <t>https://yandex.ru/maps/11180/kogalym/?ll=74.544815%2C62.273739&amp;mode=search&amp;sll=74.544544%2C62.272971&amp;text=62.272971%2C74.544544&amp;utm_source=main_stripe_big&amp;z=18</t>
  </si>
  <si>
    <t>https://yandex.ru/maps/11180/kogalym/?ll=74.544086%2C62.273335&amp;mode=search&amp;sll=74.544544%2C62.272971&amp;text=62.272971%2C74.544544&amp;utm_source=main_stripe_big&amp;z=18</t>
  </si>
  <si>
    <t>https://yandex.ru/maps/11180/kogalym/?ll=74.463239%2C62.260397&amp;mode=search&amp;sll=74.462379%2C62.260307&amp;text=62.260307%2C74.462379&amp;utm_source=main_stripe_big&amp;z=18</t>
  </si>
  <si>
    <t xml:space="preserve">62.260898, </t>
  </si>
  <si>
    <t>74.485443</t>
  </si>
  <si>
    <t>https://yandex.ru/maps/11180/kogalym/?l=sat%2Cskl&amp;ll=74.485921%2C62.260901&amp;mode=whatshere&amp;utm_source=main_stripe_big&amp;whatshere%5Bpoint%5D=74.485443%2C62.260898&amp;whatshere%5Bzoom%5D=18&amp;z=18</t>
  </si>
  <si>
    <t>https://yandex.ru/maps/11180/kogalym/?l=sat%2Cskl&amp;ll=74.554625%2C62.237901&amp;mode=search&amp;sll=74.554554%2C62.238233&amp;text=62.238233%2C74.554554&amp;utm_source=main_stripe_big&amp;z=18</t>
  </si>
  <si>
    <t xml:space="preserve">62.261232, </t>
  </si>
  <si>
    <t>74.459985</t>
  </si>
  <si>
    <t>https://yandex.ru/maps/11180/kogalym/?l=sat%2Cskl&amp;ll=74.553588%2C62.237750&amp;mode=search&amp;sll=74.553934%2C62.238011&amp;text=62.238011%2C74.553934&amp;utm_source=main_stripe_big&amp;z=18</t>
  </si>
  <si>
    <t>https://yandex.ru/maps/11180/kogalym/house/beregovaya_ulitsa_45/Y00YcwVkQEQOQFhofX5ydnhhbQ==/?l=sat%2Cskl&amp;ll=74.525350%2C62.237460&amp;utm_source=main_stripe_big&amp;z=18</t>
  </si>
  <si>
    <t>https://yandex.ru/maps/11180/kogalym/?l=sat%2Cskl&amp;ll=74.485131%2C62.265632&amp;mode=search&amp;sll=74.484854%2C62.265651&amp;text=62.265651%2C74.484854&amp;utm_source=main_stripe_big&amp;z=18</t>
  </si>
  <si>
    <t>https://yandex.ru/maps/11180/kogalym/house/ulitsa_stroiteley_10/Y00YcwRlS0YGQFhofX51c3tgbA==/?l=sat%2Cskl&amp;ll=74.535328%2C62.242678&amp;utm_source=main_stripe_big&amp;z=18</t>
  </si>
  <si>
    <t>https://yandex.ru/maps/11180/kogalym/?l=sat%2Cskl&amp;ll=74.537020%2C62.262472&amp;mode=search&amp;sll=74.536327%2C62.262557&amp;text=62.262557%2C74.536327&amp;utm_source=main_stripe_big&amp;z=18</t>
  </si>
  <si>
    <t xml:space="preserve">62.264325, </t>
  </si>
  <si>
    <t>74.498079</t>
  </si>
  <si>
    <t>https://yandex.ru/maps/11180/kogalym/?l=sat%2Cskl&amp;ll=74.499398%2C62.264387&amp;mode=whatshere&amp;utm_source=main_stripe_big&amp;whatshere%5Bpoint%5D=74.498079%2C62.264325&amp;whatshere%5Bzoom%5D=18&amp;z=18</t>
  </si>
  <si>
    <t>https://yandex.ru/maps/11180/kogalym/?l=sat%2Cskl&amp;ll=74.484349%2C62.260791&amp;mode=search&amp;sll=74.484268%2C62.260643&amp;text=62.260643%2C74.484268&amp;utm_source=main_stripe_big&amp;z=18</t>
  </si>
  <si>
    <t>https://yandex.ru/maps/11180/kogalym/?l=sat%2Cskl&amp;ll=74.484155%2C62.260576&amp;mode=search&amp;sll=74.483994%2C62.260563&amp;text=62.260563%2C74.483994&amp;utm_source=main_stripe_big&amp;z=18</t>
  </si>
  <si>
    <t>https://yandex.ru/maps/11180/kogalym/?l=sat%2Cskl&amp;ll=74.490527%2C62.268096&amp;mode=search&amp;sll=74.490539%2C62.268154&amp;text=62.268154%2C74.490539&amp;utm_source=main_stripe_big&amp;z=18</t>
  </si>
  <si>
    <t>https://yandex.ru/maps/11180/kogalym/?ll=74.493172%2C62.266298&amp;mode=search&amp;sll=74.492651%2C62.266330&amp;text=62.266330%2C74.492651&amp;utm_source=main_stripe_big&amp;z=18</t>
  </si>
  <si>
    <t>https://yandex.ru/maps/11180/kogalym/?ll=74.470077%2C62.261255&amp;mode=search&amp;sll=74.469808%2C62.261084&amp;text=62.261084%2C74.469808&amp;utm_source=main_stripe_big&amp;z=18</t>
  </si>
  <si>
    <t>https://yandex.ru/maps/11180/kogalym/?ll=74.488251%2C62.260151&amp;mode=search&amp;sll=74.486905%2C62.260276&amp;text=62.260276%2C74.486905&amp;utm_source=main_stripe_big&amp;z=18</t>
  </si>
  <si>
    <t>https://yandex.ru/maps/11180/kogalym/?ll=74.532317%2C62.252594&amp;mode=search&amp;sll=74.532459%2C62.252499&amp;text=62.252499%2C74.532459&amp;utm_source=main_stripe_big&amp;z=18</t>
  </si>
  <si>
    <t>https://yandex.ru/maps/11180/kogalym/?ll=74.451764%2C62.237846&amp;mode=search&amp;sll=74.452609%2C62.237412&amp;text=62.237412%2C74.452609&amp;utm_source=main_stripe_big&amp;z=18</t>
  </si>
  <si>
    <t>https://yandex.ru/maps/11180/kogalym/?ll=74.535853%2C62.242125&amp;mode=search&amp;sll=74.536401%2C62.242369&amp;text=62.242369%2C74.536401&amp;utm_source=main_stripe_big&amp;z=18</t>
  </si>
  <si>
    <t>https://yandex.ru/maps/11180/kogalym/?ll=74.542069%2C62.266323&amp;mode=search&amp;sll=74.542195%2C62.266137&amp;text=62.266137%2C74.542195&amp;utm_source=main_stripe_big&amp;z=18</t>
  </si>
  <si>
    <t>https://yandex.ru/maps/11180/kogalym/?ll=74.463695%2C62.259012&amp;mode=search&amp;sll=74.463018%2C62.259084&amp;text=62.259084%2C74.463018&amp;utm_source=main_stripe_big&amp;z=18</t>
  </si>
  <si>
    <t>https://yandex.ru/maps/11180/kogalym/?ll=74.460106%2C62.259732&amp;mode=search&amp;sll=74.460258%2C62.259381&amp;text=62.259381%2C74.460258&amp;utm_source=main_stripe_big&amp;z=18</t>
  </si>
  <si>
    <t>https://yandex.ru/maps/11180/kogalym/house/ulitsa_aviatorov_19/Y00YcwVpTEUHQFhofX14dHllYQ==/?l=sat%2Cskl&amp;ll=74.529548%2C62.195661&amp;utm_source=main_stripe_big&amp;z=18</t>
  </si>
  <si>
    <t>https://yandex.ru/maps/11180/kogalym/?l=sat%2Cskl&amp;ll=74.529655%2C62.194401&amp;mode=search&amp;sll=74.528305%2C62.195008&amp;text=62.195008%2C74.528305&amp;utm_source=main_stripe_big&amp;z=18</t>
  </si>
  <si>
    <t>https://yandex.ru/maps/11180/kogalym/?ll=74.525421%2C62.195366&amp;mode=search&amp;sll=74.524081%2C62.195751&amp;text=62.195751%2C74.524081&amp;utm_source=main_stripe_big&amp;z=18</t>
  </si>
  <si>
    <t>https://yandex.ru/maps/11180/kogalym/?ll=74.529151%2C62.192928&amp;mode=search&amp;sll=74.527619%2C62.193402&amp;text=62.193402%2C74.527619&amp;utm_source=main_stripe_big&amp;z=18</t>
  </si>
  <si>
    <t>https://yandex.ru/maps/11180/kogalym/?ll=74.529446%2C62.192284&amp;mode=search&amp;sll=74.528052%2C62.192526&amp;text=62.192526%2C74.528052&amp;utm_source=main_stripe_big&amp;z=18</t>
  </si>
  <si>
    <t>https://yandex.ru/maps/11180/kogalym/?ll=74.535921%2C62.248476&amp;mode=search&amp;sll=74.535610%2C62.248470&amp;source=morda&amp;text=62.248470%2C74.535610&amp;z=18</t>
  </si>
  <si>
    <t>https://yandex.ru/maps/11180/kogalym/?ll=74.536512%2C62.247834&amp;mode=search&amp;sll=74.536110%2C62.247850&amp;source=morda&amp;text=62.247850%2C74.536110&amp;z=18</t>
  </si>
  <si>
    <t>https://yandex.ru/maps/11180/kogalym/?ll=74.553565%2C62.258497&amp;mode=search&amp;sll=74.553444%2C62.259093&amp;source=morda&amp;text=62.259093%2C74.553444&amp;z=18</t>
  </si>
  <si>
    <t>https://yandex.ru/maps/11180/kogalym/?ll=74.543637%2C62.241662&amp;mode=search&amp;sll=74.543076%2C62.242089&amp;source=morda&amp;text=62.242089%2C74.543076&amp;z=18</t>
  </si>
  <si>
    <t>https://yandex.ru/maps/11180/kogalym/?ll=74.550507%2C62.228286&amp;mode=search&amp;sll=74.550316%2C62.228059&amp;source=morda&amp;text=62.228059%2C74.550316&amp;z=18</t>
  </si>
  <si>
    <t>https://yandex.ru/maps/11180/kogalym/?ll=74.534992%2C62.235847&amp;mode=search&amp;sll=74.534259%2C62.235876&amp;source=morda&amp;text=62.235876%2C74.534259&amp;z=18</t>
  </si>
  <si>
    <t>https://yandex.ru/maps/11180/kogalym/?ll=74.561290%2C62.251076&amp;mode=search&amp;sll=74.562063%2C62.251607&amp;source=morda&amp;text=62.251607%2C74.562063&amp;z=18</t>
  </si>
  <si>
    <t>https://yandex.ru/maps/11180/kogalym/?ll=74.560683%2C62.253632&amp;mode=search&amp;sll=74.560756%2C62.253535&amp;source=morda&amp;text=62.253535%2C74.560756&amp;z=18</t>
  </si>
  <si>
    <t>https://yandex.ru/maps/11180/kogalym/?ll=74.498472%2C62.264864&amp;mode=search&amp;sll=74.497942%2C62.264998&amp;source=morda&amp;text=62.264998%2C74.497942&amp;z=18</t>
  </si>
  <si>
    <t>https://yandex.ru/maps/11180/kogalym/?ll=74.561159%2C62.258468&amp;mode=search&amp;sll=74.561738%2C62.258544&amp;source=morda&amp;text=62.258544%2C74.561738&amp;z=18</t>
  </si>
  <si>
    <t xml:space="preserve">62.255225, </t>
  </si>
  <si>
    <t>74.487572</t>
  </si>
  <si>
    <t>https://yandex.ru/maps/11180/kogalym/?ll=74.487787%2C62.255678&amp;mode=whatshere&amp;source=morda&amp;whatshere%5Bpoint%5D=74.487572%2C62.255225&amp;whatshere%5Bzoom%5D=18&amp;z=18</t>
  </si>
  <si>
    <t>https://yandex.ru/maps/11180/kogalym/?ll=74.538116%2C62.260841&amp;mode=search&amp;sll=74.537634%2C62.260799&amp;source=morda&amp;text=62.260799%2C74.537634&amp;z=18</t>
  </si>
  <si>
    <t>https://yandex.ru/maps/11180/kogalym/?ll=74.478856%2C62.264346&amp;mode=search&amp;sll=74.478185%2C62.264445&amp;source=morda&amp;text=62.264445%2C74.478185&amp;z=18</t>
  </si>
  <si>
    <t>https://yandex.ru/maps/11180/kogalym/?ll=74.478476%2C62.265535&amp;mode=search&amp;sll=74.478199%2C62.265602&amp;source=morda&amp;text=62.265602%2C74.478199&amp;z=18</t>
  </si>
  <si>
    <t>https://yandex.ru/maps/11180/kogalym/?ll=74.475802%2C62.266381&amp;mode=search&amp;sll=74.475356%2C62.266303&amp;source=morda&amp;text=62.266303%2C74.475356&amp;z=18</t>
  </si>
  <si>
    <t>https://yandex.ru/maps/11180/kogalym/?ll=74.477298%2C62.263164&amp;mode=search&amp;sll=74.477085%2C62.263244&amp;source=morda&amp;text=62.263244%2C74.477085&amp;z=18</t>
  </si>
  <si>
    <t>https://yandex.ru/maps/11180/kogalym/?ll=74.476148%2C62.263155&amp;mode=search&amp;sll=74.475756%2C62.262851&amp;source=morda&amp;text=62.262851%2C74.475756&amp;z=18</t>
  </si>
  <si>
    <t>https://yandex.ru/maps/11180/kogalym/?ll=74.474952%2C62.264285&amp;mode=search&amp;sll=74.473668%2C62.264174&amp;source=morda&amp;text=62.264174%2C74.473668&amp;z=18</t>
  </si>
  <si>
    <t>https://yandex.ru/maps/11180/kogalym/?ll=74.479858%2C62.263582&amp;mode=search&amp;sll=74.478626%2C62.263822&amp;source=morda&amp;text=62.263822%2C74.478626&amp;z=18</t>
  </si>
  <si>
    <t>https://yandex.ru/maps/11180/kogalym/?ll=74.511919%2C62.277079&amp;mode=search&amp;sll=74.511921%2C62.277327&amp;source=morda&amp;text=62.277327%2C74.511921&amp;z=18</t>
  </si>
  <si>
    <t>https://yandex.ru/maps/11180/kogalym/?ll=74.513232%2C62.273052&amp;mode=search&amp;sll=74.512873%2C62.273545&amp;source=morda&amp;text=62.273545%2C74.512873&amp;z=18</t>
  </si>
  <si>
    <t>https://yandex.ru/maps/11180/kogalym/?ll=74.550824%2C62.257474&amp;mode=search&amp;sll=74.550599%2C62.257551&amp;source=morda&amp;text=62.257551%2C74.550599&amp;z=18</t>
  </si>
  <si>
    <t>https://yandex.ru/maps/11180/kogalym/?ll=74.558977%2C62.256781&amp;mode=search&amp;sll=74.558047%2C62.256578&amp;source=morda&amp;text=62.256578%2C74.558047&amp;z=18</t>
  </si>
  <si>
    <t>https://yandex.ru/maps/11180/kogalym/?ll=74.549391%2C62.261635&amp;mode=search&amp;sll=74.547887%2C62.261671&amp;source=morda&amp;text=62.261671%2C74.547887&amp;z=18</t>
  </si>
  <si>
    <t xml:space="preserve">62.267146, </t>
  </si>
  <si>
    <t>74.479532</t>
  </si>
  <si>
    <t>https://yandex.ru/maps/11180/kogalym/?ll=74.479108%2C62.267544&amp;mode=whatshere&amp;source=morda&amp;whatshere%5Bpoint%5D=74.479532%2C62.267146&amp;whatshere%5Bzoom%5D=19&amp;z=18</t>
  </si>
  <si>
    <t>https://yandex.ru/maps/11180/kogalym/?ll=74.475928%2C62.265673&amp;mode=search&amp;sll=74.475273%2C62.265750&amp;source=morda&amp;text=62.265750%2C74.475273&amp;z=18</t>
  </si>
  <si>
    <t>https://yandex.ru/maps/11180/kogalym/?ll=74.492394%2C62.266991&amp;mode=search&amp;sll=74.492117%2C62.267000&amp;source=morda&amp;text=62.267000%2C74.492117&amp;z=18</t>
  </si>
  <si>
    <t>https://yandex.ru/maps/11180/kogalym/?ll=74.461308%2C62.257613&amp;mode=search&amp;sll=74.461426%2C62.257888&amp;source=morda&amp;text=62.257888%2C74.461426&amp;z=18</t>
  </si>
  <si>
    <t>https://yandex.ru/maps/11180/kogalym/?ll=74.554949%2C62.223897&amp;mode=search&amp;sll=74.554788%2C62.223891&amp;source=morda&amp;text=62.223891%2C74.554788&amp;z=18</t>
  </si>
  <si>
    <t>https://yandex.ru/maps/11180/kogalym/?ll=74.485078%2C62.265659&amp;mode=search&amp;sll=74.484630%2C62.265700&amp;source=morda&amp;text=62.265700%2C74.484630&amp;z=18</t>
  </si>
  <si>
    <t>https://yandex.ru/maps/11180/kogalym/?ll=74.535516%2C62.242670&amp;mode=search&amp;sll=74.535179%2C62.242710&amp;source=morda&amp;text=62.242710%2C74.535179&amp;z=18</t>
  </si>
  <si>
    <t>https://yandex.ru/maps/11180/kogalym/?ll=74.542280%2C62.244742&amp;mode=search&amp;sll=74.541204%2C62.244961&amp;source=morda&amp;text=62.244961%2C74.541204&amp;z=18</t>
  </si>
  <si>
    <t>https://yandex.ru/maps/11180/kogalym/?ll=74.559404%2C62.268723&amp;mode=search&amp;sll=74.559468%2C62.268779&amp;source=morda&amp;text=62.268779%2C74.559468&amp;z=18</t>
  </si>
  <si>
    <t>https://yandex.ru/maps/11180/kogalym/?ll=74.545808%2C62.257386&amp;mode=search&amp;sll=74.544209%2C62.257745&amp;source=morda&amp;text=62.257745%2C74.544209&amp;z=18</t>
  </si>
  <si>
    <t>https://yandex.ru/maps/11180/kogalym/?ll=74.559417%2C62.227404&amp;mode=search&amp;sll=74.558878%2C62.227329&amp;source=morda&amp;text=62.227329%2C74.558878&amp;z=18</t>
  </si>
  <si>
    <t>https://yandex.ru/maps/11180/kogalym/?ll=74.511942%2C62.283798&amp;mode=search&amp;sll=74.511400%2C62.283800&amp;source=morda&amp;text=62.283800%2C74.511400&amp;z=18</t>
  </si>
  <si>
    <t>https://yandex.ru/maps/11180/kogalym/?ll=74.560946%2C62.252342&amp;mode=search&amp;sll=74.560627%2C62.252259&amp;source=morda&amp;text=62.252259%2C74.560627&amp;z=18</t>
  </si>
  <si>
    <t>https://yandex.ru/maps/11180/kogalym/?ll=74.496333%2C62.264198&amp;mode=search&amp;sll=74.495541%2C62.264337&amp;source=morda&amp;text=62.264337%2C74.495541&amp;z=18</t>
  </si>
  <si>
    <t>https://yandex.ru/maps/11180/kogalym/?ll=74.530375%2C62.252627&amp;mode=search&amp;sll=74.529701%2C62.252368&amp;source=morda&amp;text=62.252368%2C74.529701&amp;z=18</t>
  </si>
  <si>
    <t>https://yandex.ru/maps/11180/kogalym/?ll=74.505355%2C62.292986&amp;mode=search&amp;sll=74.505569%2C62.293120&amp;source=morda&amp;text=62.293120%2C74.505569&amp;z=18</t>
  </si>
  <si>
    <t>https://yandex.ru/maps/11180/kogalym/?ll=74.540406%2C62.274174&amp;mode=search&amp;sll=74.540419%2C62.273614&amp;source=morda&amp;text=62.273614%2C74.540419&amp;z=18</t>
  </si>
  <si>
    <t>https://yandex.ru/maps/11180/kogalym/?ll=74.524205%2C62.194483&amp;mode=search&amp;sll=74.522517%2C62.194428&amp;source=morda&amp;text=62.194428%2C74.522517&amp;z=18</t>
  </si>
  <si>
    <t>https://yandex.ru/maps/11180/kogalym/?ll=74.480267%2C62.267699&amp;mode=search&amp;sll=74.480684%2C62.267119&amp;source=morda&amp;text=62.267119%2C74.480684&amp;z=18</t>
  </si>
  <si>
    <t>https://yandex.ru/maps/11180/kogalym/?ll=74.479124%2C62.261091&amp;mode=search&amp;sll=74.478526%2C62.261238&amp;source=morda&amp;text=62.261238%2C74.478526&amp;z=18</t>
  </si>
  <si>
    <t>https://yandex.ru/maps/11180/kogalym/?ll=74.483147%2C62.261421&amp;mode=search&amp;sll=74.482010%2C62.261371&amp;source=morda&amp;text=62.261371%2C74.482010&amp;z=18</t>
  </si>
  <si>
    <t>https://yandex.ru/maps/11180/kogalym/?ll=74.482326%2C62.262611&amp;mode=search&amp;sll=74.481856%2C62.262369&amp;source=morda&amp;text=62.262369%2C74.481856&amp;z=18</t>
  </si>
  <si>
    <t>https://yandex.ru/maps/11180/kogalym/?ll=74.481533%2C62.262072&amp;mode=search&amp;sll=74.480806%2C62.262023&amp;source=morda&amp;text=62.262023%2C74.480806&amp;z=18</t>
  </si>
  <si>
    <t>https://yandex.ru/maps/11180/kogalym/?ll=74.459940%2C62.260980&amp;mode=search&amp;sll=74.459015%2C62.261332&amp;source=morda&amp;text=62.261332%2C74.459015&amp;z=18</t>
  </si>
  <si>
    <t>https://yandex.ru/maps/11180/kogalym/?ll=74.528262%2C62.243536&amp;mode=search&amp;sll=74.527066%2C62.243810&amp;source=morda&amp;text=62.243810%2C74.527066&amp;z=18</t>
  </si>
  <si>
    <t>https://yandex.ru/maps/11180/kogalym/?ll=74.480144%2C62.264188&amp;mode=search&amp;sll=74.479777%2C62.264262&amp;source=morda&amp;text=62.264262%2C74.479777&amp;z=18</t>
  </si>
  <si>
    <t>https://yandex.ru/maps/11180/kogalym/?ll=74.556918%2C62.250066&amp;mode=search&amp;sll=74.557058%2C62.250388&amp;source=morda&amp;text=62.250388%2C74.557058&amp;z=18</t>
  </si>
  <si>
    <t>https://yandex.ru/maps/11180/kogalym/?ll=74.463255%2C62.262455&amp;mode=search&amp;sll=74.462382%2C62.262975&amp;source=morda&amp;text=62.262975%2C74.462382&amp;z=18</t>
  </si>
  <si>
    <t>https://yandex.ru/maps/11180/kogalym/?ll=74.556344%2C62.249630&amp;mode=search&amp;sll=74.555681%2C62.250247&amp;source=morda&amp;text=62.250247%2C74.555681&amp;z=18</t>
  </si>
  <si>
    <t>62.261581</t>
  </si>
  <si>
    <t xml:space="preserve"> 74.501659</t>
  </si>
  <si>
    <t xml:space="preserve"> 62.260108</t>
  </si>
  <si>
    <t xml:space="preserve"> 74.540925</t>
  </si>
  <si>
    <t>https://yandex.ru/maps/11180/kogalym/?ll=74.540815%2C62.260132&amp;mode=search&amp;sll=74.540925%2C62.260108&amp;source=morda&amp;text=62.260108%2C74.540925&amp;z=18</t>
  </si>
  <si>
    <t>https://yandex.ru/maps/11180/kogalym/?ll=74.502479%2C62.261442&amp;mode=search&amp;sll=74.501659%2C62.261581&amp;source=morda&amp;text=62.261581%2C74.501659&amp;z=18</t>
  </si>
  <si>
    <t>Совместными силами: Собственники помещений в многоквартирном доме</t>
  </si>
  <si>
    <t>Трактир «7 Пятниц»,  ИП
Мухамедьяров А.А.</t>
  </si>
  <si>
    <t xml:space="preserve">62.261714, </t>
  </si>
  <si>
    <t>74.473838</t>
  </si>
  <si>
    <t xml:space="preserve">62.261463, </t>
  </si>
  <si>
    <t>74.474568</t>
  </si>
  <si>
    <t>Магазин «Перекресток»</t>
  </si>
  <si>
    <t>https://yandex.ru/maps/11180/kogalym/?ll=74.474730%2C62.261665&amp;mode=search&amp;sll=74.473838%2C62.261714&amp;source=morda&amp;text=62.261714%2C74.473838&amp;z=18</t>
  </si>
  <si>
    <t xml:space="preserve">62.261366, </t>
  </si>
  <si>
    <t>74.474426</t>
  </si>
  <si>
    <t>https://yandex.ru/maps/11180/kogalym/?ll=74.475179%2C62.261340&amp;mode=search&amp;sll=74.474426%2C62.261366&amp;source=morda&amp;text=62.261366%2C74.474426&amp;z=18</t>
  </si>
  <si>
    <t>https://yandex.ru/maps/11180/kogalym/?ll=74.474822%2C62.261763&amp;mode=search&amp;sll=74.474568%2C62.261463&amp;source=morda&amp;text=62.261463%2C74.474568&amp;z=18</t>
  </si>
  <si>
    <t xml:space="preserve">62.270225, </t>
  </si>
  <si>
    <t>74.555966</t>
  </si>
  <si>
    <t>https://yandex.ru/maps/11180/kogalym/?ll=74.557518%2C62.269728&amp;mode=search&amp;sll=74.555966%2C62.270225&amp;source=morda&amp;text=62.270225%2C74.555966&amp;z=18</t>
  </si>
  <si>
    <t xml:space="preserve">62.257110, </t>
  </si>
  <si>
    <t>74.486359</t>
  </si>
  <si>
    <t>https://yandex.ru/maps/11180/kogalym/?ll=74.485818%2C62.256457&amp;mode=search&amp;sll=74.486359%2C62.257110&amp;source=morda&amp;text=62.257110%2C74.486359&amp;z=18</t>
  </si>
  <si>
    <t xml:space="preserve">62.259303, </t>
  </si>
  <si>
    <t>74.491907</t>
  </si>
  <si>
    <t>https://yandex.ru/maps/11180/kogalym/?l=sat%2Cskl&amp;ll=74.493130%2C62.259120&amp;mode=search&amp;sll=74.491907%2C62.259303&amp;source=morda&amp;text=62.259303%2C74.491907&amp;z=18</t>
  </si>
  <si>
    <t xml:space="preserve">62.273729, </t>
  </si>
  <si>
    <t>74.478198</t>
  </si>
  <si>
    <t>https://yandex.ru/maps/11180/kogalym/?l=sat%2Cskl&amp;ll=74.478412%2C62.273807&amp;mode=search&amp;sll=74.478198%2C62.273729&amp;source=morda&amp;text=62.273729%2C74.478198&amp;z=18</t>
  </si>
  <si>
    <t xml:space="preserve">62.244155, </t>
  </si>
  <si>
    <t>74.533794</t>
  </si>
  <si>
    <t>https://yandex.ru/maps/11180/kogalym/?l=sat%2Cskl&amp;ll=74.535230%2C62.244322&amp;mode=search&amp;sll=74.533794%2C62.244155&amp;source=morda&amp;text=62.244155%2C74.533794&amp;z=18</t>
  </si>
  <si>
    <t>74.560306</t>
  </si>
  <si>
    <t xml:space="preserve">62.273075, </t>
  </si>
  <si>
    <t>https://yandex.ru/maps/11180/kogalym/?ll=74.560179%2C62.272750&amp;mode=search&amp;sll=74.560306%2C62.273075&amp;source=morda&amp;text=62.273075%2C74.560306&amp;z=18</t>
  </si>
  <si>
    <t xml:space="preserve">62.279038, </t>
  </si>
  <si>
    <t>74.512689</t>
  </si>
  <si>
    <t>https://yandex.ru/maps/11180/kogalym/?ll=74.513260%2C62.279143&amp;mode=search&amp;sll=74.512689%2C62.279038&amp;source=morda&amp;text=62.279038%2C74.512689&amp;z=18</t>
  </si>
  <si>
    <t>74.516469</t>
  </si>
  <si>
    <t xml:space="preserve">62.203259, </t>
  </si>
  <si>
    <t>https://yandex.ru/maps/11180/kogalym/?l=sat%2Cskl&amp;ll=74.518589%2C62.202723&amp;mode=search&amp;sll=74.516469%2C62.203259&amp;source=morda&amp;text=62.203259%2C74.516469&amp;z=18</t>
  </si>
  <si>
    <t>https://yandex.ru/maps/11180/kogalym/?l=sat%2Cskl&amp;ll=74.558514%2C62.238442&amp;mode=search&amp;sll=74.558136%2C62.238214&amp;source=morda&amp;text=62.238214%2C74.558136&amp;z=18</t>
  </si>
  <si>
    <t xml:space="preserve">62.238214, </t>
  </si>
  <si>
    <t>74.558136</t>
  </si>
  <si>
    <t xml:space="preserve">62.241027, </t>
  </si>
  <si>
    <t>https://yandex.ru/maps/11180/kogalym/?ll=74.550079%2C62.240878&amp;mode=search&amp;sll=74.549775%2C62.241027&amp;source=morda&amp;text=62.241027%2C74.549775&amp;z=18</t>
  </si>
  <si>
    <t>https://yandex.ru/maps/11180/kogalym/?ll=74.465764%2C62.257001&amp;mode=search&amp;sll=74.464490%2C62.256650&amp;source=morda&amp;text=62.256650%2C74.464490&amp;z=18</t>
  </si>
  <si>
    <t xml:space="preserve">62.256650, </t>
  </si>
  <si>
    <t>74.464490</t>
  </si>
  <si>
    <t>https://yandex.ru/maps/11180/kogalym/?ll=74.555834%2C62.254568&amp;mode=search&amp;sll=74.554561%2C62.254569&amp;source=morda&amp;text=62.254569%2C74.554561&amp;z=18</t>
  </si>
  <si>
    <t xml:space="preserve">62.254569, </t>
  </si>
  <si>
    <t>74.554561</t>
  </si>
  <si>
    <t>https://yandex.ru/maps/11180/kogalym/?ll=74.511497%2C62.274887&amp;mode=search&amp;sll=74.510197%2C62.275130&amp;source=morda&amp;text=62.275130%2C74.510197&amp;z=18</t>
  </si>
  <si>
    <t xml:space="preserve">62.275130, </t>
  </si>
  <si>
    <t>74.510197</t>
  </si>
  <si>
    <t xml:space="preserve">62.262708, </t>
  </si>
  <si>
    <t>74.455472</t>
  </si>
  <si>
    <t>https://yandex.ru/maps/11180/kogalym/?ll=74.457788%2C62.261855&amp;mode=search&amp;sll=74.455472%2C62.262708&amp;source=morda&amp;text=62.262708%2C74.455472&amp;z=18</t>
  </si>
  <si>
    <t>https://yandex.ru/maps/11180/kogalym/?ll=74.551462%2C62.227174&amp;mode=search&amp;sll=74.551694%2C62.226920&amp;source=morda&amp;text=62.226920%2C74.551694&amp;z=18</t>
  </si>
  <si>
    <t xml:space="preserve">62.226920, </t>
  </si>
  <si>
    <t>74.551694</t>
  </si>
  <si>
    <t>https://yandex.ru/maps/11180/kogalym/?ll=74.508098%2C62.281662&amp;mode=search&amp;sll=74.507358%2C62.281936&amp;source=morda&amp;text=62.281936%2C74.507358&amp;z=18</t>
  </si>
  <si>
    <t xml:space="preserve">62.281936, </t>
  </si>
  <si>
    <t>74.507358</t>
  </si>
  <si>
    <t>https://yandex.ru/maps/11180/kogalym/?ll=74.454463%2C62.241417&amp;mode=search&amp;sll=74.456100%2C62.241380&amp;source=morda&amp;text=62.241380%2C74.456100&amp;z=18</t>
  </si>
  <si>
    <t xml:space="preserve">62.241380, </t>
  </si>
  <si>
    <t>74.456100</t>
  </si>
  <si>
    <t>https://yandex.ru/maps/11180/kogalym/?ll=74.476709%2C62.297587&amp;mode=search&amp;sll=74.476380%2C62.298050&amp;source=morda&amp;text=62.298050%2C74.476380&amp;z=18</t>
  </si>
  <si>
    <t xml:space="preserve">62.298050, </t>
  </si>
  <si>
    <t>74.476380</t>
  </si>
  <si>
    <t>https://yandex.ru/maps/11180/kogalym/?ll=74.495598%2C62.264086&amp;mode=search&amp;sll=74.495438%2C62.264364&amp;source=morda&amp;text=62.264364%2C74.495438&amp;z=18</t>
  </si>
  <si>
    <t xml:space="preserve">62.264364, </t>
  </si>
  <si>
    <t>74.495438</t>
  </si>
  <si>
    <t>https://yandex.ru/maps/11180/kogalym/?ll=74.537020%2C62.256094&amp;mode=search&amp;sll=74.536850%2C62.256014&amp;source=morda&amp;text=62.256014%2C74.536850&amp;z=18</t>
  </si>
  <si>
    <t xml:space="preserve">62.256014, </t>
  </si>
  <si>
    <t>74.536850</t>
  </si>
  <si>
    <t xml:space="preserve">62.266854, </t>
  </si>
  <si>
    <t>74.549091</t>
  </si>
  <si>
    <t>https://yandex.ru/maps/11180/kogalym/?l=sat%2Cskl&amp;ll=74.549579%2C62.266257&amp;mode=whatshere&amp;source=morda&amp;whatshere%5Bpoint%5D=74.549091%2C62.266854&amp;whatshere%5Bzoom%5D=18&amp;z=18</t>
  </si>
  <si>
    <t xml:space="preserve">62.244227, </t>
  </si>
  <si>
    <t>74.519772</t>
  </si>
  <si>
    <t>https://yandex.ru/maps/11180/kogalym/?ll=74.520563%2C62.244509&amp;mode=search&amp;sll=74.519772%2C62.244227&amp;source=morda&amp;text=62.244227%2C74.519772&amp;z=18</t>
  </si>
  <si>
    <t xml:space="preserve">62.269072, </t>
  </si>
  <si>
    <t>74.484181</t>
  </si>
  <si>
    <t>https://yandex.ru/maps/11180/kogalym/?ll=74.485587%2C62.269310&amp;mode=whatshere&amp;source=morda&amp;whatshere%5Bpoint%5D=74.484181%2C62.269072&amp;whatshere%5Bzoom%5D=18&amp;z=18</t>
  </si>
  <si>
    <t xml:space="preserve">62.286000, </t>
  </si>
  <si>
    <t>74.509400</t>
  </si>
  <si>
    <t>https://yandex.ru/maps/11180/kogalym/?ll=74.510027%2C62.285132&amp;mode=search&amp;sll=74.509400%2C62.286000&amp;source=morda&amp;text=62.286000%2C74.509400&amp;z=18</t>
  </si>
  <si>
    <t xml:space="preserve">62.277700, </t>
  </si>
  <si>
    <t>74.517700</t>
  </si>
  <si>
    <t>https://yandex.ru/maps/11180/kogalym/?ll=74.518360%2C62.277516&amp;mode=search&amp;sll=74.517700%2C62.277700&amp;source=morda&amp;text=62.277700%2C74.517700&amp;z=18</t>
  </si>
  <si>
    <t xml:space="preserve">62.276600, </t>
  </si>
  <si>
    <t>74.516600</t>
  </si>
  <si>
    <t>https://yandex.ru/maps/11180/kogalym/?ll=74.516621%2C62.276597&amp;mode=search&amp;sll=74.516600%2C62.276600&amp;source=morda&amp;text=62.276600%2C74.516600&amp;z=18</t>
  </si>
  <si>
    <t>Общество с ограниченной ответственностью "Управляющая компания "Кариатида"</t>
  </si>
  <si>
    <t>ООО УК "Кариатида", 1198617001725</t>
  </si>
  <si>
    <t xml:space="preserve">628485, Ханты-Мансийский Автономный округ - Югра, город Когалым, проспект Шмидта, дом 28, помещение 14 </t>
  </si>
  <si>
    <t>ул.Пр.Шмидта, 24, 26</t>
  </si>
  <si>
    <t xml:space="preserve">62.257500, </t>
  </si>
  <si>
    <t>74.483610</t>
  </si>
  <si>
    <t>https://yandex.ru/maps/11180/kogalym/?ll=74.483620%2C62.257447&amp;mode=search&amp;sll=74.483610%2C62.257500&amp;source=morda&amp;text=62.257500%2C74.483610&amp;z=18</t>
  </si>
  <si>
    <t>https://yandex.ru/maps/11180/kogalym/?ll=74.472798%2C62.266225&amp;mode=search&amp;sll=74.472700%2C62.266600&amp;source=morda&amp;text=62.266600%2C74.472700&amp;z=18</t>
  </si>
  <si>
    <t xml:space="preserve">62.266600, </t>
  </si>
  <si>
    <t>74.472700</t>
  </si>
  <si>
    <t>https://yandex.ru/maps/11180/kogalym/?ll=74.546725%2C62.245923&amp;mode=search&amp;sll=74.546100%2C62.245800&amp;source=morda&amp;text=62.245800%2C74.546100&amp;z=18</t>
  </si>
  <si>
    <t xml:space="preserve">62.245800, </t>
  </si>
  <si>
    <t>74.546100</t>
  </si>
  <si>
    <t>https://yandex.ru/maps/11180/kogalym/?ll=74.447799%2C62.237355&amp;mode=search&amp;sll=74.447875%2C62.237605&amp;source=morda&amp;text=62.237605%2C74.447875&amp;z=18</t>
  </si>
  <si>
    <t xml:space="preserve">62.237605, </t>
  </si>
  <si>
    <t>74.447875</t>
  </si>
  <si>
    <t xml:space="preserve">62.244910, </t>
  </si>
  <si>
    <t>74.539700</t>
  </si>
  <si>
    <t>https://yandex.ru/maps/11180/kogalym/?l=sat%2Cskl&amp;ll=74.539109%2C62.244727&amp;mode=search&amp;sll=74.539700%2C62.244910&amp;source=morda&amp;text=62.244910%2C74.539700&amp;z=18</t>
  </si>
  <si>
    <t xml:space="preserve">62.259153, </t>
  </si>
  <si>
    <t>74.460780</t>
  </si>
  <si>
    <t>https://yandex.ru/maps/11180/kogalym/?from=tabbar&amp;ll=74.461436%2C62.259297&amp;mode=search&amp;sll=74.460780%2C62.259153&amp;source=serp_navig&amp;text=62.259153%2C74.460780&amp;z=18</t>
  </si>
  <si>
    <t xml:space="preserve">62.258130, </t>
  </si>
  <si>
    <t>74.460352</t>
  </si>
  <si>
    <t>https://yandex.ru/maps/11180/kogalym/?from=tabbar&amp;ll=74.460111%2C62.257960&amp;mode=search&amp;sll=74.460352%2C62.258130&amp;source=serp_navig&amp;text=62.258130%2C74.460352&amp;z=18</t>
  </si>
  <si>
    <t xml:space="preserve">62.249208, </t>
  </si>
  <si>
    <t>74.556783</t>
  </si>
  <si>
    <t>https://yandex.ru/maps/11180/kogalym/?from=tabbar&amp;l=sat%2Cskl&amp;ll=74.558204%2C62.249250&amp;mode=whatshere&amp;source=serp_navig&amp;whatshere%5Bpoint%5D=74.556783%2C62.249208&amp;whatshere%5Bzoom%5D=18&amp;z=18</t>
  </si>
  <si>
    <t xml:space="preserve">62.250003, </t>
  </si>
  <si>
    <t>74.533866</t>
  </si>
  <si>
    <t>https://yandex.ru/maps/11180/kogalym/?from=tabbar&amp;l=sat%2Cskl&amp;ll=74.535427%2C62.250001&amp;mode=whatshere&amp;source=serp_navig&amp;whatshere%5Bpoint%5D=74.533866%2C62.250003&amp;whatshere%5Bzoom%5D=18&amp;z=18</t>
  </si>
  <si>
    <t xml:space="preserve">62.248522, </t>
  </si>
  <si>
    <t>74.435951</t>
  </si>
  <si>
    <t>https://yandex.ru/maps/11180/kogalym/?from=tabbar&amp;l=sat%2Cskl&amp;ll=74.437139%2C62.248623&amp;mode=whatshere&amp;source=serp_navig&amp;whatshere%5Bpoint%5D=74.435951%2C62.248522&amp;whatshere%5Bzoom%5D=18&amp;z=18</t>
  </si>
  <si>
    <t xml:space="preserve">62.250294, </t>
  </si>
  <si>
    <t>74.540684</t>
  </si>
  <si>
    <t>https://yandex.ru/maps/11180/kogalym/?from=tabbar&amp;l=sat%2Cskl&amp;ll=74.540469%2C62.250008&amp;mode=whatshere&amp;source=serp_navig&amp;whatshere%5Bpoint%5D=74.540684%2C62.250294&amp;whatshere%5Bzoom%5D=18&amp;z=18</t>
  </si>
  <si>
    <t xml:space="preserve">62.267620, </t>
  </si>
  <si>
    <t>74.542023</t>
  </si>
  <si>
    <t>https://yandex.ru/maps/11180/kogalym/?from=tabbar&amp;l=sat%2Cskl&amp;ll=74.543112%2C62.268075&amp;mode=whatshere&amp;source=serp_navig&amp;whatshere%5Bpoint%5D=74.542023%2C62.267620&amp;whatshere%5Bzoom%5D=19&amp;z=18</t>
  </si>
  <si>
    <t>74.539724</t>
  </si>
  <si>
    <t>74.484275</t>
  </si>
  <si>
    <t>https://yandex.ru/maps/11180/kogalym/?from=tabbar&amp;ll=74.484264%2C62.259172&amp;mode=whatshere&amp;source=serp_navig&amp;whatshere%5Bpoint%5D=74.484275%2C62.259254&amp;whatshere%5Bzoom%5D=19&amp;z=18</t>
  </si>
  <si>
    <t xml:space="preserve">62.259320, </t>
  </si>
  <si>
    <t>74.484386</t>
  </si>
  <si>
    <t>Общество с ограниченной ответственностью "Уют+"</t>
  </si>
  <si>
    <t xml:space="preserve">ООО "Уют+", 1078608000668 </t>
  </si>
  <si>
    <t xml:space="preserve">62.241087, </t>
  </si>
  <si>
    <t>74.532533</t>
  </si>
  <si>
    <t>https://yandex.ru/maps/11180/kogalym/?ll=74.533469%2C62.241014&amp;mode=whatshere&amp;utm_source=main_stripe_big&amp;whatshere%5Bpoint%5D=74.532533%2C62.241087&amp;whatshere%5Bzoom%5D=19&amp;z=18</t>
  </si>
  <si>
    <t xml:space="preserve">62.243609, </t>
  </si>
  <si>
    <t>74.530684</t>
  </si>
  <si>
    <t>https://yandex.ru/maps/11180/kogalym/?from=tabbar&amp;l=sat%2Cskl&amp;ll=74.531387%2C62.243699&amp;mode=whatshere&amp;source=serp_navig&amp;whatshere%5Bpoint%5D=74.530684%2C62.243609&amp;whatshere%5Bzoom%5D=18&amp;z=18</t>
  </si>
  <si>
    <t>ул.Югорская, 32, 34, 36, 38, 44</t>
  </si>
  <si>
    <t>РЖД</t>
  </si>
  <si>
    <t>74.475866</t>
  </si>
  <si>
    <t>https://yandex.ru/maps/11180/kogalym/?ll=74.476024%2C62.263033&amp;mode=whatshere&amp;utm_source=main_stripe_big&amp;whatshere%5Bpoint%5D=74.475866%2C62.262942&amp;whatshere%5Bzoom%5D=19&amp;z=18.4</t>
  </si>
  <si>
    <t>74.473245</t>
  </si>
  <si>
    <t>https://yandex.ru/maps/11180/kogalym/?l=sat%2Cskl&amp;ll=74.474244%2C62.264094&amp;mode=search&amp;sll=74.473245%2C62.264138&amp;text=62.264138%2C74.473245&amp;utm_source=main_stripe_big&amp;z=18</t>
  </si>
  <si>
    <t>74.470881</t>
  </si>
  <si>
    <t>https://yandex.ru/maps/11180/kogalym/?ll=74.471520%2C62.261977&amp;mode=whatshere&amp;utm_source=main_stripe_big&amp;whatshere%5Bpoint%5D=74.470881%2C62.262130&amp;whatshere%5Bzoom%5D=18&amp;z=18</t>
  </si>
  <si>
    <t xml:space="preserve">62.239292, </t>
  </si>
  <si>
    <t>74.542147</t>
  </si>
  <si>
    <t>https://yandex.ru/maps/11180/kogalym/?ll=74.542217%2C62.239181&amp;mode=whatshere&amp;utm_source=main_stripe_big&amp;whatshere%5Bpoint%5D=74.542147%2C62.239292&amp;whatshere%5Bzoom%5D=18&amp;z=18</t>
  </si>
  <si>
    <t>решается вопрос сноса</t>
  </si>
  <si>
    <t xml:space="preserve">62.239245, </t>
  </si>
  <si>
    <t>74.544608</t>
  </si>
  <si>
    <t>https://yandex.ru/maps/11180/kogalym/?ll=74.544474%2C62.238999&amp;mode=whatshere&amp;utm_source=main_stripe_big&amp;whatshere%5Bpoint%5D=74.544608%2C62.239245&amp;whatshere%5Bzoom%5D=18&amp;z=18</t>
  </si>
  <si>
    <t>Схема расположения КП</t>
  </si>
  <si>
    <t xml:space="preserve">Якобчак Элина Ивановна, </t>
  </si>
  <si>
    <t>ул. Повховское шоссе</t>
  </si>
  <si>
    <t>62.275323</t>
  </si>
  <si>
    <t>74.551287</t>
  </si>
  <si>
    <t>https://yandex.ru/maps/11180/kogalym/?ll=74.560919%2C62.269468&amp;mode=search&amp;sll=74.551287%2C62.275323&amp;text=62.275323%2C74.551287&amp;z=13.69</t>
  </si>
  <si>
    <t>Объединенный гаражно-строительный кооператив "Транспортник"</t>
  </si>
  <si>
    <t>ОГСК "Транспортник", 1148608000408</t>
  </si>
  <si>
    <t>г. Когалым, ул. Повховское шоссе</t>
  </si>
  <si>
    <t>бетонное основание/ограждение/контейнер без крышки/отсек для КГО отсутствует</t>
  </si>
  <si>
    <t>ОГСК "Транспортник"</t>
  </si>
  <si>
    <t xml:space="preserve">ул. Бакинская, 58 В </t>
  </si>
  <si>
    <t>62.256560</t>
  </si>
  <si>
    <t>74.473447</t>
  </si>
  <si>
    <t>https://yandex.ru/maps/11180/kogalym/?ll=74.487666%2C62.255471&amp;mode=search&amp;sll=74.473447%2C62.256560&amp;text=62.256560%2C74.473447&amp;z=14.48</t>
  </si>
  <si>
    <t>Гаражно-потребительский кооператив "Меридиан"</t>
  </si>
  <si>
    <t>ГПК "Меридиан", 1118608000532</t>
  </si>
  <si>
    <t xml:space="preserve">г.Когалым, ул. Бакинская, 58 В </t>
  </si>
  <si>
    <t>ГПК "Меридиан"</t>
  </si>
  <si>
    <t>62.264594</t>
  </si>
  <si>
    <t>https://yandex.ru/maps/11180/kogalym/?ll=74.479250%2C62.264278&amp;mode=whatshere&amp;utm_source=main_stripe_big&amp;whatshere%5Bpoint%5D=74.478781%2C62.264594&amp;whatshere%5Bzoom%5D=17.8&amp;z=17.8</t>
  </si>
  <si>
    <t>62.259510</t>
  </si>
  <si>
    <t>74.450402</t>
  </si>
  <si>
    <t>https://yandex.ru/maps/11180/kogalym/?ll=74.453296%2C62.259051&amp;mode=whatshere&amp;whatshere%5Bpoint%5D=74.450402%2C62.259510&amp;whatshere%5Bzoom%5D=17.57&amp;z=17.57</t>
  </si>
  <si>
    <t>ул.Прибалтийская, 50</t>
  </si>
  <si>
    <t>628484, РФ, Тюменская область, ХМАО-Югра, г.Когалым, ул. Прибалтийская, 20</t>
  </si>
  <si>
    <t>https://yandex.ru/maps/11180/kogalym/?ll=74.459989%2C62.261142&amp;mode=search&amp;sll=74.459985%2C62.261232&amp;source=morda&amp;text=62.261232%2C74.459985&amp;z=17.15</t>
  </si>
  <si>
    <t>Муниципальное автономное учреждение «Культурно-досуговый комплекс «АРТ-Праздник»</t>
  </si>
  <si>
    <t>ООО "Сфера", 1058603056500</t>
  </si>
  <si>
    <t>Сибирский филиал  ООО «Буровая компания «Евразия»</t>
  </si>
  <si>
    <t>СФ ООО «БКЕ»</t>
  </si>
  <si>
    <t>62.256306</t>
  </si>
  <si>
    <t>https://yandex.ru/maps/11180/kogalym/?ll=74.495803%2C62.256562&amp;mode=whatshere&amp;whatshere%5Bpoint%5D=74.494452%2C62.256354&amp;whatshere%5Bzoom%5D=18.09&amp;z=18.09</t>
  </si>
  <si>
    <t>Индивидуальный предприниматель Унгуряну Татьяна Анатольевна</t>
  </si>
  <si>
    <t>ИП Унгуряну Т.А., 304860815300016</t>
  </si>
  <si>
    <t>ИП Унгуряну Т.А.</t>
  </si>
  <si>
    <t xml:space="preserve"> РФ, Тюменская область, ХМАО-Югра, г.Когалым, ул. Фестивальная, 10-6</t>
  </si>
  <si>
    <t>ул.Шмидта, 12</t>
  </si>
  <si>
    <t>62.322201</t>
  </si>
  <si>
    <t>74.509563</t>
  </si>
  <si>
    <t>62.323661</t>
  </si>
  <si>
    <t>74.509966</t>
  </si>
  <si>
    <t>https://yandex.ru/maps/11180/kogalym/?ll=74.512640%2C62.322894&amp;mode=search&amp;sll=74.509563%2C62.322201&amp;text=62.322201%2C74.509563&amp;utm_source=main_stripe_big&amp;z=17.81</t>
  </si>
  <si>
    <t>https://yandex.ru/maps/11180/kogalym/?ll=74.495803%2C62.256562&amp;mode=whatshere&amp;whatshere%5Bpoint%5D=74.494452%2C62.256354&amp;whatshere%5Bzoom%5D=18.09&amp;z=18</t>
  </si>
  <si>
    <t>ул. Геофизиков, 5</t>
  </si>
  <si>
    <t>74.509006</t>
  </si>
  <si>
    <t xml:space="preserve">62.290058 </t>
  </si>
  <si>
    <t>https://yandex.ru/maps/11180/kogalym/?ll=74.508830%2C62.288924&amp;mode=whatshere&amp;whatshere%5Bpoint%5D=74.509006%2C62.290058&amp;whatshere%5Bzoom%5D=17.05&amp;z=17.05</t>
  </si>
  <si>
    <t>628486, Тюменская обл., ХМАО-Югра, г.Когалым, ул. Центральная, 8</t>
  </si>
  <si>
    <t>62.288528</t>
  </si>
  <si>
    <t>https://yandex.ru/maps/11180/kogalym/?ll=74.508822%2C62.288505&amp;mode=search&amp;sll=74.509053%2C62.288480&amp;text=62.288480%2C74.509053&amp;z=18.91</t>
  </si>
  <si>
    <t>ул. Ноябрьская, 1</t>
  </si>
  <si>
    <t xml:space="preserve"> 74.510218</t>
  </si>
  <si>
    <t>62.274363</t>
  </si>
  <si>
    <t>https://yandex.ru/maps/11180/kogalym/?ll=74.516882%2C62.274194&amp;mode=whatshere&amp;whatshere%5Bpoint%5D=74.510218%2C62.274363&amp;whatshere%5Bzoom%5D=17.05&amp;z=17.05</t>
  </si>
  <si>
    <t>СФ ООО «БКЕ»,  1028601443034;</t>
  </si>
  <si>
    <t>62.255484</t>
  </si>
  <si>
    <t xml:space="preserve"> 74.557225</t>
  </si>
  <si>
    <t>https://yandex.ru/maps/11180/kogalym/?ll=74.582630%2C62.255049&amp;mode=search&amp;sll=74.557225%2C62.255484&amp;text=62.255484%2C74.557225&amp;z=14</t>
  </si>
  <si>
    <t>Общество с ограниченной ответственностью "Когалымское управление технологического транспорта"</t>
  </si>
  <si>
    <t>асфальтное основание/ограждение/контейнера с крышками/отсек для КГО отсутствует</t>
  </si>
  <si>
    <t>ООО "Когалымское УТТ", 1088608000029</t>
  </si>
  <si>
    <t>ул. Прибалтийская, 57А</t>
  </si>
  <si>
    <t>62.258401</t>
  </si>
  <si>
    <t xml:space="preserve"> 74.457967</t>
  </si>
  <si>
    <t>https://yandex.ru/maps/11180/kogalym/?ll=74.458389%2C62.258693&amp;mode=search&amp;sll=74.457967%2C62.258401&amp;text=62.258401%2C74.457967&amp;z=17</t>
  </si>
  <si>
    <t>ул. Шмидта, 18</t>
  </si>
  <si>
    <t>62.257342</t>
  </si>
  <si>
    <t>https://yandex.ru/maps/11180/kogalym/?ll=74.495360%2C62.257751&amp;mode=whatshere&amp;whatshere%5Bpoint%5D=74.495283%2C62.257342&amp;whatshere%5Bzoom%5D=17.75&amp;z=17.75</t>
  </si>
  <si>
    <t>Общество с ограниченной ответственностью "Концессионная Коммунальная Компания"</t>
  </si>
  <si>
    <t>628484, Ханты-Мансийский Автономный округ - Югра, город Когалым, ул. Прибалтийская, 53</t>
  </si>
  <si>
    <t>ул. Центральная, 34</t>
  </si>
  <si>
    <t>62.239381</t>
  </si>
  <si>
    <t>74.559362</t>
  </si>
  <si>
    <t>62.242964</t>
  </si>
  <si>
    <t>74.558608</t>
  </si>
  <si>
    <t xml:space="preserve">Общество с ограниченной ответственностью «МЕТЭКС» </t>
  </si>
  <si>
    <t>ООО «МЕТЭКС», 1187746734537</t>
  </si>
  <si>
    <t>628486, Тюменская область, г.Когалым, ул.Центральная, д.26.</t>
  </si>
  <si>
    <t>ООО «МЕТЭКС»</t>
  </si>
  <si>
    <t>https://yandex.ru/maps/11180/kogalym/?ll=74.567410%2C62.247860&amp;mode=search&amp;sll=74.558608%2C62.242964&amp;text=62.242964%2C74.558608&amp;z=15.08</t>
  </si>
  <si>
    <t>https://yandex.ru/maps/11180/kogalym/?ll=74.559351%2C62.239411&amp;mode=search&amp;sll=74.559362%2C62.239381&amp;text=62.239381%2C74.559362&amp;z=17.15</t>
  </si>
  <si>
    <t>Охнарович Марина Александровна</t>
  </si>
  <si>
    <t>628482, Ханты-Мансийский Автономный округ - Югра, город Когалым, ул. Мира, д.52 кв.19</t>
  </si>
  <si>
    <t>бетонная плита/бетонное ограждение/контейнера с крышками/ отсек для КГО отсутствует</t>
  </si>
  <si>
    <t>бетонная плита/ ограждение/контейнер с крышкой/ отсек для КГО отсутствует</t>
  </si>
  <si>
    <t>ул. Центральная, 26</t>
  </si>
  <si>
    <t>74.486406</t>
  </si>
  <si>
    <t>62.267788</t>
  </si>
  <si>
    <t>https://yandex.ru/maps/11180/kogalym/?ll=74.485403%2C62.267580&amp;mode=whatshere&amp;utm_source=main_stripe_big&amp;whatshere%5Bpoint%5D=74.486406%2C62.267788&amp;whatshere%5Bzoom%5D=18&amp;z=17.82</t>
  </si>
  <si>
    <t xml:space="preserve">Общество с ограниченной ответственностью «Чехов» </t>
  </si>
  <si>
    <t>ООО «Чехов», ЮЭ9965-21-209711234</t>
  </si>
  <si>
    <t>628486, Тюменская область, г.Когалым, ул. Дружбы Народов, 8, кв.74</t>
  </si>
  <si>
    <t>бетонная плита/ограждение закрытого типа/контейнера с крышками/ отсек для КГО отсутствует</t>
  </si>
  <si>
    <t>ООО «Чехов»</t>
  </si>
  <si>
    <t>ул. Дружбы Народов, 12Б</t>
  </si>
  <si>
    <t>ул. проспект Нефтяников, 4Б</t>
  </si>
  <si>
    <t>62.273499</t>
  </si>
  <si>
    <t>74.515155</t>
  </si>
  <si>
    <t>https://yandex.ru/maps/11180/kogalym/?ll=74.515563%2C62.273629&amp;mode=whatshere&amp;whatshere%5Bpoint%5D=74.515155%2C62.273499&amp;whatshere%5Bzoom%5D=18&amp;z=18</t>
  </si>
  <si>
    <t xml:space="preserve">Общество с ограниченной ответственностью «Теплострой» </t>
  </si>
  <si>
    <t>ООО «Теплострой», 1088608000249</t>
  </si>
  <si>
    <t>628484, АО ХМАО-Югра, г.Когалым, ул. Прибалтийская, 53</t>
  </si>
  <si>
    <t>бетонная плита/ограждение/контейнер с крышкой/ отсек для КГО отсутствует</t>
  </si>
  <si>
    <t>ООО «Теплострой»</t>
  </si>
  <si>
    <t>ул. Центральная, 62</t>
  </si>
  <si>
    <t>62.223099</t>
  </si>
  <si>
    <t>74.550841</t>
  </si>
  <si>
    <t>https://yandex.ru/maps/11180/kogalym/?ll=74.553319%2C62.223822&amp;mode=search&amp;sll=74.550841%2C62.223099&amp;text=62.223099%2C74.550841&amp;z=16.57</t>
  </si>
  <si>
    <t>Филиал Общества с ограниченной ответственностью «АРГОС»-БУРЕНИЕ</t>
  </si>
  <si>
    <t>Филиал ООО «АРГОС»-БУРЕНИЕ, 1056311044998</t>
  </si>
  <si>
    <t>628671, ХМАО-Югра, г. Лангепас, ул. Ленина, стр.11</t>
  </si>
  <si>
    <t>бетонная плита/ограждение/контейнера с крышками/ отсек для КГО отсутствует</t>
  </si>
  <si>
    <t>Филиал ООО «АРГОС»-БУРЕНИЕ</t>
  </si>
  <si>
    <t>переулок Волжский, 9/2</t>
  </si>
  <si>
    <t>Акционерное Общество Научно-исследовательский центр "Энергоресурс"</t>
  </si>
  <si>
    <t>АО НИЦ "Энергоресурс", 5903006438</t>
  </si>
  <si>
    <t xml:space="preserve">614000  г. Пермь, ул. Ленина, дом 46А, этаж 2
офис отдельный вход
</t>
  </si>
  <si>
    <t>_</t>
  </si>
  <si>
    <t>АО НИЦ "Энергоресурс"</t>
  </si>
  <si>
    <t>74.552918</t>
  </si>
  <si>
    <t xml:space="preserve">62.235593 </t>
  </si>
  <si>
    <t>https://yandex.ru/maps/11180/kogalym/?ll=74.553422%2C62.235800&amp;mode=whatshere&amp;whatshere%5Bpoint%5D=74.552918%2C62.235593&amp;whatshere%5Bzoom%5D=19&amp;z=19</t>
  </si>
  <si>
    <t>62.261978</t>
  </si>
  <si>
    <t>74.549986</t>
  </si>
  <si>
    <t>https://yandex.ru/maps/11180/kogalym/?ll=74.549218%2C62.262482&amp;mode=search&amp;sll=74.549986%2C62.261978&amp;text=62.261978%2C74.549986&amp;z=16.61</t>
  </si>
  <si>
    <t xml:space="preserve">РФ, 628486, ХМАО-Югра, г.Когалым, ул. Ноябрьская д.1
</t>
  </si>
  <si>
    <t>бетонная плита/ограждение профлист/контейнера с крышками/отсек для КГО отсутствует</t>
  </si>
  <si>
    <t>ул. Центральная, 8/5</t>
  </si>
  <si>
    <t>62.264394</t>
  </si>
  <si>
    <t>74.554931</t>
  </si>
  <si>
    <t>https://yandex.ru/maps/11180/kogalym/?ll=74.555055%2C62.264289&amp;mode=search&amp;sll=74.554931%2C62.264394&amp;text=62.264394%2C74.554931&amp;z=17.49</t>
  </si>
  <si>
    <t>62.275938</t>
  </si>
  <si>
    <t>74.518027</t>
  </si>
  <si>
    <t>https://yandex.ru/maps/11180/kogalym/?ll=74.519060%2C62.275900&amp;mode=search&amp;sll=74.518027%2C62.275938&amp;text=62.275938%2C74.518027&amp;z=17.07</t>
  </si>
  <si>
    <t>АО "ЮТЭК-Когалым"</t>
  </si>
  <si>
    <t>ул. Центральная, д.19/11
ул. Центральная, д.19/5
ул. Центральная, д.19/10
ул. Центральная, д.19/15
ул. Центральная, д.19/16
ул. Центральная, д.19/17
ул. Центральная, д.19/18</t>
  </si>
  <si>
    <t xml:space="preserve">62.286923, </t>
  </si>
  <si>
    <t>74.502904</t>
  </si>
  <si>
    <t>https://yandex.ru/maps/11180/kogalym/?ll=74.503178%2C62.287045&amp;mode=whatshere&amp;whatshere%5Bpoint%5D=74.502904%2C62.286923&amp;whatshere%5Bzoom%5D=18.35&amp;z=18.35</t>
  </si>
  <si>
    <t xml:space="preserve"> ул. Мостовая, 60</t>
  </si>
  <si>
    <t xml:space="preserve">62.235449, </t>
  </si>
  <si>
    <t>74.541349</t>
  </si>
  <si>
    <t>https://yandex.ru/maps/11180/kogalym/?ll=74.541588%2C62.235327&amp;mode=whatshere&amp;whatshere%5Bpoint%5D=74.541349%2C62.235449&amp;whatshere%5Bzoom%5D=17.95&amp;z=17.95</t>
  </si>
  <si>
    <t>ул. Центральная, 62, стр 7</t>
  </si>
  <si>
    <t xml:space="preserve">62.221583, </t>
  </si>
  <si>
    <t>74.551236</t>
  </si>
  <si>
    <t>https://yandex.ru/maps/11180/kogalym/?l=sat%2Cskl&amp;ll=74.550482%2C62.221862&amp;mode=whatshere&amp;utm_source=main_stripe_big&amp;whatshere%5Bpoint%5D=74.551236%2C62.221583&amp;whatshere%5Bzoom%5D=18&amp;z=18</t>
  </si>
  <si>
    <t>Общество с ограниченной ответственностью "СПП  Развитие"</t>
  </si>
  <si>
    <t>ООО "СПП Развитие", 1147746383740</t>
  </si>
  <si>
    <t xml:space="preserve">443093, обл. Самарская, г. Самара, ул. Мориса Тореза, д. 1а, этаж 3 </t>
  </si>
  <si>
    <t>бетоное основание/металлическое ограждение/крышка присутствует/отсутствует</t>
  </si>
  <si>
    <t>ООО "СПП Развитие"</t>
  </si>
  <si>
    <t>74.525167</t>
  </si>
  <si>
    <t>62.242630</t>
  </si>
  <si>
    <t>ул. Береговая, 89</t>
  </si>
  <si>
    <t>https://yandex.ru/maps/11180/kogalym/?ll=74.523530%2C62.242692&amp;mode=whatshere&amp;whatshere%5Bpoint%5D=74.525167%2C62.242630&amp;whatshere%5Bzoom%5D=17.73&amp;z=17.73</t>
  </si>
  <si>
    <t>Общество с ограниченной ответственностью "СПЕЦАВТОСЕРВИС"</t>
  </si>
  <si>
    <t xml:space="preserve">ООО "СПЕЦАВТОСЕРВИС", 1178617005170
</t>
  </si>
  <si>
    <t>628481, Ханты-Мансийский Автономный округ - Югра, г. Когалым, ул. Центральная, 64, стр. 1</t>
  </si>
  <si>
    <t>ООО "СПЕЦАВТОСЕРВИС"</t>
  </si>
  <si>
    <t>62.223830</t>
  </si>
  <si>
    <t>74.554603</t>
  </si>
  <si>
    <t>https://yandex.ru/maps/11180/kogalym/?ll=74.554837%2C62.223577&amp;mode=whatshere&amp;whatshere%5Bpoint%5D=74.554603%2C62.223830&amp;whatshere%5Bzoom%5D=17.6&amp;z=17.6</t>
  </si>
  <si>
    <t>ул. Центральная, 64, стр.1</t>
  </si>
  <si>
    <t>ул. Центральная, 12/4</t>
  </si>
  <si>
    <t>62.256167</t>
  </si>
  <si>
    <t>74.557815</t>
  </si>
  <si>
    <t>https://yandex.ru/maps/11180/kogalym/?ll=74.557725%2C62.256142&amp;mode=search&amp;sll=74.557815%2C62.256167&amp;text=62.256167%2C74.557815&amp;z=16.66</t>
  </si>
  <si>
    <t>Общество с ограниченной ответственностью "Когалым Тайр"</t>
  </si>
  <si>
    <t xml:space="preserve">ООО "Когалым Тайр", 1178617013871
</t>
  </si>
  <si>
    <t>628483, Ханты-Мансийский Автономный округ - Югра, г. Когалым, ул. Центральная, 12/4</t>
  </si>
  <si>
    <t>ООО "Когалым Тайр"</t>
  </si>
  <si>
    <t>62.240274</t>
  </si>
  <si>
    <t>74.451446</t>
  </si>
  <si>
    <t>https://yandex.ru/maps/11180/kogalym/?ll=74.449700%2C62.241480&amp;mode=search&amp;sll=74.451446%2C62.240274&amp;text=62.240274%2C74.451446&amp;z=16.44</t>
  </si>
  <si>
    <t>Индивидуальный предприниматель Ломаев Евгений Владимирович</t>
  </si>
  <si>
    <t xml:space="preserve">ИП Ломаев Е.В., 304860919800018
</t>
  </si>
  <si>
    <t>Г. Тюмень, ул. Раушана Абдуллина, д.9, кв. 29</t>
  </si>
  <si>
    <t>ИП Ломаев Е.В.</t>
  </si>
  <si>
    <t>ул. Молодежная, 20</t>
  </si>
  <si>
    <t>62.263834</t>
  </si>
  <si>
    <t>74.479168</t>
  </si>
  <si>
    <t>https://yandex.ru/maps/11180/kogalym/?ll=74.478881%2C62.263560&amp;mode=search&amp;sll=74.479168%2C62.263834&amp;text=62.263834%2C74.479168&amp;z=17.73</t>
  </si>
  <si>
    <t>ул. Восточная, 1</t>
  </si>
  <si>
    <t xml:space="preserve"> 74.548299</t>
  </si>
  <si>
    <t>https://yandex.ru/maps/11180/kogalym/?ll=74.549416%2C62.263730&amp;mode=whatshere&amp;whatshere%5Bpoint%5D=74.548299%2C62.263822&amp;whatshere%5Bzoom%5D=18.6&amp;z=18.6</t>
  </si>
  <si>
    <t>Индивидуальный предприниматель Лепилов Василий Леонидович</t>
  </si>
  <si>
    <t xml:space="preserve">ИП Лепилов В.Л., 311860831800042
</t>
  </si>
  <si>
    <t>628484, Россия, Тюменская обл., ХМАО-Югра, г.Когалым, ул. Мира, 52</t>
  </si>
  <si>
    <t xml:space="preserve">бетонное основание/ограждение/контейнер с крышкой/отсек для КГО </t>
  </si>
  <si>
    <t>ИП Лепилов В.Л.</t>
  </si>
  <si>
    <t xml:space="preserve">62.2750720750252  </t>
  </si>
  <si>
    <t>74.51423961111391</t>
  </si>
  <si>
    <t>https://yandex.ru/maps/11180/kogalym/?ll=74.514559%2C62.275191&amp;mode=search&amp;sll=74.514240%2C62.275072&amp;source=wizgeo&amp;text=62.275072%2C74.514240&amp;utm_medium=maps-desktop&amp;utm_source=serp&amp;z=17.8</t>
  </si>
  <si>
    <t>Открытое акционерное общество "Радана"</t>
  </si>
  <si>
    <t>ООО "Радана", 1136678019114</t>
  </si>
  <si>
    <t>623704, Свердловская обл., г. Березовский, пос. Первомайский, д. 24, пом. 58</t>
  </si>
  <si>
    <t>ООО "Радана"</t>
  </si>
  <si>
    <t xml:space="preserve">Бетонное основание/ограждение/отсек для КГО </t>
  </si>
  <si>
    <t>ООО "Сибиряк", ИП Тораев М.М.</t>
  </si>
  <si>
    <t>ул.Дружбы Народов, д.64</t>
  </si>
  <si>
    <t>АУ "ЮграМегаСпорт"</t>
  </si>
  <si>
    <t xml:space="preserve">Автономнае учреждение Ханты-Мансийского автономного округа "ЮграМегаСпорт" </t>
  </si>
  <si>
    <t>г. Когалым, ул. Дружбы Народов, д.64</t>
  </si>
  <si>
    <t>асфальтное основание/ограждение/контейнер с крышкой/площадка закрытого типа</t>
  </si>
  <si>
    <t>62.255000</t>
  </si>
  <si>
    <t>74.537953</t>
  </si>
  <si>
    <t>https://yandex.ru/maps/11180/kogalym/?ll=74.536731%2C62.254932&amp;mode=search&amp;sll=74.537953%2C62.255000&amp;text=62.255000%2C74.537953&amp;z=18.33</t>
  </si>
  <si>
    <t>ИП Елагина Т.И., ООО "Агроторг", ИП Иванова Е.Н., ИП Шелестная Л.В., ИП Виленская А.Н., ИП Кондракова Л.В., ИП Федотова О.Е., ИП Кравцун В.В., ИП Кравцун М.А., ООО "Строй Маркет".</t>
  </si>
  <si>
    <t>Общество с ограниченной ответственнотью ""Восход"</t>
  </si>
  <si>
    <t xml:space="preserve">ООО "Восход", 1168617060809
</t>
  </si>
  <si>
    <t>626484, ХМАО-Югра Тюменская область, г. Когалым, ул. Моложежная 20</t>
  </si>
  <si>
    <t>Бетонное основание/ограждение</t>
  </si>
  <si>
    <t>1,1; 8</t>
  </si>
  <si>
    <t>ул.Береговая, д.101</t>
  </si>
  <si>
    <t>62.250529</t>
  </si>
  <si>
    <t>74.529549</t>
  </si>
  <si>
    <t>https://yandex.ru/maps/11180/kogalym/?from=tabbar&amp;ll=74.529806%2C62.250940&amp;mode=search&amp;sll=74.529549%2C62.250529&amp;source=serp_navig&amp;text=62.250529%2C74.529549&amp;z=18</t>
  </si>
  <si>
    <t>Обособленное подразделение Общество с ограниченной ответственностью "Регионтехстрой"</t>
  </si>
  <si>
    <t>ООО "Регионтехстрой"</t>
  </si>
  <si>
    <t>г. Когалым, ул. Береговая, д.101</t>
  </si>
  <si>
    <t>ООО "Регионтехстрой" 1167746449738</t>
  </si>
  <si>
    <t>Индивидуальный предприниматель Марин Дмитрий Иванович</t>
  </si>
  <si>
    <t>ИП Марин Д.И.</t>
  </si>
  <si>
    <t>г. Когалым, ул. Заречная, д.3</t>
  </si>
  <si>
    <t>ИП Марин Д.И. 307860814400014</t>
  </si>
  <si>
    <t>Муниципальное автономное учреждение «Спортивная школа
«Дворец спорта»</t>
  </si>
  <si>
    <t>МАУ «СШ «Дворец спорта», 1078608000327</t>
  </si>
  <si>
    <t>628486, Ханты-Мансийский автономный округ – Югра,
г. Когалым, ул. Дружбы Народов, 3</t>
  </si>
  <si>
    <t>МАУ «СШ «Дворец спорта»</t>
  </si>
  <si>
    <t>Зона отдыха 2 км.</t>
  </si>
  <si>
    <t>2; 1</t>
  </si>
  <si>
    <t>БУ "Когалымская городская больница" (Здание «больницы блок А»)</t>
  </si>
  <si>
    <t>БУ "Когалымская городская больница" (Отделение медицинских профилактических
осмотров)</t>
  </si>
  <si>
    <t>БУ "Когалымская городская больница" (Отделение скорой медицинской помощи)</t>
  </si>
  <si>
    <t>АВТОНОМНАЯ НЕКОММЕРЧЕСКАЯ ОРГАНИЗАЦИЯ
"ЦЕНТР ЭСТЕТИЧЕСКОГО, ИНТЕЛЛЕКТУАЛЬНОГО И КУЛЬТУРНОГО РАЗВИТИЯ ДЕТЕЙ
"ГОРОД ДЕТСТВА"</t>
  </si>
  <si>
    <t xml:space="preserve">АНО "Центр Эстетического, Интеллектуального и Культурного Развития Детей "Город Детства", 1228600000243 </t>
  </si>
  <si>
    <t>АНО "ЦЕНТР ЭСТЕТИЧЕСКОГО,
ИНТЕЛЛЕКТУАЛЬНОГО И
КУЛЬТУРНОГО РАЗВИТИЯ
ДЕТЕЙ "ГОРОД ДЕТСТВА</t>
  </si>
  <si>
    <t>«КДК «АРТ-Праздник»</t>
  </si>
  <si>
    <t>628486, Ханты-Мансийский Автономный Округ - Югра автономный округ, г Когалым, ул Прибалтийская 7</t>
  </si>
  <si>
    <t>ул.Широкая, д.31</t>
  </si>
  <si>
    <t>Бабаев Камал Микаилович</t>
  </si>
  <si>
    <t>Бабаев Камал Микаилович, 67 12 268622 выдан 15.03.2013 отделением УФМС России по ХМАО-Югре в гор.Когалыме к/п 860-020</t>
  </si>
  <si>
    <t>Бетонное основание/ограждение металл/отсек для КГО отсутствует</t>
  </si>
  <si>
    <t>Магазин "Каспий"</t>
  </si>
  <si>
    <t>ул. Степана Повха, д.19</t>
  </si>
  <si>
    <t>74.492868</t>
  </si>
  <si>
    <t>https://yandex.ru/maps/11180/kogalym/?ll=74.493489%2C62.257611&amp;mode=search&amp;sll=74.492868%2C62.257621&amp;text=62.257621%2C74.492868&amp;utm_source=main_stripe_big&amp;z=18</t>
  </si>
  <si>
    <t xml:space="preserve"> 74.491065</t>
  </si>
  <si>
    <t>https://yandex.ru/maps/11180/kogalym/?ll=74.493168%2C62.257669&amp;mode=search&amp;sll=74.491065%2C62.257879&amp;text=62.257879%2C74.491065&amp;utm_source=main_stripe_big&amp;z=18</t>
  </si>
  <si>
    <t>Общество с ограниченной ответственностью «Управляющая компания «Кариатида»</t>
  </si>
  <si>
    <t>ООО «УК «Кариатида», 1198617001725</t>
  </si>
  <si>
    <t>Бетонное основание/ограждение металл из стального прута /отсек для КГО отсутствует/с крышей</t>
  </si>
  <si>
    <t>ООО «УК «Кариатида»</t>
  </si>
  <si>
    <t>628485, Ханты-Мансийский автономный округ - Югра, г. Когалым, проспект Шмидта, д. 28, пом. № 14</t>
  </si>
  <si>
    <t>https://yandex.ru/maps/11180/kogalym/?l=sat%2Cskl&amp;ll=74.545652%2C62.258823&amp;mode=search&amp;sll=74.544570%2C62.258954&amp;text=62.258954%2C74.544570&amp;utm_source=main_stripe_big&amp;z=18</t>
  </si>
  <si>
    <t>Пр.Нефтяников, 7В</t>
  </si>
  <si>
    <t>62.258954</t>
  </si>
  <si>
    <t>74.54457</t>
  </si>
  <si>
    <t>г. Когалым, ул. пр.Нефтяников, 7В</t>
  </si>
  <si>
    <t>ул. Геофизиков, д. 10/1</t>
  </si>
  <si>
    <t>62.294946</t>
  </si>
  <si>
    <t>74.504080</t>
  </si>
  <si>
    <t>https://yandex.ru/maps/11180/kogalym/?from=tabbar&amp;l=sat%2Cskl&amp;ll=74.505036%2C62.295813&amp;mode=search&amp;sll=74.504080%2C62.294946&amp;source=serp_navig&amp;text=62.294946%2C74.504080&amp;z=18</t>
  </si>
  <si>
    <t>ИП Романченко М.В.</t>
  </si>
  <si>
    <t>628422, Россия, Тюменская область, ХМАО - Югра, г. Сургут, ул. Домостроителей, д.5</t>
  </si>
  <si>
    <t>асфальтное основание</t>
  </si>
  <si>
    <t>62.344751</t>
  </si>
  <si>
    <t>74.381706</t>
  </si>
  <si>
    <t>https://yandex.ru/maps/11180/kogalym/?from=tabbar&amp;l=sat%2Cskl&amp;ll=74.383334%2C62.345833&amp;mode=search&amp;sll=74.381706%2C62.344751&amp;source=serp_navig&amp;text=62.344751%2C74.381706&amp;z=17</t>
  </si>
  <si>
    <t>Садоводческий потребительский кооператив "Парус"</t>
  </si>
  <si>
    <t>СПК "Парус"</t>
  </si>
  <si>
    <t>г. Когалыс                            СПК "Парус"</t>
  </si>
  <si>
    <t>Бетонное основание</t>
  </si>
  <si>
    <t>Контейнер/бункер</t>
  </si>
  <si>
    <t>дейсивующий</t>
  </si>
  <si>
    <t>г. Когалым</t>
  </si>
  <si>
    <t xml:space="preserve">Вокзал Когалым Свердловской регионадбной дирекцией железнодорожных вокзалов - структурного подразделения Дирекции железнодорожных вокзалов - филиала ОАО "РЖД" </t>
  </si>
  <si>
    <t>бетонное основание, ограждена с трёх сторон</t>
  </si>
  <si>
    <t>Бетонное основание (бетонная плита), ограждена с трёх сторон (профлист)</t>
  </si>
  <si>
    <t>62.243658</t>
  </si>
  <si>
    <t>74.535160</t>
  </si>
  <si>
    <t>г. Когалым, ул. Строителей, д. 8, пом. 1</t>
  </si>
  <si>
    <t>https://yandex.ru/maps/11180/kogalym/?from=tabbar&amp;l=sat%2Cskl&amp;ll=74.535168%2C62.243526&amp;mode=search&amp;sll=74.535160%2C62.243658&amp;source=serp_navig&amp;text=62.243658%2C74.535160&amp;z=17</t>
  </si>
  <si>
    <t>62.339034</t>
  </si>
  <si>
    <t>74.390752</t>
  </si>
  <si>
    <t>Садовое некомерческое товарищество "ЭЛЕКТРОН" Товарищество собственников недвижимости</t>
  </si>
  <si>
    <t>СНТ "ЭЛЕКТРОН" ТСН</t>
  </si>
  <si>
    <t>г. Когалым СНТ "ЭЛЕКТРОН" ТСН</t>
  </si>
  <si>
    <t>https://yandex.ru/maps/11180/kogalym/?from=tabbar&amp;l=sat&amp;ll=74.390177%2C62.338727&amp;mode=search&amp;sll=74.390752%2C62.339034&amp;source=serp_navig&amp;text=62.339034%2C74.390752&amp;z=18</t>
  </si>
  <si>
    <t>ул. Бакинская</t>
  </si>
  <si>
    <t>62.256923</t>
  </si>
  <si>
    <t>74.465018</t>
  </si>
  <si>
    <t>Гаражно-строительный кооператив "Азимут"</t>
  </si>
  <si>
    <t>ГСК "Азимут"</t>
  </si>
  <si>
    <t>https://yandex.ru/maps/11180/kogalym/?from=tabbar&amp;l=sat&amp;ll=74.475108%2C62.258737&amp;mode=search&amp;sll=74.465018%2C62.256923&amp;source=serp_navig&amp;text=62.256923%2C74.465018&amp;z=15</t>
  </si>
  <si>
    <t>ул.Комсомольская, д. 8, д. 8А</t>
  </si>
  <si>
    <t>62.249982</t>
  </si>
  <si>
    <t>74.539862</t>
  </si>
  <si>
    <t>https://yandex.ru/maps/11180/kogalym/?from=tabbar&amp;l=sat&amp;ll=74.539325%2C62.249454&amp;mode=search&amp;sll=74.539862%2C62.249982&amp;source=serp_navig&amp;text=62.249982%2C74.539862&amp;z=18</t>
  </si>
  <si>
    <t>Общество с ограниченной ответственностью Управляющая компания "Управление Комфортом"</t>
  </si>
  <si>
    <t xml:space="preserve">ООО "УК "Управление Комфортом" </t>
  </si>
  <si>
    <t>г. Когалым, ул. Дорожников, д. 9 пом. 2</t>
  </si>
  <si>
    <t>г. Когалым, ул. Бакинская ГСК "Азимут"</t>
  </si>
  <si>
    <t>Контейнер со съёмной крышкой</t>
  </si>
  <si>
    <t>город Когалыи</t>
  </si>
  <si>
    <t>62.239027</t>
  </si>
  <si>
    <t>74.529534</t>
  </si>
  <si>
    <t>г. Когалым, ул. Дорожников, д. 9 пом. 3</t>
  </si>
  <si>
    <t>https://yandex.ru/maps/11180/kogalym/?from=tabbar&amp;l=sat&amp;ll=74.530961%2C62.238768&amp;mode=search&amp;sll=74.529534%2C62.239027&amp;source=serp_navig&amp;text=62.239027%2C74.529534&amp;z=18</t>
  </si>
  <si>
    <t>https://yandex.ru/maps/11180/kogalym/?l=sat%2Cskl&amp;ll=74.537137%2C62.236968&amp;mode=whatshere&amp;utm_source=main_stripe_big&amp;whatshere%5Bpoint%5D=74.537457%2C62.237438&amp;whatshere%5Bzoom%5D=19&amp;z=18</t>
  </si>
  <si>
    <t>628483, ХМАО-Югра,          г. Когалым, ул. Мира, 30,         кв. 406</t>
  </si>
  <si>
    <t>Контейнер с крышкой</t>
  </si>
  <si>
    <t>бетонное основание/закрытая контейнерная площадка/контейнер с крышкой/отсек для КГО отсутствует</t>
  </si>
  <si>
    <t>магазин "Магнит"</t>
  </si>
  <si>
    <t>62.274150</t>
  </si>
  <si>
    <t>74.517038</t>
  </si>
  <si>
    <t>Общество с ограниченной ответственностью  "Вышкомонтажное управление"</t>
  </si>
  <si>
    <t>г. Когалым, ул. Ноябрьская, д.1</t>
  </si>
  <si>
    <t>62.274977</t>
  </si>
  <si>
    <t>74.514646</t>
  </si>
  <si>
    <t>62.274018</t>
  </si>
  <si>
    <t>74.510512</t>
  </si>
  <si>
    <t>https://yandex.ru/maps/11180/kogalym/?from=tabbar&amp;l=sat&amp;ll=74.458142%2C62.263765&amp;mode=search&amp;sll=74.514646%2C62.274977&amp;source=serp_navig&amp;text=62.274977%2C74.514646&amp;z=11</t>
  </si>
  <si>
    <t>https://yandex.ru/maps/11180/kogalym/?from=tabbar&amp;l=sat&amp;ll=74.458142%2C62.263765&amp;mode=search&amp;sll=74.517038%2C62.274150&amp;source=serp_navig&amp;text=62.274150%2C74.517038&amp;z=11</t>
  </si>
  <si>
    <t>https://yandex.ru/maps/?from=tabbar&amp;l=sat&amp;ll=74.331800%2C62.274884&amp;mode=search&amp;sll=74.510512%2C62.274018&amp;source=serp_navig&amp;text=62.274018%2C74.510512&amp;z=12</t>
  </si>
  <si>
    <t>Общество с ограниченной ответственностью "Вышкомонтажное управление"</t>
  </si>
  <si>
    <t>1                     1</t>
  </si>
  <si>
    <t>16.02.2021                           23.09.2022 (внесены изменения)</t>
  </si>
  <si>
    <t>г. Когалым, ул. Дружбы Народов (объект "Региональный центр спортивной подготовки в г. Когалыме)</t>
  </si>
  <si>
    <t>62.254998</t>
  </si>
  <si>
    <t>74.540808</t>
  </si>
  <si>
    <t>https://yandex.ru/maps/11180/kogalym/?from=tabbar&amp;ll=74.544177%2C62.255088&amp;mode=search&amp;sll=74.540808%2C62.254998&amp;source=serp_navig&amp;text=62.254998%2C74.540808&amp;z=17</t>
  </si>
  <si>
    <t>Общество с ограниченной ответственностью Сироительно-монтажный Трест  "Электрощит"</t>
  </si>
  <si>
    <t>ООО СМТ "Электрощит"</t>
  </si>
  <si>
    <t>г. Самара, п. Красная Глинка, квартал 2, д.27</t>
  </si>
  <si>
    <t>1,1                  1,1</t>
  </si>
  <si>
    <t>1,1              1,1</t>
  </si>
  <si>
    <t>Общество с ограниченной ответственностью "ТехноСервис"</t>
  </si>
  <si>
    <t>ООО "ТехноСервис"</t>
  </si>
  <si>
    <t>г. Когалым, проспект Нефтяников, д. 1А</t>
  </si>
  <si>
    <t>62.291133</t>
  </si>
  <si>
    <t>74.504974</t>
  </si>
  <si>
    <t>https://yandex.ru/maps/11180/kogalym/?from=tabbar&amp;ll=74.504784%2C62.291183&amp;mode=search&amp;sll=74.504974%2C62.291133&amp;source=serp_navig&amp;text=62.291133%2C74.504974&amp;z=19</t>
  </si>
  <si>
    <t>г. Когалым, ТСН СНТ "Сосновый бор", участок 80</t>
  </si>
  <si>
    <t>62.353731</t>
  </si>
  <si>
    <t>74.402526</t>
  </si>
  <si>
    <t>https://yandex.ru/maps/?from=tabbar&amp;ll=74.398239%2C62.353645&amp;mode=search&amp;sll=74.402526%2C62.353731&amp;source=serp_navig&amp;text=62.353731%2C74.402526&amp;z=16.17</t>
  </si>
  <si>
    <t>ТСН СНТ "Сосновый бор"</t>
  </si>
  <si>
    <t>Товарищество общественников недвижимости "Садоводческое некомерческое товарищество  "Сосновый бор"</t>
  </si>
  <si>
    <t xml:space="preserve">г. Когалым, Строителей, д. 7, кв.27 </t>
  </si>
  <si>
    <t xml:space="preserve">Бетонное основание (бетонная плита), ограждена с трёх сторон </t>
  </si>
  <si>
    <t>13.08.2020 (Изменения 14.10.2022)</t>
  </si>
  <si>
    <t>19.10.2022 (замена контейнера)</t>
  </si>
  <si>
    <t xml:space="preserve"> Контейнер пластиковый с крышкой и педалью</t>
  </si>
  <si>
    <t>г. Когалым, ул. Кирова, д. 13</t>
  </si>
  <si>
    <t>62.237108</t>
  </si>
  <si>
    <t>74.530165</t>
  </si>
  <si>
    <t>https://yandex.ru/maps/11180/kogalym/?ll=74.533166%2C62.236619&amp;mode=search&amp;sll=74.531739%2C62.237519&amp;text=62.237519%2C74.531739&amp;utm_source=main_stripe_big&amp;z=17</t>
  </si>
  <si>
    <t>г. Когалым, ул. Кирова, д. 13А</t>
  </si>
  <si>
    <t>62.235519</t>
  </si>
  <si>
    <t>74.531739</t>
  </si>
  <si>
    <t>https://yandex.ru/maps/11180/kogalym/?ll=74.531023%2C62.237177&amp;mode=search&amp;sll=74.530117%2C62.237108&amp;text=62.237108%2C74.530117&amp;utm_source=main_stripe_big&amp;z=18.72</t>
  </si>
  <si>
    <t>Общество с ограниченной ответственностью "Управляющая компания "Управление комфортом" генеральный директор Сафронова Елена Евгеньевна</t>
  </si>
  <si>
    <t>ХМАО-Югра, г. Когалым, ул.Дорожников, д. 9 пом. 2</t>
  </si>
  <si>
    <t>ХМАО-Югра, г. Когалым, ул.Дорожников, д. 9 пом. 3</t>
  </si>
  <si>
    <t>Бетонное основание (бетонная плита), ограждение трёхстороннее (профлист)</t>
  </si>
  <si>
    <t>Контейнер с крышкой и педалью</t>
  </si>
  <si>
    <t>Контейнер пластиковый со съёмной крышкой</t>
  </si>
  <si>
    <t>ОООи "УК "Управление комфортом" ОГРН-1148608000386</t>
  </si>
  <si>
    <t>62.241563</t>
  </si>
  <si>
    <t>74.534439</t>
  </si>
  <si>
    <t>https://yandex.ru/maps/11180/kogalym/?from=tabbar&amp;ll=74.534458%2C62.241351&amp;mode=search&amp;sll=74.534439%2C62.241563&amp;source=serp_navig&amp;text=62.241563%2C74.534439&amp;z=17.09</t>
  </si>
  <si>
    <t>г. Когалым, ул. Проспект Нефтяников, д. 1</t>
  </si>
  <si>
    <t>62.272110</t>
  </si>
  <si>
    <t>74.485990</t>
  </si>
  <si>
    <t>ООО Сибмехстрой ОГРН-1028600581976</t>
  </si>
  <si>
    <t>Общество с ограниченной ответственностью Сибмехстрой</t>
  </si>
  <si>
    <t>ХМАО-Югра, г. Сургут, ул.Производственная, д. 5/1, сооружение 1</t>
  </si>
  <si>
    <t>ООО Сибмехстрой</t>
  </si>
  <si>
    <t>действующий временно</t>
  </si>
  <si>
    <t>https://yandex.ru/maps/11180/kogalym/?from=tabbar&amp;l=sat&amp;ll=74.485881%2C62.272019&amp;mode=search&amp;sll=74.485990%2C62.272110&amp;source=serp_navig&amp;text=62.272110%2C74.485990&amp;z=19</t>
  </si>
  <si>
    <t>г. Когалым, ул. Ноябрьская, д. 5</t>
  </si>
  <si>
    <t>ХМАО-Югра, г. Когалым, ул. Геофизиков, д. 4</t>
  </si>
  <si>
    <t>62.171049</t>
  </si>
  <si>
    <t>74.303692</t>
  </si>
  <si>
    <t>https://yandex.ru/maps/11180/kogalym/?from=tabbar&amp;l=sat&amp;ll=74.506755%2C62.284491&amp;mode=search&amp;sll=74.505981%2C62.285194&amp;source=serp_navig&amp;text=62.285194%2C74.505981&amp;z=18</t>
  </si>
  <si>
    <t>ОАО Когалымнефтегеофизика ОГРН-1028601441087</t>
  </si>
  <si>
    <t>ОАО Когалымнефтегеофизика</t>
  </si>
  <si>
    <t>ул. Нефтяников, 8, 6</t>
  </si>
  <si>
    <t>ул. Набережная, 9, 13</t>
  </si>
  <si>
    <t>ул.Береговая, 49, 49а</t>
  </si>
  <si>
    <t>ул. Дорожников, 7, ул. Олимпийская,  27</t>
  </si>
  <si>
    <t xml:space="preserve">ООО "Перспектива", 1058603056236 </t>
  </si>
  <si>
    <t>ДНТ "Ягодка"</t>
  </si>
  <si>
    <t>Дачное некомерческое товарищество "Ягодка"</t>
  </si>
  <si>
    <t>ДНТ "Ягодка" ОГРН-1158608000154</t>
  </si>
  <si>
    <t>ХМАО-Югра, г. Когалым, 7-й км. По трассе Когалым-Сургут</t>
  </si>
  <si>
    <t xml:space="preserve">Бетонное основание (бетонная плита), </t>
  </si>
  <si>
    <t>06.10.2020 внесены изменения 15.11.2022 - контейнер)</t>
  </si>
  <si>
    <t>ТСН СНТ "Комунальник"</t>
  </si>
  <si>
    <t>62.309494</t>
  </si>
  <si>
    <t>74.440654</t>
  </si>
  <si>
    <t>https://yandex.ru/maps/11180/kogalym/?from=tabbar&amp;l=sat&amp;ll=74.442247%2C62.308837&amp;mode=whatshere&amp;source=serp_navig&amp;whatshere%5Bpoint%5D=74.440654%2C62.309494&amp;whatshere%5Bzoom%5D=17&amp;z=18</t>
  </si>
  <si>
    <t>ООО "СМАК"</t>
  </si>
  <si>
    <t>Общество с ограниченной ответственностью "СМАК"</t>
  </si>
  <si>
    <t>ООО "СМАК"   1168617063680</t>
  </si>
  <si>
    <t>ХМАО-Югра, г. Когалым ТСН СНТ "Комунальник", дом 77</t>
  </si>
  <si>
    <t>бетонная плита/бетонное огрождение/ имеется крышки/ контейнер</t>
  </si>
  <si>
    <t>ул.Центральная, 8</t>
  </si>
  <si>
    <t>62.26406</t>
  </si>
  <si>
    <t>74.55312</t>
  </si>
  <si>
    <t xml:space="preserve">бетонная плита/бетонное огрождение/ контейнер имеется крышки/ </t>
  </si>
  <si>
    <t>62.26455</t>
  </si>
  <si>
    <t>74.55680</t>
  </si>
  <si>
    <t>АО, Ханты-Мансийский Автономный округ - Югра, г. Когалым, ул. Центральная, д. 8</t>
  </si>
  <si>
    <t>бетонная плита/огрождение профлист/контейнер/ отсек для КГО отсутствует</t>
  </si>
  <si>
    <t>62.26380</t>
  </si>
  <si>
    <t>74.55187</t>
  </si>
  <si>
    <t>бетонная плита/огрождение профлист/крыша/ отсек для КГО отсутствует</t>
  </si>
  <si>
    <t>62.26568</t>
  </si>
  <si>
    <t> 74.55332</t>
  </si>
  <si>
    <t xml:space="preserve">ул. Центральная, 8/30 </t>
  </si>
  <si>
    <t>https://yandex.ru/maps/11180/kogalym/?ll=74.458142%2C62.263765&amp;mode=search&amp;sll=74.551870%2C62.263800&amp;text=62.263800%2C74.551870&amp;utm_source=main_stripe_big&amp;z=11.37</t>
  </si>
  <si>
    <t>Кафе "Глория Джинс"</t>
  </si>
  <si>
    <t>Индивидуальный предприниматель Ахвердиев Рамиз Мамед оглы оглы</t>
  </si>
  <si>
    <t>ИП Ахвердиев Р.М. оглы</t>
  </si>
  <si>
    <t>Управление производственно-Технического обеспечения и комплектации оборудованием Общество с ограемченной ответственностью "ЛУКОЙЛ-Западная Сибирь"</t>
  </si>
  <si>
    <t>УПТОиКО ООО "Лукойл-Западная Сибирь", 1028601441978</t>
  </si>
  <si>
    <t>УПТОиКО ООО "Лукойл-Западная Сибирь"</t>
  </si>
  <si>
    <t xml:space="preserve"> ул. Ноябрьская, 4</t>
  </si>
  <si>
    <t>74.518274</t>
  </si>
  <si>
    <t>Дорожн.11,9</t>
  </si>
  <si>
    <t>ул. Романтиков, 2</t>
  </si>
  <si>
    <t>62.239437</t>
  </si>
  <si>
    <t>74.534932</t>
  </si>
  <si>
    <t>https://yandex.ru/maps/11180/kogalym/?ll=74.536251%2C62.239291&amp;mode=search&amp;sll=74.534932%2C62.239437&amp;text=62.239437%2C74.534932&amp;utm_source=main_stripe_big&amp;z=17.8</t>
  </si>
  <si>
    <t>ул.Романтиков, 2,                       ул. Дорожников, 2</t>
  </si>
  <si>
    <t>62.240168</t>
  </si>
  <si>
    <t>74.526613</t>
  </si>
  <si>
    <t>https://yandex.ru/maps/11180/kogalym/?l=sat&amp;ll=74.535483%2C62.240208&amp;mode=search&amp;sll=74.526613%2C62.240168&amp;text=62.240168%2C74.526613&amp;utm_source=main_stripe_big&amp;z=15</t>
  </si>
  <si>
    <t>ул.Романтиков, 22, 24</t>
  </si>
  <si>
    <t xml:space="preserve">ул.Береговая, 45, 47                           </t>
  </si>
  <si>
    <t>ул.Набережная, 12</t>
  </si>
  <si>
    <t>ул.Механизаторов, 2, 2а</t>
  </si>
  <si>
    <t>Совместными силами</t>
  </si>
  <si>
    <t>г. Когалым  ул. Береговая, д. 55</t>
  </si>
  <si>
    <t>62.240616</t>
  </si>
  <si>
    <t>74.524560</t>
  </si>
  <si>
    <t>https://yandex.ru/maps/11180/kogalym/?from=tabbar&amp;ll=74.529954%2C62.240496&amp;mode=search&amp;sll=74.524560%2C62.240616&amp;source=serp_navig&amp;text=62.240616%2C74.524560&amp;z=17</t>
  </si>
  <si>
    <t>ООО "УК "УК"</t>
  </si>
  <si>
    <t>ООО "УК "УК" 1148608000386</t>
  </si>
  <si>
    <t>ХМАО-Югра, г.Когалым, ул. Дорожников, д.9 пом. 2</t>
  </si>
  <si>
    <t>ул. Ленинградская, 63</t>
  </si>
  <si>
    <t>ИП Шахбазов Ф.Т.о, 304860812600013, конт. тел. 8950-513-2760</t>
  </si>
  <si>
    <t>г. Когалым, ул. Геофизиков, 8/18</t>
  </si>
  <si>
    <t>г. Когалым, ул. Новоселов, 1А</t>
  </si>
  <si>
    <t>ИП Романченко М.В.  (тел. 8-922-778-8888)</t>
  </si>
  <si>
    <t xml:space="preserve">ИП Романченко М.В. </t>
  </si>
  <si>
    <t>ул.Геофизиков, 1А/7</t>
  </si>
  <si>
    <t>628484, ХМАО-Югра, г.Когалым, ул. Геофизиков, 1А/7</t>
  </si>
  <si>
    <t>62.283711</t>
  </si>
  <si>
    <t>74.504547</t>
  </si>
  <si>
    <t>https://yandex.ru/maps/11180/kogalym/?from=tabbar&amp;l=sat&amp;ll=74.505681%2C62.283354&amp;mode=search&amp;sll=74.504547%2C62.283711&amp;source=serp_navig&amp;text=62.283711%2C74.504547&amp;z=18</t>
  </si>
  <si>
    <t>Индивидуальный предприниматель Гаджиев Ильгар Мирза оглы</t>
  </si>
  <si>
    <t>ИП Гаджиев И.М.о. ОГРН 306860830300042</t>
  </si>
  <si>
    <t xml:space="preserve">ИП Гаджиев И.М.о. </t>
  </si>
  <si>
    <t xml:space="preserve"> (ТЦ "Омега"),                               ООО "ПВ-Средний Урал"</t>
  </si>
  <si>
    <t xml:space="preserve">Индивидуальный предприниматель Елагина Тамара Ивановна </t>
  </si>
  <si>
    <t>ИП Елагина Т.И., 308860333300015 83466-631704,296643</t>
  </si>
  <si>
    <t>62.262744</t>
  </si>
  <si>
    <t>74.548274</t>
  </si>
  <si>
    <t>https://yandex.ru/maps/11180/kogalym/?l=sat&amp;ll=74.548808%2C62.262610&amp;mode=search&amp;sll=74.548274%2C62.262744&amp;text=62.262744%2C74.548274&amp;utm_source=main_stripe_big&amp;z=19</t>
  </si>
  <si>
    <t>62.260090</t>
  </si>
  <si>
    <t>74.504448</t>
  </si>
  <si>
    <t>https://yandex.ru/maps/11180/kogalym/?from=tabbar&amp;l=sat&amp;ll=74.504448%2C62.257710&amp;mode=search&amp;sll=74.504448%2C62.260090&amp;source=serp_navig&amp;text=62.260090%2C74.504448&amp;z=15</t>
  </si>
  <si>
    <t>временная</t>
  </si>
  <si>
    <t xml:space="preserve">Контейнер пластиковый со съёмной крышкой + </t>
  </si>
  <si>
    <t>ООО «АВАНТА»             (Городской рынок),                         АО "ТАНДЕР"                          ИП Мирхайдаров Ф.Ф.                                          ИП Гутов О.В.</t>
  </si>
  <si>
    <t>ул. Молодёжная, 24</t>
  </si>
  <si>
    <t xml:space="preserve">асфальт/ ограждение/крыша отсутствует/ </t>
  </si>
  <si>
    <t>https://yandex.ru/maps/11180/kogalym/?from=tabbar&amp;ll=74.517430%2C62.279091&amp;mode=search&amp;sll=74.518274%2C62.279572&amp;source=serp_navig&amp;text=62.279572%2C74.518274&amp;z=18</t>
  </si>
  <si>
    <t>г. Когалым                                 ул. Повховское шоссе, д.2 корп.8</t>
  </si>
  <si>
    <t>62.274327</t>
  </si>
  <si>
    <t>74.544701</t>
  </si>
  <si>
    <t>https://yandex.ru/maps/11180/kogalym/?ll=74.545127%2C62.274163&amp;mode=search&amp;sll=74.544701%2C62.274327&amp;text=62.274327%2C74.544701&amp;utm_source=main_stripe_big&amp;z=18</t>
  </si>
  <si>
    <t>Индивидуальный предприниматель  Мазур Вячеслав Васильевич</t>
  </si>
  <si>
    <t>ИП Мазур В.В.</t>
  </si>
  <si>
    <t>ИП Мазур В.В., 318861700014824</t>
  </si>
  <si>
    <t>ХМАО-Югра, г.Когалым, ул. Др.Народов д.21 кв.9</t>
  </si>
  <si>
    <t>Бетонное основание (металлическая рама)/ ограждение трехсторонее (ДСП)/отсек отсутствует</t>
  </si>
  <si>
    <t>Контейнер металлический со съёмной крышкой</t>
  </si>
  <si>
    <t>Общество с ограниченной ответственностью "Управляющая компания "Упрвление комфортом"</t>
  </si>
  <si>
    <t>62.261414</t>
  </si>
  <si>
    <t>74.485608</t>
  </si>
  <si>
    <t>Додов Зураб Владимирович</t>
  </si>
  <si>
    <t>Основание асфальт, ограждение с 3-х сторон (профлист)</t>
  </si>
  <si>
    <t>Контейнер пластиковый с крышкой</t>
  </si>
  <si>
    <t>https://yandex.ru/maps/11180/kogalym/?l=sat&amp;ll=74.486120%2C62.260958&amp;mode=search&amp;sll=74.485576%2C62.260944&amp;text=62.260944%2C74.485576&amp;utm_source=main_stripe_big&amp;z=17</t>
  </si>
  <si>
    <t>г. Когалым, ул. Сибирская, д. 10А</t>
  </si>
  <si>
    <t>г. Когалым, ул. Мира, д. 15Б</t>
  </si>
  <si>
    <t>62.255115</t>
  </si>
  <si>
    <t>74.486911</t>
  </si>
  <si>
    <t>646179, Омская обл., Любинский р-он, ж/д остановочный пункт 2672 км., д. 2, кв/оф. 3</t>
  </si>
  <si>
    <t>Бетонное основание, ограждение с 3-х сторон (профлист)</t>
  </si>
  <si>
    <t>Рашидов Самариддин Шарифхуджаевич</t>
  </si>
  <si>
    <t>https://yandex.ru/maps/11180/kogalym/?l=sat&amp;ll=74.486282%2C62.255296&amp;mode=search&amp;sll=74.486911%2C62.255115&amp;text=62.255115%2C74.486911&amp;utm_source=main_stripe_big&amp;z=17</t>
  </si>
  <si>
    <t>г. Когалым, ул. Геофизиков, 8А</t>
  </si>
  <si>
    <t>62.292677</t>
  </si>
  <si>
    <t>74.510553</t>
  </si>
  <si>
    <t>https://yandex.ru/maps/11180/kogalym/?l=sat&amp;ll=74.512849%2C62.292287&amp;mode=search&amp;sll=74.510553%2C62.292677&amp;text=62.292677%2C74.510553&amp;z=17</t>
  </si>
  <si>
    <t>Общество с ограниченной ответственностью "ЮграПромСервис"</t>
  </si>
  <si>
    <t>ООО "ЮграПромСервис"</t>
  </si>
  <si>
    <t>Основание -асфальт</t>
  </si>
  <si>
    <t xml:space="preserve">Кол-во установленных контейнеров/бункеров   </t>
  </si>
  <si>
    <t xml:space="preserve">Контейнер железныйс крышкой </t>
  </si>
  <si>
    <t>ООО "БалтЭнергоМеталл"</t>
  </si>
  <si>
    <t>Общество с ограниченной ответственностью "БалтЭнергоМеталл"</t>
  </si>
  <si>
    <t>188506 Северо-Западный регион,Ленинградская область, Ломоносовский р-он, дер.Малое Карпино, ш. Пушкинское, д.50 пом. 18</t>
  </si>
  <si>
    <t>г. Когалым, ул. Набережная, д. 61</t>
  </si>
  <si>
    <t>62.239228</t>
  </si>
  <si>
    <t>74.529973</t>
  </si>
  <si>
    <t>https://yandex.ru/maps/11180/kogalym/?l=sat&amp;ll=74.534839%2C62.238181&amp;mode=search&amp;sll=74.529973%2C62.239228&amp;text=62.239228%2C74.529973&amp;utm_source=main_stripe_big&amp;z=17</t>
  </si>
  <si>
    <t>Общество с ограниченной ответственностью "Управляющая компания. Управление комфортом"</t>
  </si>
  <si>
    <t xml:space="preserve">ХМАО-Югра, г. Когалым, ул. Дорожников, д. 9 пом. 2     8(34667-4-67-80) </t>
  </si>
  <si>
    <t>Основание бтонная плита, огорожена с 3-х сторон</t>
  </si>
  <si>
    <t>планируемая</t>
  </si>
  <si>
    <t>Общество с ограниченной ответственностью "Гарантия"</t>
  </si>
  <si>
    <t xml:space="preserve">ООО "Гарантия",  1078608000657 </t>
  </si>
  <si>
    <t xml:space="preserve">ООО "Гарантия", 1078608000657 </t>
  </si>
  <si>
    <t>https://yandex.ru/maps/11180/kogalym/?l=sat&amp;ll=74.470193%2C62.263575&amp;mode=search&amp;sll=74.470133%2C62.263509&amp;text=62.263509%2C74.470133&amp;utm_source=main_stripe_big&amp;z=17</t>
  </si>
  <si>
    <t>Рустамов Муршуд Хасай оглы</t>
  </si>
  <si>
    <t xml:space="preserve">Рустамов Муршуд Хасай оглы </t>
  </si>
  <si>
    <t>ХМАО-Югра, г. Когалым, ул. Бакинска, д. 13</t>
  </si>
  <si>
    <t>Основание бетон, закрытая контейнерная площадка</t>
  </si>
  <si>
    <t>62.259718</t>
  </si>
  <si>
    <t>74.544125</t>
  </si>
  <si>
    <t>https://yandex.ru/maps/11180/kogalym/?l=sat&amp;ll=74.546705%2C62.259755&amp;mode=whatshere&amp;utm_source=main_stripe_big&amp;whatshere%5Bpoint%5D=74.544146%2C62.259576&amp;whatshere%5Bzoom%5D=17&amp;z=18</t>
  </si>
  <si>
    <t>Мехтиев Габил Мехти оглы</t>
  </si>
  <si>
    <t>ХМАО-Югра, г. Когалым, ул. Дружбы народов, д. 12, кв. 40</t>
  </si>
  <si>
    <t>г. Когалым, ул. Ленинградская, д.59А</t>
  </si>
  <si>
    <t>Закрытая контейнерная площадка, основание бетонная плита</t>
  </si>
  <si>
    <t>действующая</t>
  </si>
  <si>
    <t>62.237562</t>
  </si>
  <si>
    <t>74.450036</t>
  </si>
  <si>
    <t>г. Когалым                                 ул. Дружбы Народов   кадастровый номер 86:17:0010112:260</t>
  </si>
  <si>
    <t>г. Когалым, ул. Дружбы Народов (кадастровый номер 86:17:0010112:260)</t>
  </si>
  <si>
    <t>62.259626</t>
  </si>
  <si>
    <t>74.503007</t>
  </si>
  <si>
    <t>https://yandex.ru/maps/11180/kogalym/?l=sat&amp;ll=74.518181%2C62.250891&amp;mode=search&amp;sll=74.503007%2C62.259626&amp;text=62.259626%2C74.503007&amp;utm_source=main_stripe_big&amp;z=15</t>
  </si>
  <si>
    <t>195027, г. Санкт-Петербург, вн.тер. Г. Муниципальный округ Финлянский ркруг, наб Свердловская, д. 44 литер Ю, офис 710</t>
  </si>
  <si>
    <t>бетонная плита</t>
  </si>
  <si>
    <t>Контейнеры пластиковые с крышкой</t>
  </si>
  <si>
    <t>ООО "БалтЭнергоМеталл",  1214700013307</t>
  </si>
  <si>
    <t>Общество с ограниченной ответственостью "БалтЭнергоМеталл"</t>
  </si>
  <si>
    <t>https://yandex.ru/maps/11180/kogalym/?l=sat&amp;ll=74.528724%2C62.244403&amp;mode=whatshere&amp;source=morda&amp;whatshere%5Bpoint%5D=74.530140%2C62.248351&amp;whatshere%5Bzoom%5D=16&amp;z=16</t>
  </si>
  <si>
    <t>https://yandex.ru/maps/11180/kogalym/?l=sat&amp;ll=74.531693%2C62.245993&amp;mode=whatshere&amp;source=morda&amp;whatshere%5Bpoint%5D=74.529397%2C62.246036&amp;whatshere%5Bzoom%5D=17&amp;z=17</t>
  </si>
  <si>
    <t>https://yandex.ru/maps/11180/kogalym/?l=sat&amp;ll=74.535165%2C62.246317&amp;mode=whatshere&amp;source=morda&amp;whatshere%5Bpoint%5D=74.536710%2C62.245874&amp;whatshere%5Bzoom%5D=17&amp;z=17</t>
  </si>
  <si>
    <t>https://yandex.ru/maps/11180/kogalym/?l=sat&amp;ll=74.534305%2C62.248295&amp;mode=whatshere&amp;source=morda&amp;whatshere%5Bpoint%5D=74.535678%2C62.247932&amp;whatshere%5Bzoom%5D=17&amp;z=17</t>
  </si>
  <si>
    <t>62.319005</t>
  </si>
  <si>
    <t>74.431620</t>
  </si>
  <si>
    <t>https://yandex.ru/maps/11180/kogalym/?from=tabbar&amp;l=sat&amp;ll=74.431524%2C62.318708&amp;mode=whatshere&amp;source=serp_navig&amp;whatshere%5Bpoint%5D=74.431620%2C62.319005&amp;whatshere%5Bzoom%5D=19&amp;z=19</t>
  </si>
  <si>
    <t xml:space="preserve">ул. Ноябрьская, 9  </t>
  </si>
  <si>
    <t>62.280638</t>
  </si>
  <si>
    <t>74.505822</t>
  </si>
  <si>
    <t>Общество с ограниченной ответственностью "Буровой инженерный сервис"</t>
  </si>
  <si>
    <t>ООО "Буровой инженерный сервис"</t>
  </si>
  <si>
    <t>г.Когалым, ул. Ноябрьская, 9 (Северная промзона)</t>
  </si>
  <si>
    <t>бетонная плита/огорождение/ крышка/ отсек для КГО отсутствует</t>
  </si>
  <si>
    <t>https://yandex.ru/maps/11180/kogalym/?l=sat&amp;ll=74.506607%2C62.280678&amp;mode=search&amp;sll=74.505822%2C62.280638&amp;source=morda&amp;text=62.280638%2C74.505822&amp;z=18</t>
  </si>
  <si>
    <t>г. Когалым,  ул. Центральная, д. 60/14</t>
  </si>
  <si>
    <t>62.224888</t>
  </si>
  <si>
    <t>74.552113</t>
  </si>
  <si>
    <t>https://yandex.ru/maps/11180/kogalym/?l=sat%2Cskl&amp;ll=74.553039%2C62.224852&amp;mode=search&amp;sll=74.552113%2C62.224888&amp;source=serp_navig&amp;text=62.224888%2C74.552113&amp;z=17</t>
  </si>
  <si>
    <t>Общество с ограниченной ответственпостью "ВМУ"</t>
  </si>
  <si>
    <t>ХМАО-Югра, г. Когалым, ул. Ноябрьская д. 1</t>
  </si>
  <si>
    <t>Бетонная плита/ограждение профлист/закрытого типа/отсек отсутствует</t>
  </si>
  <si>
    <t>ООО  "ВМУ"</t>
  </si>
  <si>
    <t>г. Когалым, ул. Южная, д. 7</t>
  </si>
  <si>
    <t>62.235453</t>
  </si>
  <si>
    <t>74.449938</t>
  </si>
  <si>
    <t>https://yandex.ru/maps/11180/kogalym/?l=sat&amp;ll=74.451118%2C62.235271&amp;mode=whatshere&amp;whatshere%5Bpoint%5D=74.449938%2C62.235453&amp;whatshere%5Bzoom%5D=19&amp;z=18</t>
  </si>
  <si>
    <t>Глава крестьянского (ферменского) хозяйства Оруджев Бакир Байрам оглы</t>
  </si>
  <si>
    <t>Глава КФХ Оруджев Бакир Байрам оглы</t>
  </si>
  <si>
    <t>ХМАО-Югра, г. Когалым, ул. Комсомольская, д. 8, кв. 1</t>
  </si>
  <si>
    <t>бетонное основание, ограждена с трёх сторон, контейнеры с крышками</t>
  </si>
  <si>
    <t>Контейнер железный с крышкой</t>
  </si>
  <si>
    <t>74.539425</t>
  </si>
  <si>
    <t>https://yandex.ru/maps/11180/kogalym/?ll=74.539735%2C62.236452&amp;mode=whatshere&amp;utm_source=main_stripe_big&amp;whatshere%5Bpoint%5D=74.539425%2C62.236307&amp;whatshere%5Bzoom%5D=18&amp;z=18</t>
  </si>
  <si>
    <t>ул. Ленинградская, 49</t>
  </si>
  <si>
    <t>62.261449</t>
  </si>
  <si>
    <t>74.469995</t>
  </si>
  <si>
    <t>https://yandex.ru/maps/11180/kogalym/?l=sat&amp;ll=74.470172%2C62.261383&amp;mode=whatshere&amp;whatshere%5Bpoint%5D=74.469995%2C62.261449&amp;whatshere%5Bzoom%5D=19&amp;z=19</t>
  </si>
  <si>
    <t>628486, РФ, ХМАО-Югра, г.Когалым, пер. Волжский, 9</t>
  </si>
  <si>
    <t>бетонная плита/бетонное огрождение/евроконтейнер отсек для КГО отсутствует</t>
  </si>
  <si>
    <t>асфальт/ефроконтейнер</t>
  </si>
  <si>
    <t xml:space="preserve">ООО " Север",  1078608000657 </t>
  </si>
  <si>
    <t>74.553581</t>
  </si>
  <si>
    <t>62.258563</t>
  </si>
  <si>
    <t>https://yandex.ru/maps/11180/kogalym/?l=sat&amp;ll=74.554483%2C62.258600&amp;mode=whatshere&amp;whatshere%5Bpoint%5D=74.553581%2C62.258563&amp;whatshere%5Bzoom%5D=17&amp;z=17</t>
  </si>
  <si>
    <t>Общество с ограниченной ответственностью "Управлениепроизводственно-технологической комплектации"</t>
  </si>
  <si>
    <t>628484, ХМАО-Югра, г. Когалым, ул. Прибалтийская, д. 53</t>
  </si>
  <si>
    <t>бетонная плита/бетонное ограждение/контейнер с крышкой</t>
  </si>
  <si>
    <t>ООО "КОНЦЕССКОМ" 1098608000094</t>
  </si>
  <si>
    <t>ООО "КОНЦЕССКОМ"</t>
  </si>
  <si>
    <t>62.277126</t>
  </si>
  <si>
    <t xml:space="preserve"> 74.511130</t>
  </si>
  <si>
    <t>https://yandex.ru/maps/11180/kogalym/?l=sat&amp;ll=74.511623%2C62.277234&amp;mode=search&amp;sll=74.511130%2C62.277126&amp;text=62.277126%2C74.511130&amp;z=17</t>
  </si>
  <si>
    <t>https://yandex.ru/maps/11180/kogalym/?l=sat&amp;ll=74.529500%2C62.195566&amp;mode=search&amp;sll=74.529006%2C62.195252&amp;text=62.195252%2C74.529006&amp;z=17</t>
  </si>
  <si>
    <t>62.195252</t>
  </si>
  <si>
    <t>74.529006</t>
  </si>
  <si>
    <t>62.240155</t>
  </si>
  <si>
    <t>74.556916</t>
  </si>
  <si>
    <t>https://yandex.ru/maps/11180/kogalym/?l=sat&amp;ll=74.556567%2C62.240094&amp;mode=search&amp;sll=74.556916%2C62.240155&amp;text=62.240155%2C74.556916&amp;z=17</t>
  </si>
  <si>
    <t>Арсланова Зухра Ильясовна</t>
  </si>
  <si>
    <t>г. Москва, ул. Беговая, д. 6. кв. 65</t>
  </si>
  <si>
    <t>Бетонная плита, ограждение с трех сторон, контейнеры с крышками</t>
  </si>
  <si>
    <t>ул. Кирова, 9</t>
  </si>
  <si>
    <t>62.236814</t>
  </si>
  <si>
    <t>74.532292</t>
  </si>
  <si>
    <t>Нуриев Гусеин Ильтимас оглы</t>
  </si>
  <si>
    <t>628285, Ханты-Мансийский автономный округ-Югра, г. Коглым, проезд Солнечный,д.5, кв. 57 , конт. тел. 8-992-350-0035,     Husen8594@mail.ru</t>
  </si>
  <si>
    <t>https://yandex.ru/maps/11180/kogalym/?l=sat&amp;ll=74.534162%2C62.236999&amp;mode=search&amp;sll=74.532292%2C62.236814&amp;text=62.236814%2C74.532292&amp;z=18</t>
  </si>
  <si>
    <t>ул. Октябрьская, 12</t>
  </si>
  <si>
    <t>ул. Авиаторов, 14</t>
  </si>
  <si>
    <t>Нуриев Гусеин Илтимас оглы</t>
  </si>
  <si>
    <t>1,1                            0,75                                   0,75</t>
  </si>
  <si>
    <t>ул.Центральная, 5</t>
  </si>
  <si>
    <t>Прибалтийская, 53 (ООО "КонцессКом")</t>
  </si>
  <si>
    <t>https://yandex.ru/maps/11180/kogalym/?l=sat&amp;ll=74.473977%2C62.262189&amp;mode=whatshere&amp;utm_source=main_stripe_big&amp;whatshere%5Bpoint%5D=74.473253%2C62.262488&amp;whatshere%5Bzoom%5D=19&amp;z=19</t>
  </si>
  <si>
    <t>62.262488</t>
  </si>
  <si>
    <t>74.473253</t>
  </si>
  <si>
    <t xml:space="preserve"> Волжский переулок, 1</t>
  </si>
  <si>
    <t>ул. Фестивальная, 2</t>
  </si>
  <si>
    <t>ул.Фестивальная, 7, 21</t>
  </si>
  <si>
    <t>АО, Ханты-Мансийский Автономный округ - Югра, г. Когалым, ул. Нефтяников, д. 8, п. ц/п1</t>
  </si>
  <si>
    <t xml:space="preserve">г. Когалым, ул. Геофизиков, 8А (8-90447-71713) </t>
  </si>
  <si>
    <t xml:space="preserve">62.236307 </t>
  </si>
  <si>
    <t>62.261553</t>
  </si>
  <si>
    <t>74.536208</t>
  </si>
  <si>
    <t>https://yandex.ru/maps/11180/kogalym/?l=sat&amp;ll=74.536920%2C62.261108&amp;mode=whatshere&amp;source=morda&amp;whatshere%5Bpoint%5D=74.536208%2C62.261553&amp;whatshere%5Bzoom%5D=17.09&amp;z=18</t>
  </si>
  <si>
    <t>контейнер</t>
  </si>
  <si>
    <t>ООО "Аркада"</t>
  </si>
  <si>
    <t>ул. Фестивальная, 2, 5</t>
  </si>
  <si>
    <t>ИП Шахбазов Ф.Т.о, 304860812600013628486, ХМАО-Югра, г.Когалым, ул. Мира, 14А, кв.41</t>
  </si>
  <si>
    <t>ул. Мостовая, 61</t>
  </si>
  <si>
    <t>ООО "ПрогрессНефтеСервис</t>
  </si>
  <si>
    <t>железобетонная плита, ограждение с 3-х сторон (профлист)</t>
  </si>
  <si>
    <t>62.234315</t>
  </si>
  <si>
    <t>74.540967</t>
  </si>
  <si>
    <t>https://yandex.ru/maps/11180/kogalym/?l=sat&amp;ll=74.541087%2C62.234208&amp;mode=search&amp;sll=74.540967%2C62.234315&amp;text=62.234315%2C74.540967&amp;z=19</t>
  </si>
  <si>
    <t>Мостовая, 61</t>
  </si>
  <si>
    <t>628484, ХМАО-Югра, г. Когалым, ул.Мостовая, д. 2</t>
  </si>
  <si>
    <t>ООО "ВАВИЛОН", 628486, ХМАО-Югра, г. Когалым, ул. Ноябрьская, 9Б (Волчанский Николай Богданович)</t>
  </si>
  <si>
    <t>ООО "ВАВИЛОН", 1118609001961</t>
  </si>
  <si>
    <t>28486, ХМАО-Югра, г. Когалым, ул. Ноябрьская, 9Б (Волчанский Николай Богданович)</t>
  </si>
  <si>
    <t>ОО "ВАВИЛОН"</t>
  </si>
  <si>
    <t xml:space="preserve">ПАО "Ростелеком", 1027700198767, 191002, РФ, г. Санкт-Петербург, вн.тер., Муниципальный округ Смолинское, Синопская набережная, д. 14, литер А             </t>
  </si>
  <si>
    <t>ул. Ноябрьская, 9Б</t>
  </si>
  <si>
    <t>62.277429</t>
  </si>
  <si>
    <t>74.508398</t>
  </si>
  <si>
    <t>https://yandex.ru/maps/11180/kogalym/?l=sat&amp;ll=74.508982%2C62.277353&amp;mode=search&amp;sll=74.508398%2C62.277429&amp;text=62.277429%2C74.508398&amp;utm_source=main_stripe_big&amp;z=19</t>
  </si>
  <si>
    <t>пер. Волжский, 2</t>
  </si>
  <si>
    <t>62.240292</t>
  </si>
  <si>
    <t>74.549296</t>
  </si>
  <si>
    <t>https://yandex.ru/maps/11180/kogalym/?l=sat&amp;ll=74.549806%2C62.240530&amp;mode=search&amp;sll=74.549296%2C62.240292&amp;text=62.240292%2C74.549296&amp;z=19</t>
  </si>
  <si>
    <t>Общечство с ограниченной ответственностью "Профессиональные инновационные технологии"</t>
  </si>
  <si>
    <t>Общечство с ограниченной ответственностью "ПрогрессНефтеСервис"</t>
  </si>
  <si>
    <t>ООО "ПрофИТ"</t>
  </si>
  <si>
    <t>ООО "ПрофИТ", ЮЭ9965-21-50226871</t>
  </si>
  <si>
    <t>Тюменская обл. ХМАО-гра, г. Когалым, пер. Волжский, 2</t>
  </si>
  <si>
    <t xml:space="preserve">железобетонная плита, ограждение с 3-х сторон </t>
  </si>
  <si>
    <t>Бункер с крышкой</t>
  </si>
  <si>
    <t>ул. Молодежная, д.19/6</t>
  </si>
  <si>
    <t>ул. Заречная, 26</t>
  </si>
  <si>
    <t>Гурин Андрей Александрович</t>
  </si>
  <si>
    <t>628484, ХМАО-Югра, г. Когалым, ул. Заречная, 26</t>
  </si>
  <si>
    <t>Железобитнная плита</t>
  </si>
  <si>
    <t>ул. Дачная, 1</t>
  </si>
  <si>
    <t>контейнер с крышкой</t>
  </si>
  <si>
    <t>628484, ХМАО-Югра, г. Когалым, ул. Дружбы Народов, 7</t>
  </si>
  <si>
    <t>Администрация города Когалыма, 1028601443892</t>
  </si>
  <si>
    <t>Администрация города Когалыма, г. Когалым, ул. Дружбы народов, 7</t>
  </si>
  <si>
    <t>https://yandex.ru/maps/11180/kogalym/?l=sat&amp;ll=74.459184%2C62.249371&amp;mode=search&amp;sll=74.458663%2C62.249692&amp;text=62.249692%2C74.458663&amp;z=19</t>
  </si>
  <si>
    <t>62.249692</t>
  </si>
  <si>
    <t>74.458663</t>
  </si>
  <si>
    <t>https://yandex.ru/maps/11180/kogalym/?l=sat&amp;ll=74.459920%2C62.248520&amp;mode=search&amp;sll=74.457781%2C62.249119&amp;text=62.249119%2C74.457781&amp;z=18</t>
  </si>
  <si>
    <t>62.249119</t>
  </si>
  <si>
    <t>74.457781</t>
  </si>
  <si>
    <t>ул. Дорожников, 6</t>
  </si>
  <si>
    <t>62.238761</t>
  </si>
  <si>
    <t>74.534766</t>
  </si>
  <si>
    <t>https://yandex.ru/maps/11180/kogalym/?l=sat&amp;ll=74.535569%2C62.238180&amp;mode=search&amp;sll=74.534766%2C62.238761&amp;text=62.238761%2C74.534766&amp;z=18</t>
  </si>
  <si>
    <t>Общество с ограниченной ответственностью "Управлящая компания "Управление Комфортом"</t>
  </si>
  <si>
    <t>ООО "УК "Управление Комфортом"     1148608000386</t>
  </si>
  <si>
    <t>628482, ХМАО-Югра, г. Когалым, ул. Дорожников, 9, пом. 1</t>
  </si>
  <si>
    <t>Дома жителей ИЖС за р. Кирилл</t>
  </si>
  <si>
    <t>ул. Строителей, 10А</t>
  </si>
  <si>
    <t>ул. Южная, 6, стр. 1</t>
  </si>
  <si>
    <t>62.238797</t>
  </si>
  <si>
    <t>74.446670</t>
  </si>
  <si>
    <t>Индивидуальный предприниматель Гурбанов Иззат Расат оглы</t>
  </si>
  <si>
    <t>ИП Гурбанов Иззат Расат оглы, 323861700082291</t>
  </si>
  <si>
    <t>628482, ХМАО-Югра, г. Когалым, пр. Солнечный, д. 17, кв. 42</t>
  </si>
  <si>
    <t>Железобетонная плита, ограждение с 3-х сторон</t>
  </si>
  <si>
    <t>ИП Гурбанов Иззат Расат оглы</t>
  </si>
  <si>
    <t>ул. Юная, 6, стр 1</t>
  </si>
  <si>
    <t>https://yandex.ru/maps/11180/kogalym/?l=sat&amp;ll=74.447211%2C62.238830&amp;mode=search&amp;sll=74.446670%2C62.238797&amp;text=62.238797%2C74.446670&amp;z=19</t>
  </si>
  <si>
    <t>ул. Набережная, 59</t>
  </si>
  <si>
    <t>62.239852</t>
  </si>
  <si>
    <t>74.529439</t>
  </si>
  <si>
    <t>https://yandex.ru/maps/11180/kogalym/?l=sat&amp;ll=74.532088%2C62.239321&amp;mode=search&amp;sll=74.529439%2C62.239852&amp;text=62.239852%2C74.529439&amp;z=18</t>
  </si>
  <si>
    <t>МАУ ДО "Спортивная школа "Дворец спорта" сапортивный комплекс</t>
  </si>
  <si>
    <t>МАУ ДО "Спортивная школа "Дворец спорта" сапортивный комплекс, 1078608000327</t>
  </si>
  <si>
    <t>628486, Тюменская область, ХМАО-Югра, г. Когалым, ул. Дружбы нарродов, 3</t>
  </si>
  <si>
    <t>Асфальт</t>
  </si>
  <si>
    <t>62.242095</t>
  </si>
  <si>
    <t>74.535589</t>
  </si>
  <si>
    <t>https://yandex.ru/maps/11180/kogalym/?l=sat&amp;ll=74.533857%2C62.242040&amp;mode=search&amp;sll=74.535589%2C62.242095&amp;text=62.242095%2C74.535589&amp;z=18</t>
  </si>
  <si>
    <t>Общество с ограниченной ответственностью "ЛЕГЕНДА</t>
  </si>
  <si>
    <t>ООО "ЛЕГЕДА" , 1238600008790</t>
  </si>
  <si>
    <t>628482, Тюменская область, ХАО-Югра, г. Когалым, ул. Строителей, 10А</t>
  </si>
  <si>
    <t>Асфальтное покрытие, закрытая площадка</t>
  </si>
  <si>
    <t xml:space="preserve">ООО "ЛЕГЕНДА" </t>
  </si>
  <si>
    <t>у. Строителей, 10А</t>
  </si>
  <si>
    <t xml:space="preserve">Молодежная 10/1 , 10/2, 10/4 </t>
  </si>
  <si>
    <t>https://yandex.ru/maps/11180/kogalym/?l=sat&amp;ll=74.544364%2C62.242493&amp;mode=search&amp;sll=74.544136%2C62.242657&amp;text=62.242657%2C74.544136&amp;utm_source=main_stripe_big&amp;z=18</t>
  </si>
  <si>
    <t>74.544136</t>
  </si>
  <si>
    <t>62.242657</t>
  </si>
  <si>
    <t>Мамедов Рамиз Акпер оглы</t>
  </si>
  <si>
    <t>Асфальтное покрытие</t>
  </si>
  <si>
    <t>пр. Нефтяников, 12А</t>
  </si>
  <si>
    <t>628485, Тюменская область, ХАО-Югра, г. Когалым, ул. Мира, 22А, кв. 47</t>
  </si>
  <si>
    <t>пр.Нефтяников, 12А</t>
  </si>
  <si>
    <t>62.241936</t>
  </si>
  <si>
    <t>74.545024</t>
  </si>
  <si>
    <t>https://yandex.ru/maps/11180/kogalym/?l=sat&amp;ll=74.546072%2C62.241763&amp;mode=search&amp;sll=74.545024%2C62.241936&amp;text=62.241936%2C74.545024&amp;utm_source=main_stripe_big&amp;z=18</t>
  </si>
  <si>
    <t>Общество с ограниченной рответственностью "ЛУКОЛ-АИК"</t>
  </si>
  <si>
    <t>ООО "ДЛКОЙЛ-АИК", 1178617009251</t>
  </si>
  <si>
    <t>628482, Тюменская обл., ХМАО-Югра, г. Когалым, ул. Мира, д.23А</t>
  </si>
  <si>
    <t>Железобетонная плита</t>
  </si>
  <si>
    <t>ООО "ЛУКОЙЛ-АИК"</t>
  </si>
  <si>
    <t>пр. Нефтяников, 14</t>
  </si>
  <si>
    <t>пр.Нефтяников, 14</t>
  </si>
  <si>
    <t>74.492589</t>
  </si>
  <si>
    <t>62.257295</t>
  </si>
  <si>
    <t>62.257879</t>
  </si>
  <si>
    <t>62.257621</t>
  </si>
  <si>
    <t>https://yandex.ru/maps/11180/kogalym/?l=sat&amp;ll=74.495764%2C62.258860&amp;mode=search&amp;sll=74.492589%2C62.257295&amp;text=62.257295%2C74.492589&amp;utm_source=main_stripe_big&amp;z=16</t>
  </si>
  <si>
    <t>62.342280</t>
  </si>
  <si>
    <t>74.472684</t>
  </si>
  <si>
    <t>https://yandex.ru/maps/11180/kogalym/?l=sat&amp;ll=74.474705%2C62.342023&amp;mode=search&amp;sll=74.472684%2C62.342280&amp;text=62.342280%2C74.472684&amp;utm_source=main_stripe_big&amp;z=18</t>
  </si>
  <si>
    <t>Ощество с ограничеой ответственностью "Запсбтрансгаз" Ноябрьская ЛЭС в г. Когалыме</t>
  </si>
  <si>
    <t xml:space="preserve">ООО "Запсбтрансгаз" Ноябрьская ЛЭС в г. Когалыме, 1098603006204, </t>
  </si>
  <si>
    <t>ХМАО-Югра, г. Когалым, северная часть города, район ЛПДС "Апрельская"</t>
  </si>
  <si>
    <t>ООО "Запсбтрансгаз" Ноябрьская ЛЭС в г. Когалыме</t>
  </si>
  <si>
    <t>Северная часть города ЛДПС "Апрельская"</t>
  </si>
  <si>
    <t>Городской окгруг город Когалым, п. Ортьягун</t>
  </si>
  <si>
    <t>ул. Дружная, Кс-2</t>
  </si>
  <si>
    <t>62.384975</t>
  </si>
  <si>
    <t>74.807325</t>
  </si>
  <si>
    <t>https://yandex.ru/maps/?l=sat&amp;ll=74.808099%2C62.384686&amp;mode=search&amp;sll=74.807325%2C62.384750&amp;text=62.384750%2C74.807325&amp;z=19</t>
  </si>
  <si>
    <t>Общество с ограниченной ответственностью "Газпром трансгаз Сургут"</t>
  </si>
  <si>
    <t>ООО "Газпром трансгаз Сургут", ЕГРЮ 1028601679314</t>
  </si>
  <si>
    <t>628412, РФ, Ханты-Мансийский Автономный округ-Югра, город Сургут, улица Университетская, 1</t>
  </si>
  <si>
    <t>асфальт/металическая крышка</t>
  </si>
  <si>
    <t>ООО "Газпром трансгаз Сургут"</t>
  </si>
  <si>
    <t>ул. Дружная</t>
  </si>
  <si>
    <t>62.376906</t>
  </si>
  <si>
    <t>74.802775</t>
  </si>
  <si>
    <t>https://yandex.ru/maps/?l=sat&amp;ll=74.803593%2C62.376627&amp;mode=search&amp;sll=74.802775%2C62.376906&amp;source=morda&amp;text=62.376906%2C74.802775&amp;z=19</t>
  </si>
  <si>
    <t>ул Дружная</t>
  </si>
  <si>
    <t>62.374059</t>
  </si>
  <si>
    <t>74.804026</t>
  </si>
  <si>
    <t>https://yandex.ru/maps/?l=sat&amp;ll=74.810317%2C62.384664&amp;mode=search&amp;sll=74.810295%2C62.384288&amp;source=morda&amp;text=62.384288%2C74.810295&amp;z=20</t>
  </si>
  <si>
    <t>железобетонная пита/метал.крышка</t>
  </si>
  <si>
    <t>62.372385</t>
  </si>
  <si>
    <t>74.801765</t>
  </si>
  <si>
    <t>https://yandex.ru/maps/?l=sat&amp;ll=74.801884%2C62.371417&amp;mode=search&amp;sll=74.801765%2C62.372385&amp;text=62.372385%2C74.801765&amp;z=18</t>
  </si>
  <si>
    <t xml:space="preserve">асфальт/ огрождение/метл. крышка/ </t>
  </si>
  <si>
    <t xml:space="preserve"> ул. Дружная, 22</t>
  </si>
  <si>
    <t xml:space="preserve"> ул.Дружная, 12</t>
  </si>
  <si>
    <t>ул. Набережная, 55а</t>
  </si>
  <si>
    <t>62.249340</t>
  </si>
  <si>
    <t xml:space="preserve">74.455606 </t>
  </si>
  <si>
    <t>https://yandex.ru/maps/11180/kogalym/?l=sat&amp;ll=74.456322%2C62.248697&amp;mode=whatshere&amp;utm_source=main_stripe_big&amp;whatshere%5Bpoint%5D=74.455606%2C62.249340&amp;whatshere%5Bzoom%5D=18&amp;z=17</t>
  </si>
  <si>
    <t>62.251382</t>
  </si>
  <si>
    <t xml:space="preserve"> 74.454366</t>
  </si>
  <si>
    <t>https://yandex.ru/maps/11180/kogalym/?l=sat&amp;ll=74.455396%2C62.251200&amp;mode=whatshere&amp;utm_source=main_stripe_big&amp;whatshere%5Bpoint%5D=74.454366%2C62.251382&amp;whatshere%5Bzoom%5D=19&amp;z=19</t>
  </si>
  <si>
    <t>ул. Пионерная, 11/3</t>
  </si>
  <si>
    <t>74.497197</t>
  </si>
  <si>
    <t>https://yandex.ru/maps/11180/kogalym/?ll=74.497856%2C62.259373&amp;mode=whatshere&amp;utm_source=main_stripe_big&amp;whatshere%5Bpoint%5D=74.497196%2C62.259060&amp;whatshere%5Bzoom%5D=18&amp;z=19</t>
  </si>
  <si>
    <t>Филиал Общство с ограниченой ответственностьюОО "МЕДИС"</t>
  </si>
  <si>
    <t>628481, ХМАО, г. Когалым, ул. Дружбы Народов, 38-1. </t>
  </si>
  <si>
    <t>Закрытая контейнерная площадка, основание асфальт</t>
  </si>
  <si>
    <t>ул.Дружбы Народов, 38-1</t>
  </si>
  <si>
    <t>ул. Дружбы Народов (кадастровый номер 86:17:0010112:260)</t>
  </si>
  <si>
    <t>ул. Широкая, 30а</t>
  </si>
  <si>
    <t>62.246932</t>
  </si>
  <si>
    <t>74.530925</t>
  </si>
  <si>
    <t>https://yandex.ru/maps/11180/kogalym/?ll=74.532672%2C62.247063&amp;mode=search&amp;sll=74.530925%2C62.246932&amp;text=62.246932%2C74.530925&amp;utm_source=main_stripe_big&amp;z=18</t>
  </si>
  <si>
    <t>ул.Широкая, 30, 30а, ул.Набережная, 3б</t>
  </si>
  <si>
    <t>АО, Ханты-Мансийский Автономный округ - Югра, г. Когалым, пр-кт. Нефтяников, д. 8, п. ц/п2</t>
  </si>
  <si>
    <t>АО, Ханты-Мансийский Автономный округ - Югра, г. Когалым, пр-кт. Нефтяников, д. 8, п. ц/п3</t>
  </si>
  <si>
    <t>ул.Дружбы Народов, 26Б</t>
  </si>
  <si>
    <t>ул.Мира, 2Б</t>
  </si>
  <si>
    <t>ул.Мира, 4А</t>
  </si>
  <si>
    <t xml:space="preserve"> проспект Нефтяников, 7А</t>
  </si>
  <si>
    <t>пр. Нефтяников, 7А, 9</t>
  </si>
  <si>
    <t>Муниципальное автономное общеобразовательное учреждение «Средняя общеобразовательная школа №1» города Когалыма </t>
  </si>
  <si>
    <t>Муниципальное автономное общеобразовательное учреждение «Средняя общеобразовательная школа № 8 . Корпус №2»</t>
  </si>
  <si>
    <t>МАОУ "Средняя школа №8 Корпус №2",  1028601443188</t>
  </si>
  <si>
    <t>Самарина Л.А.860800222490</t>
  </si>
  <si>
    <t>ул.Прибалтийская, 53Б</t>
  </si>
  <si>
    <t>0,75; 1,1</t>
  </si>
  <si>
    <t>5; 1</t>
  </si>
  <si>
    <t>ул. Октябрьская, 7/1</t>
  </si>
  <si>
    <t>Пр. Нефтяников, 2</t>
  </si>
  <si>
    <t>075; 0,77</t>
  </si>
  <si>
    <t>ул. Центральная, 24/8А</t>
  </si>
  <si>
    <t>ул. Пионерная, 11 стр. 3</t>
  </si>
  <si>
    <t>ул. Прибалтийская, 28А</t>
  </si>
  <si>
    <t>ул. Повховское шосс, 2 стр. 6</t>
  </si>
  <si>
    <t>ИП Ванчу Денис Борисович (Жаровня), ООО "Бета Сургут" (магазин Красное/Белое),                                    ИП Якобчак Элина Ивановна,  ООО "Альбион-2002" (магазин Бристоль)</t>
  </si>
  <si>
    <t>5</t>
  </si>
  <si>
    <t>74.447570</t>
  </si>
  <si>
    <t>62.235281</t>
  </si>
  <si>
    <t>https://yandex.ru/maps/11180/kogalym/?l=sat&amp;ll=74.447265%2C62.235286&amp;mode=whatshere&amp;rl=74.447522%2C62.235285~-0.000435%2C0.000035&amp;whatshere%5Bpoint%5D=74.447570%2C62.235281&amp;whatshere%5Bzoom%5D=18&amp;z=17</t>
  </si>
  <si>
    <t>ООО «Научно-исследовательский проектный институт «Нефтегазпроект»</t>
  </si>
  <si>
    <t>ООО "НИПИ Нефтегазпроект", 1127232036711</t>
  </si>
  <si>
    <t>https://yandex.ru/maps/11180/kogalym/?l=sat&amp;ll=74.558592%2C62.250675&amp;mode=search&amp;sll=74.560294%2C62.251258&amp;source=morda&amp;text=62.251258%2C74.560294&amp;z=18</t>
  </si>
  <si>
    <t>62.251258</t>
  </si>
  <si>
    <t>74.560294</t>
  </si>
  <si>
    <t>ООО "НИПИ Нефтегазпроект"</t>
  </si>
  <si>
    <t>ул. Южая</t>
  </si>
  <si>
    <t>ул. Центральная, 21а (21/9)</t>
  </si>
  <si>
    <t>ХМАО-Югра, г. Когалым, ул. Центральная, 21а (21/9)</t>
  </si>
  <si>
    <t>62.240921</t>
  </si>
  <si>
    <t>74.543592</t>
  </si>
  <si>
    <t>https://yandex.ru/maps/11180/kogalym/?l=sat&amp;ll=74.543431%2C62.240856&amp;mode=whatshere&amp;utm_source=main_stripe_big&amp;whatshere%5Bpoint%5D=74.543465%2C62.240944&amp;whatshere%5Bzoom%5D=19&amp;z=19</t>
  </si>
  <si>
    <t>ул. Прибалтийская, 61А/1</t>
  </si>
  <si>
    <t>74.463213</t>
  </si>
  <si>
    <t>Общество с ограниченной ответственностью "Торгсервис 86"</t>
  </si>
  <si>
    <t>ХМАО - Югра, г. Сургут, ул. 50 лет ВЛКСМ, 4/2, офис 5</t>
  </si>
  <si>
    <t>ООО "Торгсервис 86", 1198617005245</t>
  </si>
  <si>
    <t>Основание - бетон, ограждение с 3-х сторон, контейнер с крышкой</t>
  </si>
  <si>
    <t>https://yandex.ru/maps/11180/kogalym/?l=sat&amp;ll=74.463444%2C62.257888&amp;mode=whatshere&amp;utm_source=main_stripe_big&amp;whatshere%5Bpoint%5D=74.463686%2C62.257759&amp;whatshere%5Bzoom%5D=17&amp;z=18</t>
  </si>
  <si>
    <t>пр. Нефтяников, 18</t>
  </si>
  <si>
    <t>проспект Нефтяников, 5</t>
  </si>
  <si>
    <t>Проспект Нефтяников, 8</t>
  </si>
  <si>
    <t xml:space="preserve">пр. Нефтяников, 18                 </t>
  </si>
  <si>
    <t>ул. Нефтяников, 25</t>
  </si>
  <si>
    <t>62.239186</t>
  </si>
  <si>
    <t>74.532902</t>
  </si>
  <si>
    <t>https://yandex.ru/maps/11180/kogalym/?ll=74.533773%2C62.239049&amp;mode=search&amp;sll=74.532902%2C62.239186&amp;text=62.239186%2C74.532902&amp;utm_source=main_stripe_big&amp;z=18.78</t>
  </si>
  <si>
    <t>ООО "УК "Управление комфортом"</t>
  </si>
  <si>
    <t>ХМАО-Югра, г. Когалым, ул. Дорожников, 9</t>
  </si>
  <si>
    <t>Бетон, ограждение с трёх сторон, контейнер с крышкой</t>
  </si>
  <si>
    <t>ул. Романтиков, 1</t>
  </si>
  <si>
    <t>62.240979</t>
  </si>
  <si>
    <t>74.533530</t>
  </si>
  <si>
    <t>https://yandex.ru/maps/11180/kogalym/?ll=74.536349%2C62.240713&amp;mode=search&amp;sll=74.533530%2C62.240979&amp;text=62.240979%2C74.533530&amp;utm_source=main_stripe_big&amp;z=17.78</t>
  </si>
  <si>
    <t>ХМАО-Югра, г. Когалым, ул. Дорожников, 10</t>
  </si>
  <si>
    <t>ул. Центральная, 12/7</t>
  </si>
  <si>
    <t>62.256358</t>
  </si>
  <si>
    <t>74.554755</t>
  </si>
  <si>
    <t>https://yandex.ru/maps/11180/kogalym/?ll=74.554563%2C62.256431&amp;mode=search&amp;sll=74.554755%2C62.256358&amp;text=62.256358%2C74.554755&amp;utm_source=main_stripe_big&amp;z=17.09</t>
  </si>
  <si>
    <t>площадки нет (выкатной контейнер0</t>
  </si>
  <si>
    <t>выкатной контейнер</t>
  </si>
  <si>
    <t>0,77, 0,8</t>
  </si>
  <si>
    <t>ул. Якорная, 8</t>
  </si>
  <si>
    <t>ул. Якорная. 8 ( СПК "Парус", СОНТ "Энеогетик", СОНТ "Кедровый" , ТСН СНТ "Надежда", СОНТ "Геофизика", НТСН "Буровик-2")</t>
  </si>
  <si>
    <t>ХМАО-Югра, г. Когалым, ул. Центральная, 12/7</t>
  </si>
  <si>
    <t>62.217268</t>
  </si>
  <si>
    <t xml:space="preserve"> 74.538877</t>
  </si>
  <si>
    <t>https://yandex.ru/maps/11180/kogalym/?l=sat&amp;ll=74.539794%2C62.216989&amp;mode=whatshere&amp;utm_source=main_stripe_big&amp;whatshere%5Bpoint%5D=74.538877%2C62.217268&amp;whatshere%5Bzoom%5D=18&amp;z=18</t>
  </si>
  <si>
    <t>62.217500</t>
  </si>
  <si>
    <t>74.536355</t>
  </si>
  <si>
    <t>https://yandex.ru/maps/11180/kogalym/?l=sat&amp;ll=74.536211%2C62.217270&amp;mode=whatshere&amp;utm_source=main_stripe_big&amp;whatshere%5Bpoint%5D=74.536355%2C62.217500&amp;whatshere%5Bzoom%5D=19&amp;z=19</t>
  </si>
  <si>
    <t>62.218466</t>
  </si>
  <si>
    <t>74.538592</t>
  </si>
  <si>
    <t>https://yandex.ru/maps/11180/kogalym/?l=sat&amp;ll=74.538404%2C62.217794&amp;mode=whatshere&amp;utm_source=main_stripe_big&amp;whatshere%5Bpoint%5D=74.538592%2C62.218466&amp;whatshere%5Bzoom%5D=18&amp;z=18</t>
  </si>
  <si>
    <t>https://yandex.ru/maps/11180/kogalym/?l=sat&amp;ll=74.536789%2C62.218219&amp;mode=search&amp;sll=74.536289%2C62.218011&amp;text=62.218011%2C74.536289&amp;utm_source=main_stripe_big&amp;z=18</t>
  </si>
  <si>
    <t>https://yandex.ru/maps/11180/kogalym/?l=sat&amp;ll=74.538367%2C62.217780&amp;mode=whatshere&amp;utm_source=main_stripe_big&amp;whatshere%5Bpoint%5D=74.537214%2C62.217944&amp;whatshere%5Bzoom%5D=18&amp;z=18</t>
  </si>
  <si>
    <t>62.217944</t>
  </si>
  <si>
    <t>74.537214</t>
  </si>
  <si>
    <t xml:space="preserve">пер. Конечный. 1 </t>
  </si>
  <si>
    <t>62.216193</t>
  </si>
  <si>
    <t>74.534969</t>
  </si>
  <si>
    <t>https://yandex.ru/maps/11180/kogalym/?l=sat&amp;ll=74.535824%2C62.216454&amp;mode=whatshere&amp;utm_source=main_stripe_big&amp;whatshere%5Bpoint%5D=74.534969%2C62.216193&amp;whatshere%5Bzoom%5D=19&amp;z=19</t>
  </si>
  <si>
    <t>62.217769</t>
  </si>
  <si>
    <t>74.540442</t>
  </si>
  <si>
    <t>Бетон, выкатной контейнер железный с крышкой, объем 0,6 м3</t>
  </si>
  <si>
    <t>Бетон, контейнер для КГО</t>
  </si>
  <si>
    <t>Бетон, контйнер железный с крышкой, ограждение 3-хстороннее</t>
  </si>
  <si>
    <t>ул. Строителей,8</t>
  </si>
  <si>
    <t>62.243390</t>
  </si>
  <si>
    <t>74.535299</t>
  </si>
  <si>
    <t>Индивидуальный предприниатель Ткачук Вячеслав Иосифович</t>
  </si>
  <si>
    <t>ХМАО-Югра, г. Когалым, ул. Бакинская, д. 57, кв. 18</t>
  </si>
  <si>
    <t>https://yandex.ru/maps/11180/kogalym/?l=sat&amp;ll=74.542249%2C62.217504&amp;mode=search&amp;sll=74.540442%2C62.217769&amp;text=62.217769%2C74.540442&amp;utm_source=main_stripe_big&amp;z=18</t>
  </si>
  <si>
    <t>https://yandex.ru/maps/11180/kogalym/?l=sat&amp;ll=74.537024%2C62.243324&amp;mode=whatshere&amp;utm_source=main_stripe_big&amp;whatshere%5Bpoint%5D=74.535318%2C62.243399&amp;whatshere%5Bzoom%5D=18&amp;z=18</t>
  </si>
  <si>
    <t>ХМАО-Югра, г. Когалым, ул. Дружбы Народов, 7</t>
  </si>
  <si>
    <t>ХМАО-Югра, г. Когалым, ул. Дружбы Народов, 8</t>
  </si>
  <si>
    <t>ИП Ткачук В.И.  ОГРН 304860818700014</t>
  </si>
  <si>
    <t>Бетон, контейнержелезный с крышкой</t>
  </si>
  <si>
    <t>бункер</t>
  </si>
  <si>
    <t>ИП Ткачук Вячеслав Иосифович</t>
  </si>
  <si>
    <t>ул. Бакинская, 6/2</t>
  </si>
  <si>
    <t>62.258262</t>
  </si>
  <si>
    <t>74.467914</t>
  </si>
  <si>
    <t>https://yandex.ru/maps/11180/kogalym/?l=sat&amp;ll=74.468308%2C62.258274&amp;mode=search&amp;sll=74.467914%2C62.258262&amp;text=62.258262%2C74.467914&amp;utm_source=main_stripe_big&amp;z=19</t>
  </si>
  <si>
    <t>Индивидуальный предприниатель Давыдов Вадим анатольевич</t>
  </si>
  <si>
    <t>ИП Давыдов В.А    ОГРН 304860830700065</t>
  </si>
  <si>
    <t>ХМАО-Югра, г. Когалым, ТСН СНТ "Садовод-2"</t>
  </si>
  <si>
    <t>бетон, огорожена с трёх сторон, баки с крышками</t>
  </si>
  <si>
    <t>ИП Давыдов Вадим Анатольевич</t>
  </si>
  <si>
    <t>ул. Строителей, 8</t>
  </si>
  <si>
    <t>ул. Центральная, 5</t>
  </si>
  <si>
    <t>62.262861</t>
  </si>
  <si>
    <t>74.558648</t>
  </si>
  <si>
    <t>62.263119</t>
  </si>
  <si>
    <t>74.562291</t>
  </si>
  <si>
    <t>ХМАО-Югра, г. Когалым, ул. Центральная, 5</t>
  </si>
  <si>
    <t>бетон</t>
  </si>
  <si>
    <t>https://yandex.ru/maps/11180/kogalym/?l=sat&amp;ll=74.561770%2C62.261863&amp;mode=search&amp;sll=74.559285%2C62.264024&amp;source=morda&amp;text=62.264024%2C74.559285&amp;z=16</t>
  </si>
  <si>
    <t>74.559285</t>
  </si>
  <si>
    <t>62.264024</t>
  </si>
  <si>
    <t>https://yandex.ru/maps/11180/kogalym/?l=sat&amp;ll=74.555479%2C62.262840&amp;mode=search&amp;sll=74.558648%2C62.262861&amp;source=morda&amp;text=62.262861%2C74.558648&amp;z=17</t>
  </si>
  <si>
    <t>https://yandex.ru/maps/11180/kogalym/?l=sat&amp;ll=74.561695%2C62.263392&amp;mode=search&amp;sll=74.562291%2C62.263119&amp;source=morda&amp;text=62.263119%2C74.562291&amp;z=17</t>
  </si>
  <si>
    <t>Уфимское наладочное управление Акционерное общество "Нефтеавтоматика" (на основании договора аренды)</t>
  </si>
  <si>
    <t>УНУ АО "Нефтеавтоматика", ОГРН 102020320915</t>
  </si>
  <si>
    <t>УНУ АО "Нефтеавтоматика"</t>
  </si>
  <si>
    <t>62.246184</t>
  </si>
  <si>
    <t>74.541797</t>
  </si>
  <si>
    <t>https://yandex.ru/maps/11180/kogalym/?l=sat&amp;ll=74.542628%2C62.245923&amp;mode=search&amp;sll=74.541797%2C62.246184&amp;source=morda&amp;text=62.246184%2C74.541797&amp;z=17</t>
  </si>
  <si>
    <t>ИП Джалилов Эльшан Фахраддин Оглы</t>
  </si>
  <si>
    <t>Индивидуальный предприниматель Джалилов Эльшан Фахраддин Оглы</t>
  </si>
  <si>
    <t>ХМАО-Югра, г. Когалым, ул. Дружбы народов, д.25, кв. 46</t>
  </si>
  <si>
    <t xml:space="preserve"> ИП Джалилов Эльшан Фахраддин Оглы</t>
  </si>
  <si>
    <t>ул. Пионерная, 11 Строительный магазин</t>
  </si>
  <si>
    <t>1; 1</t>
  </si>
  <si>
    <t>Респ.Ингушетия, г. Малгобек, ул. Гарданова, д. 29, кв. 18  тел. 89519780100, e-mail:akhilgovzm@mass.ooo</t>
  </si>
  <si>
    <t>ул. Береговая, 100</t>
  </si>
  <si>
    <t>Федеральное государственное образовательное учреждение высшего образования "Пермский национальный исследовательский поитехнический университет"</t>
  </si>
  <si>
    <t>Образовательный центр г. Когалыма</t>
  </si>
  <si>
    <t>61490, Пермский край, г. Пермь, Комсомольский проспект, 29</t>
  </si>
  <si>
    <t>асфальт</t>
  </si>
  <si>
    <t>62.242009</t>
  </si>
  <si>
    <t>74.519798</t>
  </si>
  <si>
    <t>https://yandex.ru/maps/11180/kogalym/?l=sat&amp;ll=74.520689%2C62.242287&amp;mode=whatshere&amp;source=morda&amp;whatshere%5Bpoint%5D=74.519798%2C62.242009&amp;whatshere%5Bzoom%5D=18&amp;z=18</t>
  </si>
  <si>
    <t xml:space="preserve">пер. Конечный, 1                          </t>
  </si>
  <si>
    <t xml:space="preserve">пер. Конечный, 1               </t>
  </si>
  <si>
    <t>Индивидуальный предприниатель Сердюк Наталья Алексеевна</t>
  </si>
  <si>
    <t>ИП  Сердюк наталья Алексеевна (89220356722</t>
  </si>
  <si>
    <t>ИП Сердюк Н.А.</t>
  </si>
  <si>
    <t>Магазин "Беларускiя прадукты"</t>
  </si>
  <si>
    <t xml:space="preserve">ул.Дружбы народов, 37, 33, 39, 29 </t>
  </si>
  <si>
    <t>ул. Центральная, 8/30</t>
  </si>
  <si>
    <t>ИП Петренко В.П.                     (Магазин «ДЕЛЬФИН»)</t>
  </si>
  <si>
    <t xml:space="preserve"> ул. Дружбы народов, 7</t>
  </si>
  <si>
    <t xml:space="preserve">ул. Ноябрьская, 4 </t>
  </si>
  <si>
    <t>(ООО Агентство "ЛУКОМ-А-Западная Сибирь"</t>
  </si>
  <si>
    <t xml:space="preserve"> ул. Центральная, 21а (21/9)     </t>
  </si>
  <si>
    <t>(Магазин "Лидер-А")</t>
  </si>
  <si>
    <t xml:space="preserve"> (Услуги по прокату тюбинга)</t>
  </si>
  <si>
    <t>магазин "Пятерочка"</t>
  </si>
  <si>
    <t>АО Тендер</t>
  </si>
  <si>
    <t xml:space="preserve"> ул. Бакинская 6А,              ул. Прибалтийская 61А/1</t>
  </si>
  <si>
    <t>(магазин Рыбачок)</t>
  </si>
  <si>
    <t xml:space="preserve">Кирова, 9 </t>
  </si>
  <si>
    <t>(ООО "Вайлдберриз")</t>
  </si>
  <si>
    <t>ул. Ноябрьская, 1,  ул.Ноябрьская 1/2,              ул. Ноябрьска, 1/3,             ул. Ноябрьская 1/20</t>
  </si>
  <si>
    <t>(База отдыха и банный комплекс)</t>
  </si>
  <si>
    <t>АУ ХМАО-Югра  "ЮграМегаСпорт"</t>
  </si>
  <si>
    <t>Теннисный центр в г.Когалым"</t>
  </si>
  <si>
    <t xml:space="preserve"> ул. Степана Повха, д.19</t>
  </si>
  <si>
    <t>(ул. Комсомольская, д.8, д.8А</t>
  </si>
  <si>
    <t>ул. Нефтяников, д. 70, д. 72</t>
  </si>
  <si>
    <t>ул.Ноябрьская 1/19, ул.Ноябрьская, 1/18,                  ул. Ноябрьская, 1/9</t>
  </si>
  <si>
    <t>ул. Ноябрьская, 1/17</t>
  </si>
  <si>
    <t>ул. Ноябрьская, 1/7,                   ул. Ноябрьская, 1/6</t>
  </si>
  <si>
    <t>ул. Дружбы народов</t>
  </si>
  <si>
    <t>собственики участков СНТ</t>
  </si>
  <si>
    <t xml:space="preserve"> ул. Кирова, 13</t>
  </si>
  <si>
    <t xml:space="preserve"> ул. Кирова, 13А</t>
  </si>
  <si>
    <t>Собственики участколв          ДНТ "Ягодка"</t>
  </si>
  <si>
    <t>ул. Береговая, 55</t>
  </si>
  <si>
    <t>ТСН СНТ "Комунальник", дом 77</t>
  </si>
  <si>
    <t>ул. Сибирская, д. 10А</t>
  </si>
  <si>
    <t xml:space="preserve"> ул. Геофизиков, 8/18</t>
  </si>
  <si>
    <t xml:space="preserve"> ул. Новоселов, 1А</t>
  </si>
  <si>
    <t xml:space="preserve"> ул. Проспект Нефтяников, д. 1</t>
  </si>
  <si>
    <t>ул. Ноябрьская, д. 5</t>
  </si>
  <si>
    <t xml:space="preserve">         ул. Дружбы Народов   кадастровый номер 86:17:0010112:260</t>
  </si>
  <si>
    <t xml:space="preserve">  Повховское шоссе, д.2 корп.8</t>
  </si>
  <si>
    <t xml:space="preserve"> ул. Геофизиков, 8А</t>
  </si>
  <si>
    <t>ул. Набережная, д. 61</t>
  </si>
  <si>
    <t>ул. Ленинградская, д.59А</t>
  </si>
  <si>
    <t xml:space="preserve">  ул. Центральная, д. 60/14</t>
  </si>
  <si>
    <t xml:space="preserve"> ул. Южная, д. 7</t>
  </si>
  <si>
    <t xml:space="preserve">ул. Прибалтийская, 61А/1,      </t>
  </si>
  <si>
    <t xml:space="preserve">    Магазин "СВЕТОФОР"</t>
  </si>
  <si>
    <t xml:space="preserve"> ООО "Эдмон", ИП Антропова Н.В.</t>
  </si>
  <si>
    <t>ул. Центральгная, 12/3</t>
  </si>
  <si>
    <t>ул. Центральная, 34/2</t>
  </si>
  <si>
    <t>ул. Центральная, 38</t>
  </si>
  <si>
    <t>ул. Строителей, д. 8, пом. 1</t>
  </si>
  <si>
    <t xml:space="preserve"> ул. Нефтяников, д.72</t>
  </si>
  <si>
    <t>ул. Ноябрьская, д. 1/19</t>
  </si>
  <si>
    <t xml:space="preserve"> ул. Ноябрьская, д. 1/17</t>
  </si>
  <si>
    <t xml:space="preserve"> ул. Ноябрьская, д. 1/7</t>
  </si>
  <si>
    <t>62.23637</t>
  </si>
  <si>
    <t>74.558955</t>
  </si>
  <si>
    <t>Общество с огранияченой ответственностью "Промснаб"</t>
  </si>
  <si>
    <t xml:space="preserve">ООО "Промснаб" </t>
  </si>
  <si>
    <t>628406, ХМАО-Югра, г. Сургут, ул. Центральная, 38 офис 1</t>
  </si>
  <si>
    <t>Бетон</t>
  </si>
  <si>
    <t>ул. Ценьтральная, 38</t>
  </si>
  <si>
    <t xml:space="preserve"> ул. Строителей, д. 8, пом. 1</t>
  </si>
  <si>
    <t xml:space="preserve">Общество с ограниченой ответственностью "Ремнт Топливных Систем" </t>
  </si>
  <si>
    <t>ООО "РТС"</t>
  </si>
  <si>
    <t xml:space="preserve">628481, РФ, Тюменская обл., ХМАО - Югра, г. Когалвм, ул. Центральная, 34/2 </t>
  </si>
  <si>
    <t>628481, РФ, Тюменская обл., ХМАО - Югра, г. Когалвм, ул. Центральная, 34/3</t>
  </si>
  <si>
    <t>ул. Центральная, 12/3</t>
  </si>
  <si>
    <t>https://yandex.ru/maps/11180/kogalym/?from=tabbar&amp;l=sat%2Cskl&amp;ll=74.559182%2C62.236361&amp;mode=search&amp;sll=74.558955%2C62.236337&amp;source=serp_navig&amp;text=62.236337%2C74.558955&amp;z=19</t>
  </si>
  <si>
    <t>62.255500</t>
  </si>
  <si>
    <t>74.554560</t>
  </si>
  <si>
    <t>https://yandex.ru/maps/11180/kogalym/?l=sat&amp;ll=74.557725%2C62.256163&amp;mode=whatshere&amp;source=morda&amp;whatshere%5Bpoint%5D=74.554560%2C62.255500&amp;whatshere%5Bzoom%5D=17&amp;z=17</t>
  </si>
  <si>
    <t>https://yandex.ru/maps/11180/kogalym/?l=sat&amp;ll=74.558388%2C62.238444&amp;mode=whatshere&amp;source=morda&amp;whatshere%5Bpoint%5D=74.558469%2C62.238780&amp;whatshere%5Bzoom%5D=19&amp;z=19</t>
  </si>
  <si>
    <t>62.238780</t>
  </si>
  <si>
    <t>74.558469</t>
  </si>
  <si>
    <t xml:space="preserve">железобетонная плита/контейнер с крышкой </t>
  </si>
  <si>
    <t>Общество с ограниченной ответственностью "Спецпромсервис"</t>
  </si>
  <si>
    <t>ООО "СПС", 1238600010110</t>
  </si>
  <si>
    <t xml:space="preserve"> 628483, Ханты-мансийский Автономный Округ - Югра, г.о. Когалым, г Когалым, ул Ноябрьская, д. 7, кабинет 101</t>
  </si>
  <si>
    <t>Общество с ограниченой ответственностью "Спецпромсервис"</t>
  </si>
  <si>
    <t>ООО "Спецпромсервис", 1238600010110</t>
  </si>
  <si>
    <t>ООО "Спецпромсервис"</t>
  </si>
  <si>
    <t>ул. Промысловая, 11А</t>
  </si>
  <si>
    <t>62.240574</t>
  </si>
  <si>
    <t>74.536717</t>
  </si>
  <si>
    <t>https://yandex.ru/maps/11180/kogalym/?l=sat&amp;ll=74.537149%2C62.240471&amp;mode=whatshere&amp;source=morda&amp;whatshere%5Bpoint%5D=74.536717%2C62.240574&amp;whatshere%5Bzoom%5D=19&amp;z=19</t>
  </si>
  <si>
    <t>ООО УК "Управление комфортом"</t>
  </si>
  <si>
    <t>628482, Ханты-Мансийский - Югра автономный округ, г Когалым, ул Дорожников, д. 9, пом. 2</t>
  </si>
  <si>
    <t xml:space="preserve">железобетонная плита/3-х сторонее ограждение/контейнеры с крышками </t>
  </si>
  <si>
    <t>ул Дорожников, 9, 11</t>
  </si>
  <si>
    <t>ООО УК "Управление комфортом", 1148608000386</t>
  </si>
  <si>
    <t>бетонная плита/профлист/ крыша имеется/ отсек для КГО отсутствует</t>
  </si>
  <si>
    <t>Исполнитель:</t>
  </si>
  <si>
    <t>62.264490</t>
  </si>
  <si>
    <t>74.552600</t>
  </si>
  <si>
    <t>74.509053</t>
  </si>
  <si>
    <t>62.266857</t>
  </si>
  <si>
    <t>74.556264</t>
  </si>
  <si>
    <t>62.267668</t>
  </si>
  <si>
    <t>74.556166</t>
  </si>
  <si>
    <t>УТОЧНИТЬ</t>
  </si>
  <si>
    <t>https://yandex.ru/maps/11180/kogalym/?ll=74.553525%2C62.263924&amp;mode=search&amp;sll=74.552600%2C62.264490&amp;text=62.264490%2C74.552600&amp;utm_source=ntp_chrome&amp;z=18</t>
  </si>
  <si>
    <t>https://yandex.ru/maps/11180/kogalym/?ll=74.557223%2C62.266846&amp;mode=search&amp;sll=74.556264%2C62.266857&amp;text=62.266857%2C74.556264&amp;utm_source=ntp_chrome&amp;z=18</t>
  </si>
  <si>
    <t>https://yandex.ru/maps/11180/kogalym/?ll=74.558358%2C62.266576&amp;mode=search&amp;sll=74.556166%2C62.267668&amp;text=62.267668%2C74.556166&amp;utm_source=ntp_chrome&amp;z=17</t>
  </si>
  <si>
    <t>https://yandex.ru/maps/11180/kogalym/?ll=74.553178%2C62.263236&amp;mode=search&amp;sll=74.553120%2C62.264060&amp;text=62.264060%2C74.553120&amp;utm_source=main_stripe_big&amp;z=18</t>
  </si>
  <si>
    <t>https://yandex.ru/maps/11180/kogalym/?ll=74.554948%2C62.265526&amp;mode=search&amp;sll=74.553320%2C62.265680&amp;text=62.265680%2C74.553320&amp;utm_source=main_stripe_big&amp;z=18</t>
  </si>
  <si>
    <t>https://yandex.ru/maps/11180/kogalym/?ll=74.557506%2C62.264212&amp;mode=search&amp;sll=74.556800%2C62.264550&amp;text=62.264550%2C74.556800&amp;utm_source=main_stripe_big&amp;z=18</t>
  </si>
  <si>
    <t>ул. Нефтянков, 25,                             ул. Романтиков д.4</t>
  </si>
  <si>
    <t>пр-т Нефтяников, 10</t>
  </si>
  <si>
    <t>62.244631</t>
  </si>
  <si>
    <t>74.544137</t>
  </si>
  <si>
    <t>ФКУ  "Центр хозяйственного и сервисного обеспечения Управления Министерства внутренних дел РФ по ХМАО - Югре"</t>
  </si>
  <si>
    <t>Федеральное казённое учреждение "Центр хозяйственного и сервисного обеспечения Управления Министерства внутренних дел РФ по ХМАО - Югре"</t>
  </si>
  <si>
    <t>проспект Нефтяников, 10</t>
  </si>
  <si>
    <t>628012, ХМАО-Югра, г. Ханты-Мансийск, ул. Калинина, д.119 (83462-76-16-39)</t>
  </si>
  <si>
    <t>ул. Центральная, 60/15</t>
  </si>
  <si>
    <t>62.22455</t>
  </si>
  <si>
    <t>74.55020</t>
  </si>
  <si>
    <t>https://yandex.ru/maps/11180/kogalym/?ll=74.548007%2C62.226825&amp;mode=search&amp;sll=74.550200%2C62.224550&amp;text=62.224550%2C74.550200&amp;z=17.59</t>
  </si>
  <si>
    <t>СФ ООО «БКЕ»,  1028601443034</t>
  </si>
  <si>
    <t>628481, ХМАО-Югра, г. Когалым, ул. Центральная, д. 8</t>
  </si>
  <si>
    <t>ул.Центральная, 60/15</t>
  </si>
  <si>
    <t xml:space="preserve">https://yandex.ru/maps/11180/kogalym/?ll=74.543268%2C62.244475&amp;mode=search&amp;sll=74.544137%2C62.244631&amp;text=62.244631%2C74.544137&amp;z=17.83 </t>
  </si>
  <si>
    <t>62.2611001</t>
  </si>
  <si>
    <t>74.466157</t>
  </si>
  <si>
    <t xml:space="preserve">https://yandex.ru/maps/11180/kogalym/?ll=74.470764%2C62.261707&amp;mode=search&amp;sll=74.466157%2C62.261100&amp;text=62.261100%2C74.466157&amp;z=16.11 </t>
  </si>
  <si>
    <t>ул. Бакинская, 17А</t>
  </si>
  <si>
    <t>ФКУ "ЦХиСО УМВД России по ХМАО - Югре". ГИБДД ОМВД России по Когалыму</t>
  </si>
  <si>
    <t>ул. Ноябрьская, 4Б</t>
  </si>
  <si>
    <t>62.278182</t>
  </si>
  <si>
    <t>74.521894</t>
  </si>
  <si>
    <t>https://yandex.ru/maps/11180/kogalym/?ll=74.522115%2C62.277624&amp;mode=search&amp;sll=74.521894%2C62.278182&amp;text=62.278182%2C74.521894&amp;z=17.46</t>
  </si>
  <si>
    <t>ул. Геофизиков, 8/4</t>
  </si>
  <si>
    <t>62.294079</t>
  </si>
  <si>
    <t>74.505173</t>
  </si>
  <si>
    <t>https://yandex.ru/maps/11180/kogalym/?l=sat&amp;ll=74.499776%2C62.289897&amp;mode=search&amp;sll=74.505173%2C62.294079&amp;text=62.294079%2C74.505173&amp;z=14</t>
  </si>
  <si>
    <t>628486, ХМАО - Югра АО, г. Когалым,  ул. Геофизиков, 8/4 оф. 1</t>
  </si>
  <si>
    <t>бункер накопитель</t>
  </si>
  <si>
    <t>основание бетонная плита</t>
  </si>
  <si>
    <t>Общество с ограниченной ответственностью "СеверПромТранс"</t>
  </si>
  <si>
    <t>ООО "СеверПромТранс", 1088608000612</t>
  </si>
  <si>
    <t>62.270916</t>
  </si>
  <si>
    <t>74.545120</t>
  </si>
  <si>
    <t>https://yandex.ru/maps/11180/kogalym/?l=sat&amp;ll=74.545215%2C62.270445&amp;mode=search&amp;sll=74.545120%2C62.270916&amp;text=62.270916%2C74.545120&amp;z=18</t>
  </si>
  <si>
    <t>Общество с ограниченной ответственностью Строительная компания "ЮВ и С"</t>
  </si>
  <si>
    <t>ООО  СК "ЮВиС"</t>
  </si>
  <si>
    <t>628414, Россия, ХМАО - Югра, Тюменская обл. . Сургут, п. Юность, ул. Саянская, д. 16</t>
  </si>
  <si>
    <t>ООО "СеверПромТранс",</t>
  </si>
  <si>
    <t>ФКУ "ЦХиСО УМВД России по ХМАО - Югре". ОМВД по г.Когалым</t>
  </si>
  <si>
    <t>ФКУ "ЦХиСО УМВД России по ХМАО - Югре".  ОМВД России по Когалыму</t>
  </si>
  <si>
    <t>1,1, 0,75</t>
  </si>
  <si>
    <t>2</t>
  </si>
  <si>
    <t xml:space="preserve">СОНТ "Садовод-2" </t>
  </si>
  <si>
    <t>01,06.2020</t>
  </si>
  <si>
    <t>ул.Ленинградская, 25, 31, 35, ул. Бакинская, 23, 33, 35</t>
  </si>
  <si>
    <t xml:space="preserve"> ул. Мира, д. 15Б</t>
  </si>
  <si>
    <t>Общество с ограниченной ответственностью "МАСТЕРНЕФТЬ-СЕРВИС"</t>
  </si>
  <si>
    <t>ООО "МАСТЕРНЕФТЬ-СЕРВИС", 1207700182470</t>
  </si>
  <si>
    <t>бетонное покрытие/грождение-профист/ крыша/ отсек для КГО отсутствует</t>
  </si>
  <si>
    <t>ООО "МАСТЕРНЕФТЬ-СЕРВИС"</t>
  </si>
  <si>
    <t>62.258377</t>
  </si>
  <si>
    <t>74.465867</t>
  </si>
  <si>
    <t>ул.Ленинградская, 29 , 29А</t>
  </si>
  <si>
    <t>ул. Степана Повха, д. 16</t>
  </si>
  <si>
    <t>62.257185</t>
  </si>
  <si>
    <t>74..487786</t>
  </si>
  <si>
    <t>https://yandex.ru/maps/11180/kogalym/?l=sat&amp;ll=74.484472%2C62.257840&amp;mode=search&amp;sll=74.487786%2C62.257185&amp;text=62.257185%2C74.487786&amp;z=17</t>
  </si>
  <si>
    <t>Горажно-строительный кооператив "Глобус"</t>
  </si>
  <si>
    <t>ГСК "Глобус"</t>
  </si>
  <si>
    <t>628486, Ханты-Мансийский - Югра автономный округ, г Когалым, ул Степана Повха, д. 6, кв. 49</t>
  </si>
  <si>
    <t>Выкатной контер</t>
  </si>
  <si>
    <t>крнтейнер с крышкой</t>
  </si>
  <si>
    <t>74.500188</t>
  </si>
  <si>
    <t>62.261426</t>
  </si>
  <si>
    <t>https://yandex.ru/maps/11180/kogalym/?l=sat&amp;ll=74.500351%2C62.261244&amp;mode=search&amp;sctx=ZAAAAAgBEAAaKAoSCas%2FwjBgnlJAEexMofMaIU9AEhIJ7iJMUS6Nfz8RIJc48kBkYT8iBgABAgMEBSgKOABArFdIAWoCcnWdAc3MTD2gAQCoAQC9AT8TjvrCAQWAkNqcBIICGNCz0L7RgNCy0L7QtNC%2B0LrQsNC90LDQu4oCAJICAJoCDGRlc2t0b3AtbWFwcw%3D%3D&amp;sll=74.500351%2C62.261244&amp;sspn=0.003852%2C0.001061&amp;text=%D0%B3%D0%BE%D1%80%D0%B2%D0%BE%D0%B4%D0%BE%D0%BA%D0%B0%D0%BD%D0%B0%D0%BB&amp;utm_source=main_stripe_big&amp;whatshere%5Bpoint%5D=74.500188%2C62.261426&amp;whatshere%5Bzoom%5D=19&amp;z=19</t>
  </si>
  <si>
    <t>ИП Шахбазов Ф.Т.о. (9003878507, 9519715797)</t>
  </si>
  <si>
    <t>62.244873</t>
  </si>
  <si>
    <t>74.536996</t>
  </si>
  <si>
    <t>ул. Широкая, 3</t>
  </si>
  <si>
    <t>https://yandex.ru/maps/11180/kogalym/?ll=74.541674%2C62.240788&amp;mode=search&amp;sll=74.536996%2C62.244873&amp;text=62.244873%2C74.536996&amp;z=15.68</t>
  </si>
  <si>
    <t>Общество с ограниченной ответственностью "СибирьЭнергоКомплект"</t>
  </si>
  <si>
    <t>ООО "СибирьЭнергоКомплект"</t>
  </si>
  <si>
    <t>656054, Алтайский край, г. Барнаул, ул. Антона Петрова, д. 221Г/3, кв.19</t>
  </si>
  <si>
    <t>1,1;1,1;  0,75</t>
  </si>
  <si>
    <t>ул.Промысловая, 7</t>
  </si>
  <si>
    <t>ул. Фестивальная, 10, 13)</t>
  </si>
  <si>
    <t>ул. Октябрьская, 11</t>
  </si>
  <si>
    <t>62.258181</t>
  </si>
  <si>
    <t>74.560742</t>
  </si>
  <si>
    <t>https://yandex.ru/maps/11180/kogalym/?ll=74.561647%2C62.257397&amp;mode=search&amp;sll=74.560742%2C62.258181&amp;text=62.258181%2C74.560742&amp;z=16</t>
  </si>
  <si>
    <t>Общество с ограниченной ответственностью АТП "СЕВЕРТРАНС"</t>
  </si>
  <si>
    <t>ООО  АТП "СЕВЕРТРАНС"</t>
  </si>
  <si>
    <t>628305, ХАО-Югр, г. Неафтеюганск, НП северо-западная зона, квартал 03, стр. 16/2, каб.01</t>
  </si>
  <si>
    <t>ул. Повховское шоссе, 2</t>
  </si>
  <si>
    <t>62.273227</t>
  </si>
  <si>
    <t>74.539372</t>
  </si>
  <si>
    <t>https://yandex.ru/maps/11180/kogalym/?l=sat&amp;ll=74.540434%2C62.273361&amp;mode=whatshere&amp;whatshere%5Bpoint%5D=74.539372%2C62.273227&amp;whatshere%5Bzoom%5D=19&amp;z=19</t>
  </si>
  <si>
    <t>ул. Широкая, 10</t>
  </si>
  <si>
    <t>62.245796</t>
  </si>
  <si>
    <t>74.530634</t>
  </si>
  <si>
    <t>614990, Пермский край, г. Пермь, Комсомольский проспект, 29</t>
  </si>
  <si>
    <t>ФГАОУВО "ПНИПУ", 1025900513924</t>
  </si>
  <si>
    <t>ФГАОУВО "ПНИПУ"</t>
  </si>
  <si>
    <t>ул. Широкая, 10, 10/1, 10/2, 10/3</t>
  </si>
  <si>
    <t>https://yandex.ru/maps/11180/kogalym/?ll=74.535290%2C62.245447&amp;mode=search&amp;sll=74.530634%2C62.245796&amp;text=62.245796%2C74.530634&amp;z=17</t>
  </si>
  <si>
    <t>ООО "Альфа-Строй"</t>
  </si>
  <si>
    <t>ул.Центральная, 12/2</t>
  </si>
  <si>
    <t>https://yandex.ru/maps/11180/kogalym/?ll=74.555952%2C62.255813&amp;mode=whatshere&amp;whatshere%5Bpoint%5D=74.556277%2C62.255836&amp;whatshere%5Bzoom%5D=19&amp;z=18</t>
  </si>
  <si>
    <t>Общество с ограниченной ответственностью "Альфа- Строй"</t>
  </si>
  <si>
    <t xml:space="preserve">ООО   "Альфа- Строй", 12102000033163 </t>
  </si>
  <si>
    <t>628484, ХМАО-Югра, г.Когалым, ул.Центральная, 12/2, 450078, Башкортостан, г.Уфа, ул.Алтайская, д.26, пом.21</t>
  </si>
  <si>
    <t>основание асфальто-бетон</t>
  </si>
  <si>
    <t>Адрес расположения контейнерных/ бункерных площадок</t>
  </si>
  <si>
    <t>62.255836</t>
  </si>
  <si>
    <t>74.556277</t>
  </si>
  <si>
    <t>ул.Сибирская, кадастровый номер земельного участка: 86:17:0011601:576</t>
  </si>
  <si>
    <t xml:space="preserve">62.255685 </t>
  </si>
  <si>
    <t>74.480143</t>
  </si>
  <si>
    <t>https://yandex.ru/maps/11180/kogalym/?l=sat&amp;ll=74.480149%2C62.255704&amp;mode=whatshere&amp;whatshere%5Bpoint%5D=74.480143%2C62.255685&amp;whatshere%5Bzoom%5D=18&amp;z=18</t>
  </si>
  <si>
    <t>Общество с ограниченной ответственностью "СИБВИТОСЕРВИС"</t>
  </si>
  <si>
    <t>ООО   "СИБВИТОСЕРВИС", 1020601678844</t>
  </si>
  <si>
    <t>628406, ХМАО-Югра, г.Сургут, ул.Комплектовочная, 7/1</t>
  </si>
  <si>
    <t>ООО   "СИБВИТОСЕРВИС"</t>
  </si>
  <si>
    <t>ул.Сибирская, строительный участок "Средняя школа в г.Когалыме"</t>
  </si>
  <si>
    <t>ул.Фестивальная, 24</t>
  </si>
  <si>
    <t>Общество с ограниченной ответственностью "Альфа-М"</t>
  </si>
  <si>
    <t>ООО   "Альфа-М", 1147746779025</t>
  </si>
  <si>
    <t>125475, г.Москва, ул.Клинская, 12, пом. 2 (комнаты 9-13)</t>
  </si>
  <si>
    <t>основание асфальто-бетон/ограждение прфлист с крышей и воротами</t>
  </si>
  <si>
    <t>ООО   "Альфа-М"</t>
  </si>
  <si>
    <t>62.262454</t>
  </si>
  <si>
    <t>74.536268</t>
  </si>
  <si>
    <t>https://yandex.ru/maps/11180/kogalym/?l=sat&amp;ll=74.536729%2C62.262137&amp;mode=whatshere&amp;whatshere%5Bpoint%5D=74.536268%2C62.262454&amp;whatshere%5Bzoom%5D=18&amp;z=18</t>
  </si>
  <si>
    <t xml:space="preserve">ул.Геофизиков, 2/10 </t>
  </si>
  <si>
    <t>Индивидуальный предприниатель Тимошенко Виталий Леонидович</t>
  </si>
  <si>
    <t>ИП Тимошенко В.Л., 3238617000106330</t>
  </si>
  <si>
    <t>ХМАО-Югра, г.Когалым, ул.Мира, д. 2б, кв. 18</t>
  </si>
  <si>
    <t>основание бетон/ограждение прфлист</t>
  </si>
  <si>
    <t>ИП Тимошенко В.Л.</t>
  </si>
  <si>
    <t>74.501871</t>
  </si>
  <si>
    <t>62.286668</t>
  </si>
  <si>
    <t>https://yandex.ru/maps/11180/kogalym/?l=sat&amp;ll=74.502643%2C62.286525&amp;mode=whatshere&amp;whatshere%5Bpoint%5D=74.501871%2C62.286668&amp;whatshere%5Bzoom%5D=18&amp;z=18</t>
  </si>
  <si>
    <t>бетонная плита/ ограждение профлист</t>
  </si>
  <si>
    <t>Индивидуальный предприниматель Скляр Леонид Петрович</t>
  </si>
  <si>
    <t>ИП Скляр Л.П.</t>
  </si>
  <si>
    <t>ИП Скляр Л.П.
860801889350</t>
  </si>
  <si>
    <t>628481, ХМАО-Югра, г.Когалым, 
ул. Дружбы Народов, д.28, кв.8</t>
  </si>
  <si>
    <t>ул. Сургутское шоссе, 8</t>
  </si>
  <si>
    <t>62.292854</t>
  </si>
  <si>
    <t>74.461480</t>
  </si>
  <si>
    <t>https://yandex.ru/maps/11180/kogalym/?ll=74.460981%2C62.292756&amp;mode=whatshere&amp;whatshere%5Bpoint%5D=74.461480%2C62.292854&amp;whatshere%5Bzoom%5D=17&amp;z=17</t>
  </si>
  <si>
    <t>628481, ХМАО-Югра, г.Когалым, 
ул. Мира, д.22в, кв.28</t>
  </si>
  <si>
    <t>основание бетонная плита/металлическое ограждение</t>
  </si>
  <si>
    <t>Оруджов Даянет Джалилага оглы</t>
  </si>
  <si>
    <t>Оруджов Даянет Джалилага оглы, 6711 196207, выдан 23.01.2012</t>
  </si>
  <si>
    <t>ул. Бакинская, 57/1</t>
  </si>
  <si>
    <t>74.473930</t>
  </si>
  <si>
    <t>62.258479</t>
  </si>
  <si>
    <t>https://yandex.ru/maps/11180/kogalym/?ll=74.473645%2C62.258768&amp;mode=whatshere&amp;whatshere%5Bpoint%5D=74.473930%2C62.258479&amp;whatshere%5Bzoom%5D=18&amp;z=18</t>
  </si>
  <si>
    <t>Расулов Эйнулла Нураддин оглы</t>
  </si>
  <si>
    <t>628481, ХМАО-Югра, г.Когалым, 
ул. Мира, д.30, кв.811</t>
  </si>
  <si>
    <t>Расулов Эйнулла Нураддин оглы, 6709 938944, выдан 04.12.2009</t>
  </si>
  <si>
    <t xml:space="preserve">Контейнер </t>
  </si>
  <si>
    <t>62.250347</t>
  </si>
  <si>
    <t xml:space="preserve"> 74.443244</t>
  </si>
  <si>
    <t>https://yandex.ru/maps/11180/kogalym/?l=sat&amp;ll=74.443308%2C62.250361&amp;mode=whatshere&amp;utm_source=main_stripe_big&amp;whatshere%5Bpoint%5D=74.443244%2C62.250347&amp;whatshere%5Bzoom%5D=19&amp;z=19</t>
  </si>
  <si>
    <t>Общество с ограниченной ответственностью "Арктик Катеринг Сервис"</t>
  </si>
  <si>
    <t>ООО "АКС", 1021100897102</t>
  </si>
  <si>
    <t>125040, г. Москва, ул. Скаковая, 36</t>
  </si>
  <si>
    <t>ул.Промысловая, 15</t>
  </si>
  <si>
    <t>МАУ "Школа искусств", 1028601443661</t>
  </si>
  <si>
    <t>пер. Волжский, д.8,  8а</t>
  </si>
  <si>
    <t>пер. Волжский, д.8</t>
  </si>
  <si>
    <t>ООО "Сибиряк", 1208600009353 (Оруджев Д.Д.)</t>
  </si>
  <si>
    <t>ул.Фестивальная, 24              магазин "Красное&amp;Белое"</t>
  </si>
  <si>
    <t>ул. Бакинская, 57/1                     магазин разливных напитков, ИП Степаненко И.М., ИП Мухамедьяров Д.А.</t>
  </si>
  <si>
    <t>ул. Степана Повха, 14</t>
  </si>
  <si>
    <t>62.259417</t>
  </si>
  <si>
    <t>74.487830</t>
  </si>
  <si>
    <t>МАУ ДО "Детская школа искусств"</t>
  </si>
  <si>
    <t>628481, ХМАО-Югра, г.Когалым, 
ул. Степана Повха, 14</t>
  </si>
  <si>
    <t>основание афальтнобетонное, закрытая</t>
  </si>
  <si>
    <t>МАУ "Школа искусств"</t>
  </si>
  <si>
    <t>https://yandex.ru/maps/11180/kogalym/?ll=74.486318%2C62.259539&amp;mode=whatshere&amp;whatshere%5Bpoint%5D=74.487830%2C62.259417&amp;whatshere%5Bzoom%5D=17.54&amp;z=17.54</t>
  </si>
  <si>
    <t>ООО "Фаворит"</t>
  </si>
  <si>
    <t>ООО "АртСевер"</t>
  </si>
  <si>
    <t>62.274862</t>
  </si>
  <si>
    <t>74.509156</t>
  </si>
  <si>
    <t>https://yandex.ru/maps/11180/kogalym/?l=sat&amp;ll=74.510879%2C62.274722&amp;mode=search&amp;sll=74.509156%2C62.274862&amp;text=62.274862%2C74.509156&amp;z=18</t>
  </si>
  <si>
    <t>Общество с ограниченной ответственостью"АртСевер"</t>
  </si>
  <si>
    <t>ООО "АртСевер", 1158617004611</t>
  </si>
  <si>
    <t>основание афальтнобетонное, ограждение 3-х стороннее с крышей</t>
  </si>
  <si>
    <t>Пр. Нефтяников, 1А/8</t>
  </si>
  <si>
    <t>62.261983</t>
  </si>
  <si>
    <t>74.502894</t>
  </si>
  <si>
    <t>https://yandex.ru/maps/11180/kogalym/?from=tabbar&amp;l=sat%2Cmasstransit&amp;ll=74.503707%2C62.261826&amp;mode=whatshere&amp;source=serp_navig&amp;whatshere%5Bpoint%5D=74.502894%2C62.261983&amp;whatshere%5Bzoom%5D=19&amp;z=19</t>
  </si>
  <si>
    <t>24.09.2024 (изменения)</t>
  </si>
  <si>
    <t>6.243402</t>
  </si>
  <si>
    <t>74.535356</t>
  </si>
  <si>
    <t>ИП Мишин Илья Вячеславовия</t>
  </si>
  <si>
    <t>ИП Мишин И.В.</t>
  </si>
  <si>
    <t>ИП Мишин И.В., 860807714490 (318861700079824)</t>
  </si>
  <si>
    <t>основание - дорожная плита, ограждение 3-х стороннее профлист</t>
  </si>
  <si>
    <t>ул. Строителей, 4</t>
  </si>
  <si>
    <t>https://yandex.ru/maps/11180/kogalym/?l=sat&amp;ll=74.536590%2C62.243132&amp;mode=search&amp;sll=74.535356%2C62.243402&amp;text=62.243402%2C74.535356&amp;z=18</t>
  </si>
  <si>
    <t>62.244050</t>
  </si>
  <si>
    <t>74.529530</t>
  </si>
  <si>
    <t>https://yandex.ru/maps/11180/kogalym/?l=sat&amp;ll=74.529984%2C62.244022&amp;mode=search&amp;sll=74.529530%2C62.244050&amp;text=62.244050%2C74.529530&amp;z=19</t>
  </si>
  <si>
    <t>ул. Набережная, 7</t>
  </si>
  <si>
    <t>ООО "УК Управлние комфортом", 1148608000386</t>
  </si>
  <si>
    <t>основание - бетон, 3-х стороннее ограждение, контейнеры с кршкой</t>
  </si>
  <si>
    <t>ООО «Сияние Севера», 1248600009107</t>
  </si>
  <si>
    <t>Общество с ограниченной ответственностью "Сияние Севера"</t>
  </si>
  <si>
    <t>ул. Олимпийская, 21/1</t>
  </si>
  <si>
    <t>74.542346</t>
  </si>
  <si>
    <t>62.239510</t>
  </si>
  <si>
    <t>https://yandex.ru/maps/11180/kogalym/?l=sat&amp;ll=74.543437%2C62.239349&amp;mode=whatshere&amp;source=morda&amp;whatshere%5Bpoint%5D=74.542346%2C62.239510&amp;whatshere%5Bzoom%5D=19&amp;z=19</t>
  </si>
  <si>
    <t xml:space="preserve"> Контейнер с крышкой</t>
  </si>
  <si>
    <t>пр. Нефтяников, 1А/3</t>
  </si>
  <si>
    <t>62.275158</t>
  </si>
  <si>
    <t>https://yandex.ru/maps/11180/kogalym/?l=sat&amp;ll=74.510141%2C62.274337&amp;mode=search&amp;sll=74.509621%2C62.275158&amp;source=morda&amp;text=62.275158%2C74.509621&amp;z=18</t>
  </si>
  <si>
    <t>Общество с ограниченной ответственностью "ТСК Волгаэнергопром"</t>
  </si>
  <si>
    <t>ООО  "ТСК Волгаэнергопром"</t>
  </si>
  <si>
    <t>628401, ХМАО-Югра, г.Сургут, ул. Рационализаторов, 20/1, каб.21</t>
  </si>
  <si>
    <t>628481, ХМАО - Югра, г.Когалым, проезд Обскойц, 10</t>
  </si>
  <si>
    <t>628481 ХМАО - Югра, г.Когалым, ул. Дорожников, 9</t>
  </si>
  <si>
    <t>основание - асфалтно-бетонное, 3-х стороннее ограждение, контейнеры с кршкой</t>
  </si>
  <si>
    <t>ул.Дружбы Народов, 18, 18а, 18б, 22, 22а</t>
  </si>
  <si>
    <t>ул, Широкая, 31</t>
  </si>
  <si>
    <t>АО, Ханты-Мансийский Автономный округ - Югра, г. Когалым, ул. Ленинградская, 25-41</t>
  </si>
  <si>
    <t>ИП Бабаев Камал Микаилович</t>
  </si>
  <si>
    <t>Индивидуальгный предприниматель Бабаев Камал Микаилович</t>
  </si>
  <si>
    <t>62.244828</t>
  </si>
  <si>
    <t>74.530205</t>
  </si>
  <si>
    <t>ул. Широкая, 31</t>
  </si>
  <si>
    <t>https://yandex.ru/maps/11180/kogalym/?l=sat%2Cskl&amp;ll=74.535415%2C62.245277&amp;mode=search&amp;sll=74.530205%2C62.244828&amp;text=62.244828%2C74.530205&amp;utm_source=main_stripe_big&amp;z=16</t>
  </si>
  <si>
    <t>ООО "Элемент-Трейд", 103660521</t>
  </si>
  <si>
    <t>62007, г. Екатеринбург, у. Щербаова, д. 4</t>
  </si>
  <si>
    <t xml:space="preserve">Контейнер железный с крышкой </t>
  </si>
  <si>
    <t>Мехтиев Габил Мехти оглы                           АО "Тандер"                                                           (магазин "Магнит")</t>
  </si>
  <si>
    <t>10.07.2023 29.10.2024</t>
  </si>
  <si>
    <t>https://yandex.ru/maps/11180/kogalym/?l=sat&amp;ll=74.564607%2C62.268097&amp;mode=search&amp;sll=74.564424%2C62.268249&amp;source=morda&amp;text=62.268249%2C74.564424&amp;z=18</t>
  </si>
  <si>
    <t>74.509621</t>
  </si>
  <si>
    <t>74.564424</t>
  </si>
  <si>
    <t>62.268249</t>
  </si>
  <si>
    <t>ООО  "СТТС"</t>
  </si>
  <si>
    <t>628482, ХМАО - Югра г.Когалым, ул.Озерная, 12, стр. 1</t>
  </si>
  <si>
    <t>основание - плита бетонная, 3-х стороннее ограждение, контейнеры с крышкой</t>
  </si>
  <si>
    <t>ул.Озерная, 12, стр. 1</t>
  </si>
  <si>
    <t>628482, ХМАО - Югра г.Когалым, пр.Нефтяников, 1А/3</t>
  </si>
  <si>
    <t>62.268769</t>
  </si>
  <si>
    <t>74.563883</t>
  </si>
  <si>
    <t>https://yandex.ru/maps/11180/kogalym/?l=sat&amp;ll=74.562636%2C62.268460&amp;mode=search&amp;sll=74.563883%2C62.268769&amp;source=morda&amp;text=62.268769%2C74.563883&amp;z=18</t>
  </si>
  <si>
    <t>Общество с ограниченной ответственностью "СеверТрансТехСервис"</t>
  </si>
  <si>
    <t>ХМАО-Югра, г.Когалым, Ноябрьская, д. 4</t>
  </si>
  <si>
    <t>Управление внутренней логистики материально-технических ресурсов Общество с ограниченной ответственностью "ЛУКОЙЛ-Западная Сибирь"</t>
  </si>
  <si>
    <t>УВЛМТР ООО "Лукойл-Западная Сибирь", 1028601441978</t>
  </si>
  <si>
    <t>УВЛМТР ООО "Лукойл-Западная Сибирь"</t>
  </si>
  <si>
    <t>62.279572</t>
  </si>
  <si>
    <t>https://yandex.ru/maps/11180/kogalym/?l=sat%2Cskl&amp;ll=74.530402%2C62.244857&amp;mode=whatshere&amp;utm_source=main_stripe_big&amp;whatshere%5Bpoint%5D=74.529785%2C62.244490&amp;whatshere%5Bzoom%5D=19&amp;z=19</t>
  </si>
  <si>
    <t>62.244488</t>
  </si>
  <si>
    <t>74.529749</t>
  </si>
  <si>
    <t>ИП Бабаев Камал Микаилович,                                       ООО Агроторг"</t>
  </si>
  <si>
    <t>ул.Ноябрьская, 2, стр. 12</t>
  </si>
  <si>
    <t>Индивидуальный предприниматель Мусаев Эльнур Тельман оглы</t>
  </si>
  <si>
    <t>ИП Мусаев Э.Т.о</t>
  </si>
  <si>
    <t>628486, ХМАО - Югра г.Когалым, ул.Дружбы народов, 12/1, кв. 95</t>
  </si>
  <si>
    <t>74.523249</t>
  </si>
  <si>
    <t>62.275050</t>
  </si>
  <si>
    <t>https://yandex.ru/maps/11180/kogalym/?l=sat&amp;ll=74.523297%2C62.275176&amp;mode=search&amp;sll=74.523249%2C62.275050&amp;source=morda&amp;text=62.275050%2C74.523249&amp;z=18</t>
  </si>
  <si>
    <t>Основание бетон, контейнер с крышкой</t>
  </si>
  <si>
    <t>снесены</t>
  </si>
  <si>
    <t>https://yandex.ru/maps/11180/kogalym/?l=sat&amp;ll=74.520412%2C62.277306&amp;mode=search&amp;sll=74.521276%2C62.277554&amp;source=morda&amp;text=62.277554%2C74.521276&amp;z=18</t>
  </si>
  <si>
    <t>74.521276</t>
  </si>
  <si>
    <t>62.277554</t>
  </si>
  <si>
    <t>Общество с ограниченной ответственностью "СоТрансАвто"</t>
  </si>
  <si>
    <t>ООО "СОТА"</t>
  </si>
  <si>
    <t>628486, ХМАО - Югра г.Когалым, пр.Солнечный, 17, кв. 62</t>
  </si>
  <si>
    <t>Основание бетон, контейнер без крышки</t>
  </si>
  <si>
    <t xml:space="preserve">контейнер </t>
  </si>
  <si>
    <t>ул.Ноябрьская, 2</t>
  </si>
  <si>
    <t>ул.Ноябрьская, 2, стр. 1</t>
  </si>
  <si>
    <t>Общество с ограниченной ответственностью "КЛИН-СЕВЕР"</t>
  </si>
  <si>
    <t>ООО "КЛИН-СЕВЕР"</t>
  </si>
  <si>
    <t>628486, ХМАО - Югра г.Когалым, ул.Ноябрьская, 2 стр. 1</t>
  </si>
  <si>
    <t>ул.Геофизиков, 8/10</t>
  </si>
  <si>
    <t>Общество с ограниченной ответственностью "КМК-СТРОЙ ЮГРА"</t>
  </si>
  <si>
    <t>ООО "КМК-СТРОЙ ЮГРА" (1168617062239)</t>
  </si>
  <si>
    <t>628486, ХМАО - Югра г.Когалым, ул.Дружбы народов, 12/1, оф. 3</t>
  </si>
  <si>
    <t>основание - бетон, 3-х стороннее ограждение, контейнеры с крышкой</t>
  </si>
  <si>
    <t xml:space="preserve">ООО "КМК-СТРОЙ ЮГРА" </t>
  </si>
  <si>
    <t>74.505948</t>
  </si>
  <si>
    <t>62.292658</t>
  </si>
  <si>
    <t>https://yandex.ru/maps/11180/kogalym/?l=sat&amp;ll=74.505452%2C62.292451&amp;mode=search&amp;sll=74.505948%2C62.292658&amp;source=morda&amp;text=62.292658%2C74.505948&amp;z=17</t>
  </si>
  <si>
    <t>ул.Мостовая 43А</t>
  </si>
  <si>
    <t>74.545358</t>
  </si>
  <si>
    <t>62.236719</t>
  </si>
  <si>
    <t>https://yandex.ru/maps/11180/kogalym/?l=sat&amp;ll=74.545211%2C62.236934&amp;mode=search&amp;sll=74.545358%2C62.236719&amp;source=morda&amp;text=62.236719%2C74.545358&amp;z=17</t>
  </si>
  <si>
    <t>ул.Центральная, 18</t>
  </si>
  <si>
    <t>74.554014</t>
  </si>
  <si>
    <t>62.253061</t>
  </si>
  <si>
    <t>https://yandex.ru/maps/11180/kogalym/?l=sat&amp;ll=74.553723%2C62.253573&amp;mode=search&amp;sll=74.554014%2C62.253061&amp;source=morda&amp;text=62.253061%2C74.554014&amp;z=18</t>
  </si>
  <si>
    <t>Основание бетон, ограждение, контейнер с крышкой</t>
  </si>
  <si>
    <t>74.522096</t>
  </si>
  <si>
    <t>62.276726</t>
  </si>
  <si>
    <t>https://yandex.ru/maps/11180/kogalym/?l=sat&amp;ll=74.520460%2C62.276509&amp;mode=whatshere&amp;source=morda&amp;whatshere%5Bpoint%5D=74.522096%2C62.276726&amp;whatshere%5Bzoom%5D=18&amp;z=18</t>
  </si>
  <si>
    <t>14.10.2020 18.11.2024</t>
  </si>
  <si>
    <t>МАДОУ "Буратино" (корпус 3)</t>
  </si>
  <si>
    <t>ул.Молодежная, 24, 26, 26А</t>
  </si>
  <si>
    <t>https://yandex.ru/maps/11180/kogalym/?ll=74.468273%2C62.264629&amp;mode=whatshere&amp;utm_source=main_stripe_big&amp;whatshere%5Bpoint%5D=74.468868%2C62.264576&amp;whatshere%5Bzoom%5D=18&amp;z=18</t>
  </si>
  <si>
    <t>62.261359</t>
  </si>
  <si>
    <t>62.261993</t>
  </si>
  <si>
    <t>62.263391</t>
  </si>
  <si>
    <t>62.264051</t>
  </si>
  <si>
    <t>62.264175</t>
  </si>
  <si>
    <t>62.265149</t>
  </si>
  <si>
    <t>62.263867</t>
  </si>
  <si>
    <t>62.262759</t>
  </si>
  <si>
    <t>62.264339</t>
  </si>
  <si>
    <t>62.266062</t>
  </si>
  <si>
    <t>62.264567</t>
  </si>
  <si>
    <t>62.267752</t>
  </si>
  <si>
    <t>62.268853</t>
  </si>
  <si>
    <t>62.268687</t>
  </si>
  <si>
    <t>62.262942</t>
  </si>
  <si>
    <t>62.264138</t>
  </si>
  <si>
    <t>62.262130</t>
  </si>
  <si>
    <t>62.263499</t>
  </si>
  <si>
    <t>62.262657</t>
  </si>
  <si>
    <t>62.260462</t>
  </si>
  <si>
    <t>62.259254</t>
  </si>
  <si>
    <t>62.257256</t>
  </si>
  <si>
    <t>62.258153</t>
  </si>
  <si>
    <t>62.257825</t>
  </si>
  <si>
    <t>62.259060</t>
  </si>
  <si>
    <t>62.260230</t>
  </si>
  <si>
    <t>62.263159</t>
  </si>
  <si>
    <t>62.261303</t>
  </si>
  <si>
    <t>62.260508</t>
  </si>
  <si>
    <t>№ п/п</t>
  </si>
  <si>
    <t>74.478781</t>
  </si>
  <si>
    <t>ул. Мира, 10, 12, 8, 8а, 4б</t>
  </si>
  <si>
    <t>ул.Прибалтийская, 11, 11/1, 13</t>
  </si>
  <si>
    <t>ул.Набережная, 84, 157, 159, ул.Буровиков, 32</t>
  </si>
  <si>
    <t>https://yandex.ru/maps/11180/kogalym/?l=sat%2Cskl&amp;ll=74.530424%2C62.241945&amp;mode=whatshere&amp;utm_source=main_stripe_big&amp;whatshere%5Bpoint%5D=74.530685%2C62.242121&amp;whatshere%5Bzoom%5D=18&amp;z=18</t>
  </si>
  <si>
    <t>74.530685</t>
  </si>
  <si>
    <t>62.242121</t>
  </si>
  <si>
    <t>ул. Нефтяников, 10, 14</t>
  </si>
  <si>
    <t>ул. Нефтяников, 16.</t>
  </si>
  <si>
    <t>ул. Рижская, 14</t>
  </si>
  <si>
    <t>https://yandex.ru/maps/11180/kogalym/?ll=74.543937%2C62.236917&amp;mode=search&amp;sll=74.545035%2C62.236065&amp;text=62.236065%2C74.545035&amp;utm_source=main_stripe_big&amp;z=16</t>
  </si>
  <si>
    <t>ул.Мостовая, 1</t>
  </si>
  <si>
    <t>ул.Фестивальная, 22</t>
  </si>
  <si>
    <t>ул.Дружбы народов</t>
  </si>
  <si>
    <t>https://yandex.ru/maps/11180/kogalym/?ll=74.490137%2C62.265726&amp;mode=whatshere&amp;utm_source=main_stripe_big&amp;whatshere%5Bpoint%5D=74.489560%2C62.265477&amp;whatshere%5Bzoom%5D=18&amp;z=18</t>
  </si>
  <si>
    <t>74.489560</t>
  </si>
  <si>
    <t>62.265477</t>
  </si>
  <si>
    <t>5 км Сургутского шоссе, СПК Комунальник</t>
  </si>
  <si>
    <t>ГПК "Север", ГПК Буровик</t>
  </si>
  <si>
    <t xml:space="preserve">Садово-огородническое некоммерческое товарищество "Морошка" </t>
  </si>
  <si>
    <t xml:space="preserve">СОНТ  "Морошка" </t>
  </si>
  <si>
    <t>ул. Мостовая, 15, 29</t>
  </si>
  <si>
    <t>ул. Мостовая, 29</t>
  </si>
  <si>
    <t>ул. Степана Повха, ГСК "Глобус"</t>
  </si>
  <si>
    <t>ул.Центральная, 3/2</t>
  </si>
  <si>
    <t>Общество с ограниченной ответственностью "БетаКом"</t>
  </si>
  <si>
    <t>ООО "БетаКом" (1158602000611)</t>
  </si>
  <si>
    <t>628483, ХМАО - Югра г.Когалым, ул.Центральная, 3/2</t>
  </si>
  <si>
    <t xml:space="preserve">ООО "БетаКом" </t>
  </si>
  <si>
    <t>https://yandex.ru/maps/11180/kogalym/?l=sat&amp;ll=74.556896%2C62.267322&amp;mode=whatshere&amp;source=morda&amp;whatshere%5Bpoint%5D=74.558361%2C62.266565&amp;whatshere%5Bzoom%5D=17&amp;z=17</t>
  </si>
  <si>
    <t>74.558361</t>
  </si>
  <si>
    <t>62.266565</t>
  </si>
  <si>
    <t>27.11.2020 19.11.2024</t>
  </si>
  <si>
    <t>ул. Новоселов, 2, 15, ул.Строителей, 10а</t>
  </si>
  <si>
    <t>ул.Бакинская, 11, 13, 15, 17, 19а, 21, 25</t>
  </si>
  <si>
    <t>ул.Прибалтийская, 29, 37, ул.Ленинградская, 59</t>
  </si>
  <si>
    <t>ул.Мира, 14, 14а, 14б, 14в, ул.Молодежная, 13, 15             ООО "Эльбрус"</t>
  </si>
  <si>
    <t>ул.Рижская, 18, 19, 20, 21, 22, 23, 25, 26</t>
  </si>
  <si>
    <t>ул.Рижская, 11, 14</t>
  </si>
  <si>
    <t>ул. Береговая, 61, 89, 97</t>
  </si>
  <si>
    <t>ул. Набережная, 3, 7</t>
  </si>
  <si>
    <t>ул.Строителей, 7, 9, 11, ул.Нефтяников, 9, 11</t>
  </si>
  <si>
    <t>62.268694</t>
  </si>
  <si>
    <t>https://yandex.ru/maps/11180/kogalym/?l=sat%2Cskl&amp;ll=74.539235%2C62.268766&amp;mode=search&amp;sll=74.539724%2C62.268694&amp;text=62.268694%2C74.539724&amp;utm_source=main_stripe_big&amp;z=18</t>
  </si>
  <si>
    <t>74.538120</t>
  </si>
  <si>
    <t>62.269778</t>
  </si>
  <si>
    <t>https://yandex.ru/maps/11180/kogalym/?l=sat%2Cskl&amp;ll=74.537489%2C62.269870&amp;mode=search&amp;sll=74.538120%2C62.269778&amp;text=62.269778%2C74.538120&amp;utm_source=main_stripe_big&amp;z=18</t>
  </si>
  <si>
    <t>ул.Вильнюсская, 6, 8, 10, 12, 14, 16, 18, 20, 22, 24, 26, 36, 42</t>
  </si>
  <si>
    <t>ул.Вильнюсская, 1, 2, 3, 4, 5, 7</t>
  </si>
  <si>
    <t xml:space="preserve">ул.Пр.Шмидта, 10, 12, 14, 16 </t>
  </si>
  <si>
    <t>62.261795</t>
  </si>
  <si>
    <t>ул. Олимпийская, 15, 9, 9а, 13, 15а</t>
  </si>
  <si>
    <t>2                              1                          1</t>
  </si>
  <si>
    <t>МКУ "ЕДДС г.Когалыма" (Молодежная 10/2)</t>
  </si>
  <si>
    <t>Ахметшина Эльза Римовна, тел. 8(34667) 93-795, эл. почта: AhmetshinaER@admkogalym.ru</t>
  </si>
  <si>
    <t>ул. Дорожников, 6,             ул. Дорожников 4,                           ул. Олимпийская, 31</t>
  </si>
  <si>
    <t xml:space="preserve">Ибрагимов Н.Г. оглы </t>
  </si>
  <si>
    <t xml:space="preserve">Ибрагимова С.Ф. кызы </t>
  </si>
  <si>
    <t>Садыхов Ш.К. оглы</t>
  </si>
  <si>
    <t>ООО "Север"</t>
  </si>
  <si>
    <t xml:space="preserve">Демонтирован в соответствии с письмом ООО "Фаворит" в соответствии с решением на общем собрании жильцов </t>
  </si>
  <si>
    <t>ул. Мира, 22, 18, 18А</t>
  </si>
  <si>
    <t>Управление производственно-Технического обеспечения и комплектации оборудованием Общество с ограниченной ответственностью "ЛУКОЙЛ-Западная Сибирь"</t>
  </si>
  <si>
    <t>ул.Олимпийская, 3</t>
  </si>
  <si>
    <t xml:space="preserve">62.1422 </t>
  </si>
  <si>
    <t>74.3232</t>
  </si>
  <si>
    <t>ул.Олимпийская, 3, 7А</t>
  </si>
  <si>
    <t xml:space="preserve"> ООО "Фаворит"</t>
  </si>
  <si>
    <t>МАУ "КДК "АРТ-Праздник" (Театр "Мираж"), Архивный отдел Администрации города Когалыма, ООО "Восход"</t>
  </si>
  <si>
    <t>Примечания</t>
  </si>
  <si>
    <t>Полное наименование</t>
  </si>
  <si>
    <t>Сокращенное наименование, ОГРН (ОГРНИП)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</si>
</sst>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trike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trike/>
      <sz val="15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name val="Calibri"/>
      <family val="2"/>
      <scheme val="minor"/>
    </font>
    <font>
      <sz val="18"/>
      <name val="Times New Roman"/>
      <family val="1"/>
      <charset val="204"/>
    </font>
    <font>
      <strike/>
      <u/>
      <sz val="11"/>
      <color theme="10"/>
      <name val="Calibri"/>
      <family val="2"/>
      <scheme val="minor"/>
    </font>
    <font>
      <strike/>
      <sz val="15"/>
      <name val="Times New Roman"/>
      <family val="1"/>
      <charset val="204"/>
    </font>
    <font>
      <strike/>
      <sz val="14"/>
      <name val="Times New Roman"/>
      <family val="1"/>
      <charset val="204"/>
    </font>
    <font>
      <strike/>
      <sz val="15"/>
      <color rgb="FF000000"/>
      <name val="Times New Roman"/>
      <family val="1"/>
      <charset val="204"/>
    </font>
    <font>
      <strike/>
      <sz val="14"/>
      <color rgb="FF000000"/>
      <name val="Times New Roman"/>
      <family val="1"/>
      <charset val="204"/>
    </font>
    <font>
      <strike/>
      <sz val="11"/>
      <color theme="10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BEDF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</cellStyleXfs>
  <cellXfs count="209">
    <xf numFmtId="0" fontId="0" fillId="0" borderId="0" xfId="0"/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49" fontId="6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>
      <alignment horizontal="center" vertical="top"/>
    </xf>
    <xf numFmtId="0" fontId="13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14" fontId="13" fillId="0" borderId="4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center" vertical="top" wrapText="1"/>
    </xf>
    <xf numFmtId="14" fontId="6" fillId="0" borderId="2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justify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12" fillId="0" borderId="2" xfId="27" applyFill="1" applyBorder="1" applyAlignment="1">
      <alignment horizontal="center" vertical="top" wrapText="1"/>
    </xf>
    <xf numFmtId="0" fontId="12" fillId="0" borderId="2" xfId="27" applyFill="1" applyBorder="1" applyAlignment="1">
      <alignment horizontal="center" vertical="center" wrapText="1"/>
    </xf>
    <xf numFmtId="0" fontId="12" fillId="0" borderId="0" xfId="27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27" applyFill="1" applyAlignment="1">
      <alignment vertical="top"/>
    </xf>
    <xf numFmtId="0" fontId="16" fillId="0" borderId="2" xfId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2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vertical="top"/>
    </xf>
    <xf numFmtId="14" fontId="13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/>
    </xf>
    <xf numFmtId="14" fontId="13" fillId="0" borderId="2" xfId="0" applyNumberFormat="1" applyFont="1" applyFill="1" applyBorder="1" applyAlignment="1">
      <alignment vertical="top"/>
    </xf>
    <xf numFmtId="0" fontId="12" fillId="0" borderId="2" xfId="27" applyFill="1" applyBorder="1" applyAlignment="1">
      <alignment vertical="top" wrapText="1"/>
    </xf>
    <xf numFmtId="14" fontId="6" fillId="0" borderId="2" xfId="0" applyNumberFormat="1" applyFont="1" applyFill="1" applyBorder="1" applyAlignment="1">
      <alignment vertical="top"/>
    </xf>
    <xf numFmtId="0" fontId="14" fillId="0" borderId="4" xfId="0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/>
    </xf>
    <xf numFmtId="0" fontId="6" fillId="0" borderId="5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/>
    </xf>
    <xf numFmtId="0" fontId="12" fillId="0" borderId="2" xfId="27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14" fontId="13" fillId="0" borderId="5" xfId="0" applyNumberFormat="1" applyFont="1" applyFill="1" applyBorder="1" applyAlignment="1">
      <alignment horizontal="center" vertical="top" wrapText="1"/>
    </xf>
    <xf numFmtId="14" fontId="6" fillId="0" borderId="3" xfId="0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 wrapText="1"/>
    </xf>
    <xf numFmtId="0" fontId="12" fillId="0" borderId="3" xfId="27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/>
    </xf>
    <xf numFmtId="0" fontId="12" fillId="0" borderId="0" xfId="27" applyFill="1" applyAlignment="1">
      <alignment horizontal="center" vertical="top" wrapText="1"/>
    </xf>
    <xf numFmtId="0" fontId="12" fillId="0" borderId="0" xfId="27" applyFill="1" applyAlignment="1">
      <alignment wrapText="1"/>
    </xf>
    <xf numFmtId="0" fontId="12" fillId="0" borderId="0" xfId="27" applyFill="1" applyAlignment="1">
      <alignment horizontal="left" vertical="center" wrapText="1"/>
    </xf>
    <xf numFmtId="0" fontId="12" fillId="0" borderId="2" xfId="27" applyFill="1" applyBorder="1" applyAlignment="1">
      <alignment horizontal="left" vertical="center" wrapText="1"/>
    </xf>
    <xf numFmtId="0" fontId="12" fillId="0" borderId="2" xfId="27" applyFill="1" applyBorder="1" applyAlignment="1">
      <alignment wrapText="1"/>
    </xf>
    <xf numFmtId="0" fontId="12" fillId="0" borderId="0" xfId="27" applyFill="1" applyAlignment="1">
      <alignment horizontal="center" vertical="center" wrapText="1"/>
    </xf>
    <xf numFmtId="14" fontId="21" fillId="0" borderId="2" xfId="0" applyNumberFormat="1" applyFont="1" applyFill="1" applyBorder="1" applyAlignment="1">
      <alignment horizontal="center" vertical="top" wrapText="1"/>
    </xf>
    <xf numFmtId="0" fontId="13" fillId="0" borderId="3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20" fillId="0" borderId="2" xfId="1" applyFont="1" applyFill="1" applyBorder="1" applyAlignment="1">
      <alignment horizontal="center" vertical="top" wrapText="1"/>
    </xf>
    <xf numFmtId="0" fontId="20" fillId="0" borderId="3" xfId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top" wrapText="1"/>
    </xf>
    <xf numFmtId="0" fontId="23" fillId="0" borderId="2" xfId="27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top" wrapText="1"/>
    </xf>
    <xf numFmtId="49" fontId="20" fillId="0" borderId="2" xfId="0" applyNumberFormat="1" applyFont="1" applyFill="1" applyBorder="1" applyAlignment="1">
      <alignment horizontal="center" vertical="top" wrapText="1"/>
    </xf>
    <xf numFmtId="0" fontId="14" fillId="0" borderId="2" xfId="0" applyNumberFormat="1" applyFont="1" applyFill="1" applyBorder="1" applyAlignment="1">
      <alignment horizontal="center" vertical="top" wrapText="1"/>
    </xf>
    <xf numFmtId="14" fontId="20" fillId="0" borderId="3" xfId="0" applyNumberFormat="1" applyFont="1" applyFill="1" applyBorder="1" applyAlignment="1">
      <alignment horizontal="center" vertical="top" wrapText="1"/>
    </xf>
    <xf numFmtId="49" fontId="20" fillId="0" borderId="3" xfId="0" applyNumberFormat="1" applyFont="1" applyFill="1" applyBorder="1" applyAlignment="1">
      <alignment horizontal="center" vertical="top" wrapText="1"/>
    </xf>
    <xf numFmtId="0" fontId="14" fillId="0" borderId="3" xfId="0" applyNumberFormat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top" wrapText="1"/>
    </xf>
    <xf numFmtId="14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26" fillId="0" borderId="2" xfId="1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horizontal="center" vertical="top" wrapText="1"/>
    </xf>
    <xf numFmtId="0" fontId="27" fillId="0" borderId="2" xfId="1" applyFont="1" applyFill="1" applyBorder="1" applyAlignment="1">
      <alignment horizontal="center" vertical="top" wrapText="1"/>
    </xf>
    <xf numFmtId="0" fontId="25" fillId="0" borderId="2" xfId="27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/>
    </xf>
    <xf numFmtId="0" fontId="21" fillId="0" borderId="2" xfId="0" applyNumberFormat="1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30" fillId="0" borderId="2" xfId="27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3" xfId="0" applyNumberFormat="1" applyFont="1" applyFill="1" applyBorder="1" applyAlignment="1">
      <alignment horizontal="center" vertical="top" wrapText="1"/>
    </xf>
    <xf numFmtId="0" fontId="14" fillId="0" borderId="3" xfId="1" applyFont="1" applyFill="1" applyBorder="1" applyAlignment="1">
      <alignment horizontal="center" vertical="top" wrapText="1"/>
    </xf>
    <xf numFmtId="0" fontId="14" fillId="0" borderId="6" xfId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14" fontId="13" fillId="0" borderId="3" xfId="0" applyNumberFormat="1" applyFont="1" applyFill="1" applyBorder="1" applyAlignment="1">
      <alignment horizontal="center" vertical="top" wrapText="1"/>
    </xf>
    <xf numFmtId="0" fontId="12" fillId="0" borderId="3" xfId="27" applyFill="1" applyBorder="1" applyAlignment="1">
      <alignment horizontal="center" vertical="top" wrapText="1"/>
    </xf>
    <xf numFmtId="0" fontId="12" fillId="0" borderId="6" xfId="27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2" fillId="0" borderId="0" xfId="27" applyFill="1" applyAlignment="1">
      <alignment vertical="center" wrapText="1"/>
    </xf>
    <xf numFmtId="0" fontId="6" fillId="0" borderId="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31" fillId="0" borderId="0" xfId="0" applyFont="1" applyFill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49" fontId="31" fillId="0" borderId="2" xfId="0" applyNumberFormat="1" applyFont="1" applyFill="1" applyBorder="1" applyAlignment="1">
      <alignment horizontal="center" vertical="top" wrapText="1"/>
    </xf>
    <xf numFmtId="0" fontId="31" fillId="0" borderId="2" xfId="0" applyNumberFormat="1" applyFont="1" applyFill="1" applyBorder="1" applyAlignment="1">
      <alignment horizontal="center" vertical="top" wrapText="1"/>
    </xf>
    <xf numFmtId="0" fontId="31" fillId="0" borderId="2" xfId="0" applyNumberFormat="1" applyFont="1" applyFill="1" applyBorder="1" applyAlignment="1">
      <alignment horizontal="center" vertical="top"/>
    </xf>
    <xf numFmtId="0" fontId="31" fillId="0" borderId="4" xfId="0" applyFont="1" applyFill="1" applyBorder="1" applyAlignment="1">
      <alignment horizontal="center" vertical="top" wrapText="1"/>
    </xf>
    <xf numFmtId="49" fontId="31" fillId="0" borderId="0" xfId="0" applyNumberFormat="1" applyFont="1" applyFill="1" applyAlignment="1">
      <alignment horizontal="center" vertical="top" wrapText="1"/>
    </xf>
    <xf numFmtId="0" fontId="31" fillId="0" borderId="0" xfId="0" applyNumberFormat="1" applyFont="1" applyFill="1" applyAlignment="1">
      <alignment horizontal="center" vertical="top" wrapText="1"/>
    </xf>
    <xf numFmtId="0" fontId="31" fillId="0" borderId="0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21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3" xfId="27" applyFill="1" applyBorder="1" applyAlignment="1">
      <alignment horizontal="center" vertical="center" wrapText="1"/>
    </xf>
    <xf numFmtId="14" fontId="13" fillId="0" borderId="7" xfId="0" applyNumberFormat="1" applyFont="1" applyFill="1" applyBorder="1" applyAlignment="1">
      <alignment horizontal="center" vertical="center" wrapText="1"/>
    </xf>
    <xf numFmtId="0" fontId="12" fillId="0" borderId="8" xfId="27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14" fontId="13" fillId="0" borderId="3" xfId="0" applyNumberFormat="1" applyFont="1" applyFill="1" applyBorder="1" applyAlignment="1">
      <alignment horizontal="center" vertical="top" wrapText="1"/>
    </xf>
    <xf numFmtId="14" fontId="13" fillId="0" borderId="6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3" xfId="0" applyNumberFormat="1" applyFont="1" applyFill="1" applyBorder="1" applyAlignment="1">
      <alignment horizontal="center" vertical="top" wrapText="1"/>
    </xf>
    <xf numFmtId="0" fontId="13" fillId="0" borderId="6" xfId="0" applyNumberFormat="1" applyFont="1" applyFill="1" applyBorder="1" applyAlignment="1">
      <alignment horizontal="center" vertical="top" wrapText="1"/>
    </xf>
    <xf numFmtId="0" fontId="14" fillId="0" borderId="3" xfId="1" applyFont="1" applyFill="1" applyBorder="1" applyAlignment="1">
      <alignment horizontal="center" vertical="top" wrapText="1"/>
    </xf>
    <xf numFmtId="0" fontId="14" fillId="0" borderId="6" xfId="1" applyFont="1" applyFill="1" applyBorder="1" applyAlignment="1">
      <alignment horizontal="center" vertical="top" wrapText="1"/>
    </xf>
    <xf numFmtId="0" fontId="32" fillId="0" borderId="0" xfId="0" applyFont="1" applyFill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3" xfId="27" applyFill="1" applyBorder="1" applyAlignment="1">
      <alignment horizontal="center" vertical="top" wrapText="1"/>
    </xf>
    <xf numFmtId="0" fontId="12" fillId="0" borderId="6" xfId="27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top" wrapText="1"/>
    </xf>
    <xf numFmtId="14" fontId="13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2" fillId="0" borderId="3" xfId="27" applyFill="1" applyBorder="1" applyAlignment="1">
      <alignment horizontal="center" vertical="center" wrapText="1"/>
    </xf>
    <xf numFmtId="0" fontId="12" fillId="0" borderId="8" xfId="27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top" wrapText="1"/>
    </xf>
    <xf numFmtId="0" fontId="20" fillId="0" borderId="4" xfId="1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6" fillId="0" borderId="4" xfId="28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justify" wrapText="1"/>
    </xf>
    <xf numFmtId="0" fontId="31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</cellXfs>
  <cellStyles count="29">
    <cellStyle name="TableStyleLight1" xfId="1"/>
    <cellStyle name="Гиперссылка" xfId="27" builtinId="8"/>
    <cellStyle name="Обычный" xfId="0" builtinId="0"/>
    <cellStyle name="Обычный 2" xfId="2"/>
    <cellStyle name="Обычный 2 2" xfId="3"/>
    <cellStyle name="Обычный 2 2 2" xfId="13"/>
    <cellStyle name="Обычный 2 2 2 2" xfId="23"/>
    <cellStyle name="Обычный 2 2 3" xfId="18"/>
    <cellStyle name="Обычный 2 3" xfId="4"/>
    <cellStyle name="Обычный 2 3 2" xfId="14"/>
    <cellStyle name="Обычный 2 3 2 2" xfId="24"/>
    <cellStyle name="Обычный 2 3 3" xfId="19"/>
    <cellStyle name="Обычный 2 4" xfId="5"/>
    <cellStyle name="Обычный 2 4 2" xfId="15"/>
    <cellStyle name="Обычный 2 4 2 2" xfId="25"/>
    <cellStyle name="Обычный 2 4 3" xfId="20"/>
    <cellStyle name="Обычный 2 5" xfId="12"/>
    <cellStyle name="Обычный 2 5 2" xfId="22"/>
    <cellStyle name="Обычный 2 6" xfId="17"/>
    <cellStyle name="Обычный 28" xfId="28"/>
    <cellStyle name="Обычный 3" xfId="6"/>
    <cellStyle name="Обычный 3 2" xfId="7"/>
    <cellStyle name="Обычный 4" xfId="8"/>
    <cellStyle name="Обычный 5" xfId="9"/>
    <cellStyle name="Обычный 5 2" xfId="16"/>
    <cellStyle name="Обычный 5 2 2" xfId="26"/>
    <cellStyle name="Обычный 5 3" xfId="21"/>
    <cellStyle name="Обычный 6" xfId="10"/>
    <cellStyle name="Обычный 7" xfId="11"/>
  </cellStyles>
  <dxfs count="0"/>
  <tableStyles count="0" defaultTableStyle="TableStyleMedium2" defaultPivotStyle="PivotStyleLight16"/>
  <colors>
    <mruColors>
      <color rgb="FFDBEDFD"/>
      <color rgb="FFBBE3EF"/>
      <color rgb="FF99CCFF"/>
      <color rgb="FFE5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tkovaNI.ADMCITY/Desktop/9.%20&#1058;&#1080;&#1090;&#1082;&#1086;&#1074;&#1072;%20&#1053;.&#1048;/&#1056;&#1045;&#1045;&#1057;&#1058;&#1056;%20!!!!!!/&#1050;&#1086;&#1087;&#1080;&#1103;%20&#1084;&#1077;&#1089;&#1090;&#1072;%20&#1085;&#1072;&#1082;&#1086;&#1087;&#1083;&#1077;&#1085;&#1080;&#1103;%20(&#1087;&#1088;%2034)%20&#1086;&#1090;%20&#1044;&#1077;&#1087;&#1072;&#1088;&#1090;&#1072;&#1084;&#1077;&#1085;&#1090;&#1072;%20&#1087;&#1088;&#1086;&#1084;&#1099;&#1096;&#1083;&#1077;&#1085;&#1085;&#1086;&#1089;&#1090;&#1080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496">
          <cell r="R12496" t="str">
            <v>Пр. Шмидта, 20</v>
          </cell>
        </row>
        <row r="12497">
          <cell r="R12497" t="str">
            <v>ул. Бакинская, 43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yandex.ru/maps/11180/kogalym/?ll=74.539966%2C62.263000&amp;mode=search&amp;sll=74.540029%2C62.263371&amp;text=62.263371%2C74.540029&amp;utm_source=main_stripe_big&amp;z=18" TargetMode="External"/><Relationship Id="rId299" Type="http://schemas.openxmlformats.org/officeDocument/2006/relationships/hyperlink" Target="https://yandex.ru/maps/11180/kogalym/?l=sat&amp;ll=74.543431%2C62.240856&amp;mode=whatshere&amp;utm_source=main_stripe_big&amp;whatshere%5Bpoint%5D=74.543465%2C62.240944&amp;whatshere%5Bzoom%5D=19&amp;z=19" TargetMode="External"/><Relationship Id="rId21" Type="http://schemas.openxmlformats.org/officeDocument/2006/relationships/hyperlink" Target="https://yandex.ru/maps/11180/kogalym/?ll=74.544493%2C62.245574&amp;mode=search&amp;sll=74.544452%2C62.245666&amp;text=62.245666%2C74.544452&amp;utm_source=main_stripe_big&amp;z=18" TargetMode="External"/><Relationship Id="rId63" Type="http://schemas.openxmlformats.org/officeDocument/2006/relationships/hyperlink" Target="https://yandex.ru/maps/11180/kogalym/?ll=74.439738%2C62.308741&amp;mode=search&amp;sll=74.438864%2C62.309427&amp;text=62.309427%2C74.438864&amp;utm_source=main_stripe_big&amp;z=18" TargetMode="External"/><Relationship Id="rId159" Type="http://schemas.openxmlformats.org/officeDocument/2006/relationships/hyperlink" Target="https://yandex.ru/maps/11180/kogalym/?ll=74.472271%2C62.259519&amp;mode=search&amp;sll=74.472190%2C62.259358&amp;text=62.259358%2C74.472190&amp;utm_source=main_stripe_big&amp;z=18" TargetMode="External"/><Relationship Id="rId324" Type="http://schemas.openxmlformats.org/officeDocument/2006/relationships/hyperlink" Target="https://yandex.ru/maps/11180/kogalym/?ll=74.477298%2C62.263164&amp;mode=search&amp;sll=74.477085%2C62.263244&amp;source=morda&amp;text=62.263244%2C74.477085&amp;z=18" TargetMode="External"/><Relationship Id="rId366" Type="http://schemas.openxmlformats.org/officeDocument/2006/relationships/hyperlink" Target="https://yandex.ru/maps/11180/kogalym/?ll=74.508098%2C62.281662&amp;mode=search&amp;sll=74.507358%2C62.281936&amp;source=morda&amp;text=62.281936%2C74.507358&amp;z=18" TargetMode="External"/><Relationship Id="rId531" Type="http://schemas.openxmlformats.org/officeDocument/2006/relationships/hyperlink" Target="https://yandex.ru/maps/11180/kogalym/?ll=74.486318%2C62.259539&amp;mode=whatshere&amp;whatshere%5Bpoint%5D=74.487830%2C62.259417&amp;whatshere%5Bzoom%5D=17.54&amp;z=17.54" TargetMode="External"/><Relationship Id="rId170" Type="http://schemas.openxmlformats.org/officeDocument/2006/relationships/hyperlink" Target="https://yandex.ru/maps/11180/kogalym/?ll=74.497140%2C62.257081&amp;mode=whatshere&amp;utm_source=main_stripe_big&amp;whatshere%5Bpoint%5D=74.496915%2C62.257256&amp;whatshere%5Bzoom%5D=19&amp;z=18" TargetMode="External"/><Relationship Id="rId226" Type="http://schemas.openxmlformats.org/officeDocument/2006/relationships/hyperlink" Target="https://yandex.ru/maps/11180/kogalym/?ll=74.531525%2C62.241003&amp;mode=search&amp;sll=74.531071%2C62.240682&amp;text=62.240682%2C74.531071&amp;utm_source=main_stripe_big&amp;z=18" TargetMode="External"/><Relationship Id="rId433" Type="http://schemas.openxmlformats.org/officeDocument/2006/relationships/hyperlink" Target="https://yandex.ru/maps/11180/kogalym/?from=tabbar&amp;l=sat&amp;ll=74.506755%2C62.284491&amp;mode=search&amp;sll=74.505981%2C62.285194&amp;source=serp_navig&amp;text=62.285194%2C74.505981&amp;z=18" TargetMode="External"/><Relationship Id="rId268" Type="http://schemas.openxmlformats.org/officeDocument/2006/relationships/hyperlink" Target="https://yandex.ru/maps/11180/kogalym/?ll=74.527721%2C62.243015&amp;mode=search&amp;sll=74.526796%2C62.243065&amp;text=62.243065%2C74.526796&amp;utm_source=main_stripe_big&amp;z=18" TargetMode="External"/><Relationship Id="rId475" Type="http://schemas.openxmlformats.org/officeDocument/2006/relationships/hyperlink" Target="https://yandex.ru/maps/11180/kogalym/?l=sat&amp;ll=74.536920%2C62.261108&amp;mode=whatshere&amp;source=morda&amp;whatshere%5Bpoint%5D=74.536208%2C62.261553&amp;whatshere%5Bzoom%5D=17.09&amp;z=18" TargetMode="External"/><Relationship Id="rId32" Type="http://schemas.openxmlformats.org/officeDocument/2006/relationships/hyperlink" Target="https://yandex.ru/maps/11180/kogalym/?ll=74.514927%2C62.277796&amp;mode=search&amp;sll=74.514851%2C62.278009&amp;text=62.278009%2C74.514851&amp;utm_source=main_stripe_big&amp;z=18" TargetMode="External"/><Relationship Id="rId74" Type="http://schemas.openxmlformats.org/officeDocument/2006/relationships/hyperlink" Target="https://yandex.ru/maps/11180/kogalym/?ll=74.449695%2C62.239863&amp;mode=search&amp;sll=74.449149%2C62.240299&amp;text=62.240299%2C74.449149&amp;utm_source=main_stripe_big&amp;z=18" TargetMode="External"/><Relationship Id="rId128" Type="http://schemas.openxmlformats.org/officeDocument/2006/relationships/hyperlink" Target="https://yandex.ru/maps/11180/kogalym/?ll=74.536080%2C62.243028&amp;mode=search&amp;sll=74.535666%2C62.242991&amp;text=62.242991%2C74.535666&amp;utm_source=main_stripe_big&amp;z=18" TargetMode="External"/><Relationship Id="rId335" Type="http://schemas.openxmlformats.org/officeDocument/2006/relationships/hyperlink" Target="https://yandex.ru/maps/11180/kogalym/?ll=74.559404%2C62.268723&amp;mode=search&amp;sll=74.559468%2C62.268779&amp;source=morda&amp;text=62.268779%2C74.559468&amp;z=18" TargetMode="External"/><Relationship Id="rId377" Type="http://schemas.openxmlformats.org/officeDocument/2006/relationships/hyperlink" Target="https://yandex.ru/maps/11180/kogalym/?ll=74.483620%2C62.257447&amp;mode=search&amp;sll=74.483610%2C62.257500&amp;source=morda&amp;text=62.257500%2C74.483610&amp;z=18" TargetMode="External"/><Relationship Id="rId500" Type="http://schemas.openxmlformats.org/officeDocument/2006/relationships/hyperlink" Target="https://yandex.ru/maps/11180/kogalym/?l=sat&amp;ll=74.537024%2C62.243324&amp;mode=whatshere&amp;utm_source=main_stripe_big&amp;whatshere%5Bpoint%5D=74.535318%2C62.243399&amp;whatshere%5Bzoom%5D=18&amp;z=18" TargetMode="External"/><Relationship Id="rId542" Type="http://schemas.openxmlformats.org/officeDocument/2006/relationships/hyperlink" Target="https://yandex.ru/maps/11180/kogalym/?l=sat&amp;ll=74.545211%2C62.236934&amp;mode=search&amp;sll=74.545358%2C62.236719&amp;source=morda&amp;text=62.236719%2C74.545358&amp;z=17" TargetMode="External"/><Relationship Id="rId5" Type="http://schemas.openxmlformats.org/officeDocument/2006/relationships/hyperlink" Target="https://yandex.ru/maps/11180/kogalym/?from=tabbar&amp;ll=74.539949%2C62.261842&amp;mode=search&amp;sll=74.539756%2C62.262157&amp;source=serp_navig&amp;text=62.262157%2C74.539756&amp;z=18" TargetMode="External"/><Relationship Id="rId181" Type="http://schemas.openxmlformats.org/officeDocument/2006/relationships/hyperlink" Target="https://yandex.ru/maps/11180/kogalym/?ll=74.487527%2C62.263047&amp;mode=whatshere&amp;utm_source=main_stripe_big&amp;whatshere%5Bpoint%5D=74.487262%2C62.263391&amp;whatshere%5Bzoom%5D=19&amp;z=18" TargetMode="External"/><Relationship Id="rId237" Type="http://schemas.openxmlformats.org/officeDocument/2006/relationships/hyperlink" Target="https://yandex.ru/maps/11180/kogalym/?ll=74.532927%2C62.263108&amp;mode=search&amp;sll=74.532017%2C62.263039&amp;text=62.263039%2C74.532017&amp;utm_source=main_stripe_big&amp;z=18" TargetMode="External"/><Relationship Id="rId402" Type="http://schemas.openxmlformats.org/officeDocument/2006/relationships/hyperlink" Target="https://yandex.ru/maps/11180/kogalym/?ll=74.512640%2C62.322894&amp;mode=search&amp;sll=74.509563%2C62.322201&amp;text=62.322201%2C74.509563&amp;utm_source=main_stripe_big&amp;z=17.81" TargetMode="External"/><Relationship Id="rId279" Type="http://schemas.openxmlformats.org/officeDocument/2006/relationships/hyperlink" Target="https://yandex.ru/maps/11180/kogalym/?l=sat%2Cskl&amp;ll=74.485921%2C62.260901&amp;mode=whatshere&amp;utm_source=main_stripe_big&amp;whatshere%5Bpoint%5D=74.485443%2C62.260898&amp;whatshere%5Bzoom%5D=18&amp;z=18" TargetMode="External"/><Relationship Id="rId444" Type="http://schemas.openxmlformats.org/officeDocument/2006/relationships/hyperlink" Target="https://yandex.ru/maps/11180/kogalym/?l=sat&amp;ll=74.534839%2C62.238181&amp;mode=search&amp;sll=74.529973%2C62.239228&amp;text=62.239228%2C74.529973&amp;utm_source=main_stripe_big&amp;z=17" TargetMode="External"/><Relationship Id="rId486" Type="http://schemas.openxmlformats.org/officeDocument/2006/relationships/hyperlink" Target="https://yandex.ru/maps/11180/kogalym/?l=sat&amp;ll=74.495764%2C62.258860&amp;mode=search&amp;sll=74.492589%2C62.257295&amp;text=62.257295%2C74.492589&amp;utm_source=main_stripe_big&amp;z=16" TargetMode="External"/><Relationship Id="rId43" Type="http://schemas.openxmlformats.org/officeDocument/2006/relationships/hyperlink" Target="https://yandex.ru/maps/11180/kogalym/?ll=74.450498%2C62.261817&amp;mode=search&amp;sll=74.449797%2C62.261795&amp;text=62.261795%2C74.449797&amp;utm_source=main_stripe_big&amp;z=18" TargetMode="External"/><Relationship Id="rId139" Type="http://schemas.openxmlformats.org/officeDocument/2006/relationships/hyperlink" Target="https://yandex.ru/maps/11180/kogalym/?ll=74.544175%2C62.246450&amp;mode=whatshere&amp;utm_source=main_stripe_big&amp;whatshere%5Bpoint%5D=74.544433%2C62.246482&amp;whatshere%5Bzoom%5D=19&amp;z=18" TargetMode="External"/><Relationship Id="rId290" Type="http://schemas.openxmlformats.org/officeDocument/2006/relationships/hyperlink" Target="https://yandex.ru/maps/11180/kogalym/?ll=74.493172%2C62.266298&amp;mode=search&amp;sll=74.492651%2C62.266330&amp;text=62.266330%2C74.492651&amp;utm_source=main_stripe_big&amp;z=18" TargetMode="External"/><Relationship Id="rId304" Type="http://schemas.openxmlformats.org/officeDocument/2006/relationships/hyperlink" Target="https://yandex.ru/maps/11180/kogalym/?ll=74.529446%2C62.192284&amp;mode=search&amp;sll=74.528052%2C62.192526&amp;text=62.192526%2C74.528052&amp;utm_source=main_stripe_big&amp;z=18" TargetMode="External"/><Relationship Id="rId346" Type="http://schemas.openxmlformats.org/officeDocument/2006/relationships/hyperlink" Target="https://yandex.ru/maps/11180/kogalym/?ll=74.479124%2C62.261091&amp;mode=search&amp;sll=74.478526%2C62.261238&amp;source=morda&amp;text=62.261238%2C74.478526&amp;z=18" TargetMode="External"/><Relationship Id="rId388" Type="http://schemas.openxmlformats.org/officeDocument/2006/relationships/hyperlink" Target="https://yandex.ru/maps/11180/kogalym/?from=tabbar&amp;l=sat%2Cskl&amp;ll=74.543112%2C62.268075&amp;mode=whatshere&amp;source=serp_navig&amp;whatshere%5Bpoint%5D=74.542023%2C62.267620&amp;whatshere%5Bzoom%5D=19&amp;z=18" TargetMode="External"/><Relationship Id="rId511" Type="http://schemas.openxmlformats.org/officeDocument/2006/relationships/hyperlink" Target="https://yandex.ru/maps/11180/kogalym/?ll=74.553178%2C62.263236&amp;mode=search&amp;sll=74.553120%2C62.264060&amp;text=62.264060%2C74.553120&amp;utm_source=main_stripe_big&amp;z=18" TargetMode="External"/><Relationship Id="rId553" Type="http://schemas.openxmlformats.org/officeDocument/2006/relationships/hyperlink" Target="https://yandex.ru/maps/11180/kogalym/?l=sat%2Cskl&amp;ll=74.537489%2C62.269870&amp;mode=search&amp;sll=74.538120%2C62.269778&amp;text=62.269778%2C74.538120&amp;utm_source=main_stripe_big&amp;z=18" TargetMode="External"/><Relationship Id="rId85" Type="http://schemas.openxmlformats.org/officeDocument/2006/relationships/hyperlink" Target="https://yandex.ru/maps/11180/kogalym/?ll=74.447387%2C62.238117&amp;mode=search&amp;sll=74.446116%2C62.238201&amp;text=62.238201%2C74.446116&amp;utm_source=main_stripe_big&amp;z=18" TargetMode="External"/><Relationship Id="rId150" Type="http://schemas.openxmlformats.org/officeDocument/2006/relationships/hyperlink" Target="https://yandex.ru/maps/11180/kogalym/?ll=74.470405%2C62.264045&amp;mode=search&amp;sll=74.469875%2C62.264367&amp;text=62.264367%2C74.469875&amp;utm_source=main_stripe_big&amp;z=18" TargetMode="External"/><Relationship Id="rId192" Type="http://schemas.openxmlformats.org/officeDocument/2006/relationships/hyperlink" Target="https://yandex.ru/maps/11180/kogalym/?ll=74.485204%2C62.267692&amp;mode=whatshere&amp;utm_source=main_stripe_big&amp;whatshere%5Bpoint%5D=74.486261%2C62.267752&amp;whatshere%5Bzoom%5D=19&amp;z=18" TargetMode="External"/><Relationship Id="rId206" Type="http://schemas.openxmlformats.org/officeDocument/2006/relationships/hyperlink" Target="https://yandex.ru/maps/11180/kogalym/?ll=74.474293%2C62.271037&amp;mode=search&amp;sll=74.473813%2C62.270836&amp;text=62.270836%2C74.473813&amp;utm_source=main_stripe_big&amp;z=18" TargetMode="External"/><Relationship Id="rId413" Type="http://schemas.openxmlformats.org/officeDocument/2006/relationships/hyperlink" Target="https://yandex.ru/maps/11180/kogalym/?l=sat%2Cskl&amp;ll=74.545652%2C62.258823&amp;mode=search&amp;sll=74.544570%2C62.258954&amp;text=62.258954%2C74.544570&amp;utm_source=main_stripe_big&amp;z=18" TargetMode="External"/><Relationship Id="rId248" Type="http://schemas.openxmlformats.org/officeDocument/2006/relationships/hyperlink" Target="https://yandex.ru/maps/11180/kogalym/?ll=74.528091%2C62.238021&amp;mode=search&amp;sll=74.526789%2C62.238357&amp;text=62.238357%2C74.526789&amp;utm_source=main_stripe_big&amp;z=18" TargetMode="External"/><Relationship Id="rId455" Type="http://schemas.openxmlformats.org/officeDocument/2006/relationships/hyperlink" Target="https://yandex.ru/maps/11180/kogalym/?l=sat&amp;ll=74.556567%2C62.240094&amp;mode=search&amp;sll=74.556916%2C62.240155&amp;text=62.240155%2C74.556916&amp;z=17" TargetMode="External"/><Relationship Id="rId497" Type="http://schemas.openxmlformats.org/officeDocument/2006/relationships/hyperlink" Target="https://yandex.ru/maps/11180/kogalym/?ll=74.554563%2C62.256431&amp;mode=search&amp;sll=74.554755%2C62.256358&amp;text=62.256358%2C74.554755&amp;utm_source=main_stripe_big&amp;z=17.09" TargetMode="External"/><Relationship Id="rId12" Type="http://schemas.openxmlformats.org/officeDocument/2006/relationships/hyperlink" Target="https://yandex.ru/maps/11180/kogalym/?ll=74.537525%2C62.216959&amp;mode=search&amp;sll=74.535148%2C62.217895&amp;text=62.217895%2C74.535148&amp;utm_source=main_stripe_big&amp;z=18" TargetMode="External"/><Relationship Id="rId108" Type="http://schemas.openxmlformats.org/officeDocument/2006/relationships/hyperlink" Target="https://yandex.ru/maps/11180/kogalym/?ll=74.481934%2C62.273452&amp;mode=search&amp;sll=74.481730%2C62.273529&amp;text=62.273529%2C74.481730&amp;utm_source=main_stripe_big&amp;z=18" TargetMode="External"/><Relationship Id="rId315" Type="http://schemas.openxmlformats.org/officeDocument/2006/relationships/hyperlink" Target="https://yandex.ru/maps/11180/kogalym/?ll=74.560683%2C62.253632&amp;mode=search&amp;sll=74.560756%2C62.253535&amp;source=morda&amp;text=62.253535%2C74.560756&amp;z=18" TargetMode="External"/><Relationship Id="rId357" Type="http://schemas.openxmlformats.org/officeDocument/2006/relationships/hyperlink" Target="https://yandex.ru/maps/11180/kogalym/?l=sat%2Cskl&amp;ll=74.493130%2C62.259120&amp;mode=search&amp;sll=74.491907%2C62.259303&amp;source=morda&amp;text=62.259303%2C74.491907&amp;z=18" TargetMode="External"/><Relationship Id="rId522" Type="http://schemas.openxmlformats.org/officeDocument/2006/relationships/hyperlink" Target="https://yandex.ru/maps/11180/kogalym/?ll=74.541674%2C62.240788&amp;mode=search&amp;sll=74.536996%2C62.244873&amp;text=62.244873%2C74.536996&amp;z=15.68" TargetMode="External"/><Relationship Id="rId54" Type="http://schemas.openxmlformats.org/officeDocument/2006/relationships/hyperlink" Target="https://yandex.ru/maps/11180/kogalym/?ll=74.451166%2C62.235931&amp;mode=search&amp;sll=74.451083%2C62.236019&amp;text=62.236019%2C74.451083&amp;utm_source=main_stripe_big&amp;z=18" TargetMode="External"/><Relationship Id="rId96" Type="http://schemas.openxmlformats.org/officeDocument/2006/relationships/hyperlink" Target="https://yandex.ru/maps/11180/kogalym/?ll=74.542382%2C62.248779&amp;mode=search&amp;sll=74.543009%2C62.248925&amp;text=62.248925%2C74.543009&amp;utm_source=main_stripe_big&amp;z=18" TargetMode="External"/><Relationship Id="rId161" Type="http://schemas.openxmlformats.org/officeDocument/2006/relationships/hyperlink" Target="https://yandex.ru/maps/11180/kogalym/?ll=74.475206%2C62.258634&amp;mode=search&amp;sll=74.475303%2C62.258329&amp;text=62.258329%2C74.475303&amp;utm_source=main_stripe_big&amp;z=18" TargetMode="External"/><Relationship Id="rId217" Type="http://schemas.openxmlformats.org/officeDocument/2006/relationships/hyperlink" Target="https://yandex.ru/maps/11180/kogalym/?ll=74.536251%2C62.239291&amp;mode=search&amp;sll=74.534932%2C62.239437&amp;text=62.239437%2C74.534932&amp;utm_source=main_stripe_big&amp;z=17.8" TargetMode="External"/><Relationship Id="rId399" Type="http://schemas.openxmlformats.org/officeDocument/2006/relationships/hyperlink" Target="https://yandex.ru/maps/11180/kogalym/?ll=74.459989%2C62.261142&amp;mode=search&amp;sll=74.459985%2C62.261232&amp;source=morda&amp;text=62.261232%2C74.459985&amp;z=17.15" TargetMode="External"/><Relationship Id="rId259" Type="http://schemas.openxmlformats.org/officeDocument/2006/relationships/hyperlink" Target="https://yandex.ru/maps/11180/kogalym/?ll=74.497399%2C62.263436&amp;mode=search&amp;sll=74.496789%2C62.263567&amp;text=62.263567%2C74.496789&amp;utm_source=main_stripe_big&amp;z=18" TargetMode="External"/><Relationship Id="rId424" Type="http://schemas.openxmlformats.org/officeDocument/2006/relationships/hyperlink" Target="https://yandex.ru/maps/?from=tabbar&amp;l=sat&amp;ll=74.331800%2C62.274884&amp;mode=search&amp;sll=74.510512%2C62.274018&amp;source=serp_navig&amp;text=62.274018%2C74.510512&amp;z=12" TargetMode="External"/><Relationship Id="rId466" Type="http://schemas.openxmlformats.org/officeDocument/2006/relationships/hyperlink" Target="https://yandex.ru/maps/11180/kogalym/?ll=74.528262%2C62.243536&amp;mode=search&amp;sll=74.527066%2C62.243810&amp;source=morda&amp;text=62.243810%2C74.527066&amp;z=18" TargetMode="External"/><Relationship Id="rId23" Type="http://schemas.openxmlformats.org/officeDocument/2006/relationships/hyperlink" Target="https://yandex.ru/maps/11180/kogalym/?ll=74.553908%2C62.240269&amp;mode=search&amp;sll=74.553599%2C62.240054&amp;text=62.240054%2C74.553599&amp;utm_source=main_stripe_big&amp;z=18" TargetMode="External"/><Relationship Id="rId119" Type="http://schemas.openxmlformats.org/officeDocument/2006/relationships/hyperlink" Target="https://yandex.ru/maps/11180/kogalym/?ll=74.456925%2C62.260114&amp;mode=search&amp;sll=74.456749%2C62.259853&amp;text=62.259853%2C74.456749&amp;utm_source=main_stripe_big&amp;z=18" TargetMode="External"/><Relationship Id="rId270" Type="http://schemas.openxmlformats.org/officeDocument/2006/relationships/hyperlink" Target="https://yandex.ru/maps/11180/kogalym/?ll=74.474707%2C62.259330&amp;mode=search&amp;sll=74.474243%2C62.259543&amp;text=62.259543%2C74.474243&amp;utm_source=main_stripe_big&amp;z=18" TargetMode="External"/><Relationship Id="rId326" Type="http://schemas.openxmlformats.org/officeDocument/2006/relationships/hyperlink" Target="https://yandex.ru/maps/11180/kogalym/?ll=74.474952%2C62.264285&amp;mode=search&amp;sll=74.473668%2C62.264174&amp;source=morda&amp;text=62.264174%2C74.473668&amp;z=18" TargetMode="External"/><Relationship Id="rId533" Type="http://schemas.openxmlformats.org/officeDocument/2006/relationships/hyperlink" Target="https://yandex.ru/maps/11180/kogalym/?l=sat&amp;ll=74.536590%2C62.243132&amp;mode=search&amp;sll=74.535356%2C62.243402&amp;text=62.243402%2C74.535356&amp;z=18" TargetMode="External"/><Relationship Id="rId65" Type="http://schemas.openxmlformats.org/officeDocument/2006/relationships/hyperlink" Target="https://yandex.ru/maps/11180/kogalym/?ll=74.555668%2C62.249355&amp;mode=search&amp;sll=74.553844%2C62.249588&amp;text=62.249588%2C74.553844&amp;utm_source=main_stripe_big&amp;z=18" TargetMode="External"/><Relationship Id="rId130" Type="http://schemas.openxmlformats.org/officeDocument/2006/relationships/hyperlink" Target="https://yandex.ru/maps/11180/kogalym/?ll=74.537620%2C62.268347&amp;mode=search&amp;sll=74.536970%2C62.268470&amp;text=62.268470%2C74.536970&amp;utm_source=main_stripe_big&amp;z=18" TargetMode="External"/><Relationship Id="rId368" Type="http://schemas.openxmlformats.org/officeDocument/2006/relationships/hyperlink" Target="https://yandex.ru/maps/11180/kogalym/?ll=74.476709%2C62.297587&amp;mode=search&amp;sll=74.476380%2C62.298050&amp;source=morda&amp;text=62.298050%2C74.476380&amp;z=18" TargetMode="External"/><Relationship Id="rId172" Type="http://schemas.openxmlformats.org/officeDocument/2006/relationships/hyperlink" Target="https://yandex.ru/maps/11180/kogalym/?ll=74.501043%2C62.257945&amp;mode=whatshere&amp;utm_source=main_stripe_big&amp;whatshere%5Bpoint%5D=74.499739%2C62.257825&amp;whatshere%5Bzoom%5D=18&amp;z=18" TargetMode="External"/><Relationship Id="rId228" Type="http://schemas.openxmlformats.org/officeDocument/2006/relationships/hyperlink" Target="https://yandex.ru/maps/11180/kogalym/?ll=74.458142%2C62.263765&amp;mode=search&amp;sll=74.551870%2C62.263800&amp;text=62.263800%2C74.551870&amp;utm_source=main_stripe_big&amp;z=11.37" TargetMode="External"/><Relationship Id="rId435" Type="http://schemas.openxmlformats.org/officeDocument/2006/relationships/hyperlink" Target="https://yandex.ru/maps/11180/kogalym/?from=tabbar&amp;l=sat%2Cmasstransit&amp;ll=74.503707%2C62.261826&amp;mode=whatshere&amp;source=serp_navig&amp;whatshere%5Bpoint%5D=74.502894%2C62.261983&amp;whatshere%5Bzoom%5D=19&amp;z=19" TargetMode="External"/><Relationship Id="rId477" Type="http://schemas.openxmlformats.org/officeDocument/2006/relationships/hyperlink" Target="https://yandex.ru/maps/11180/kogalym/?l=sat&amp;ll=74.549806%2C62.240530&amp;mode=search&amp;sll=74.549296%2C62.240292&amp;text=62.240292%2C74.549296&amp;z=19" TargetMode="External"/><Relationship Id="rId281" Type="http://schemas.openxmlformats.org/officeDocument/2006/relationships/hyperlink" Target="https://yandex.ru/maps/11180/kogalym/?l=sat%2Cskl&amp;ll=74.553588%2C62.237750&amp;mode=search&amp;sll=74.553934%2C62.238011&amp;text=62.238011%2C74.553934&amp;utm_source=main_stripe_big&amp;z=18" TargetMode="External"/><Relationship Id="rId337" Type="http://schemas.openxmlformats.org/officeDocument/2006/relationships/hyperlink" Target="https://yandex.ru/maps/11180/kogalym/?ll=74.559417%2C62.227404&amp;mode=search&amp;sll=74.558878%2C62.227329&amp;source=morda&amp;text=62.227329%2C74.558878&amp;z=18" TargetMode="External"/><Relationship Id="rId502" Type="http://schemas.openxmlformats.org/officeDocument/2006/relationships/hyperlink" Target="https://yandex.ru/maps/11180/kogalym/?l=sat&amp;ll=74.555479%2C62.262840&amp;mode=search&amp;sll=74.558648%2C62.262861&amp;source=morda&amp;text=62.262861%2C74.558648&amp;z=17" TargetMode="External"/><Relationship Id="rId34" Type="http://schemas.openxmlformats.org/officeDocument/2006/relationships/hyperlink" Target="https://yandex.ru/maps/11180/kogalym/?ll=74.454393%2C62.263708&amp;mode=search&amp;sll=74.454073%2C62.264327&amp;text=62.264327%2C74.454073&amp;utm_source=main_stripe_big&amp;z=18" TargetMode="External"/><Relationship Id="rId76" Type="http://schemas.openxmlformats.org/officeDocument/2006/relationships/hyperlink" Target="https://yandex.ru/maps/11180/kogalym/?ll=74.482197%2C62.267124&amp;mode=search&amp;sll=74.481103%2C62.266935&amp;text=62.266935%2C74.481103&amp;utm_source=main_stripe_big&amp;z=18" TargetMode="External"/><Relationship Id="rId141" Type="http://schemas.openxmlformats.org/officeDocument/2006/relationships/hyperlink" Target="https://yandex.ru/maps/11180/kogalym/?ll=74.504191%2C62.318536&amp;mode=search&amp;sll=74.502528%2C62.319302&amp;text=62.319302%2C74.502528&amp;utm_source=main_stripe_big&amp;z=18" TargetMode="External"/><Relationship Id="rId379" Type="http://schemas.openxmlformats.org/officeDocument/2006/relationships/hyperlink" Target="https://yandex.ru/maps/11180/kogalym/?ll=74.546725%2C62.245923&amp;mode=search&amp;sll=74.546100%2C62.245800&amp;source=morda&amp;text=62.245800%2C74.546100&amp;z=18" TargetMode="External"/><Relationship Id="rId544" Type="http://schemas.openxmlformats.org/officeDocument/2006/relationships/hyperlink" Target="https://yandex.ru/maps/11180/kogalym/?l=sat&amp;ll=74.520460%2C62.276509&amp;mode=whatshere&amp;source=morda&amp;whatshere%5Bpoint%5D=74.522096%2C62.276726&amp;whatshere%5Bzoom%5D=18&amp;z=18" TargetMode="External"/><Relationship Id="rId7" Type="http://schemas.openxmlformats.org/officeDocument/2006/relationships/hyperlink" Target="https://yandex.ru/maps/11180/kogalym/?ll=74.471596%2C62.279568&amp;mode=search&amp;sll=74.470708%2C62.279968&amp;text=62.279968%2C74.470708&amp;utm_source=main_stripe_big&amp;z=18" TargetMode="External"/><Relationship Id="rId183" Type="http://schemas.openxmlformats.org/officeDocument/2006/relationships/hyperlink" Target="https://yandex.ru/maps/11180/kogalym/?l=sat%2Cskl&amp;ll=74.487543%2C62.264015&amp;mode=whatshere&amp;utm_source=main_stripe_big&amp;whatshere%5Bpoint%5D=74.487294%2C62.264175&amp;whatshere%5Bzoom%5D=19&amp;z=19" TargetMode="External"/><Relationship Id="rId239" Type="http://schemas.openxmlformats.org/officeDocument/2006/relationships/hyperlink" Target="https://yandex.ru/maps/11180/kogalym/?ll=74.535129%2C62.262929&amp;mode=search&amp;sll=74.535419%2C62.262841&amp;text=62.262841%2C74.535419&amp;utm_source=main_stripe_big&amp;z=18" TargetMode="External"/><Relationship Id="rId390" Type="http://schemas.openxmlformats.org/officeDocument/2006/relationships/hyperlink" Target="https://yandex.ru/maps/11180/kogalym/?from=tabbar&amp;ll=74.484264%2C62.259172&amp;mode=whatshere&amp;source=serp_navig&amp;whatshere%5Bpoint%5D=74.484275%2C62.259254&amp;whatshere%5Bzoom%5D=19&amp;z=18" TargetMode="External"/><Relationship Id="rId404" Type="http://schemas.openxmlformats.org/officeDocument/2006/relationships/hyperlink" Target="https://yandex.ru/maps/11180/kogalym/?l=sat&amp;ll=74.534162%2C62.236999&amp;mode=search&amp;sll=74.532292%2C62.236814&amp;text=62.236814%2C74.532292&amp;z=18" TargetMode="External"/><Relationship Id="rId446" Type="http://schemas.openxmlformats.org/officeDocument/2006/relationships/hyperlink" Target="https://yandex.ru/maps/11180/kogalym/?l=sat&amp;ll=74.518181%2C62.250891&amp;mode=search&amp;sll=74.503007%2C62.259626&amp;text=62.259626%2C74.503007&amp;utm_source=main_stripe_big&amp;z=15" TargetMode="External"/><Relationship Id="rId250" Type="http://schemas.openxmlformats.org/officeDocument/2006/relationships/hyperlink" Target="https://yandex.ru/maps/11180/kogalym/?ll=74.474995%2C62.265068&amp;mode=search&amp;sll=74.473458%2C62.265190&amp;text=62.265190%2C74.473458&amp;utm_source=main_stripe_big&amp;z=18" TargetMode="External"/><Relationship Id="rId292" Type="http://schemas.openxmlformats.org/officeDocument/2006/relationships/hyperlink" Target="https://yandex.ru/maps/11180/kogalym/?ll=74.488251%2C62.260151&amp;mode=search&amp;sll=74.486905%2C62.260276&amp;text=62.260276%2C74.486905&amp;utm_source=main_stripe_big&amp;z=18" TargetMode="External"/><Relationship Id="rId306" Type="http://schemas.openxmlformats.org/officeDocument/2006/relationships/hyperlink" Target="https://yandex.ru/maps/11180/kogalym/?l=sat&amp;ll=74.528724%2C62.244403&amp;mode=whatshere&amp;source=morda&amp;whatshere%5Bpoint%5D=74.530140%2C62.248351&amp;whatshere%5Bzoom%5D=16&amp;z=16" TargetMode="External"/><Relationship Id="rId488" Type="http://schemas.openxmlformats.org/officeDocument/2006/relationships/hyperlink" Target="https://yandex.ru/maps/11180/kogalym/?l=sat&amp;ll=74.474705%2C62.342023&amp;mode=search&amp;sll=74.472684%2C62.342280&amp;text=62.342280%2C74.472684&amp;utm_source=main_stripe_big&amp;z=18" TargetMode="External"/><Relationship Id="rId45" Type="http://schemas.openxmlformats.org/officeDocument/2006/relationships/hyperlink" Target="https://yandex.ru/maps/11180/kogalym/?ll=74.379145%2C62.349130&amp;mode=search&amp;sll=74.378680%2C62.349125&amp;text=62.349125%2C74.378680&amp;utm_source=main_stripe_big&amp;z=18" TargetMode="External"/><Relationship Id="rId87" Type="http://schemas.openxmlformats.org/officeDocument/2006/relationships/hyperlink" Target="https://yandex.ru/maps/11180/kogalym/?ll=74.466126%2C62.258609&amp;mode=search&amp;sll=74.466084%2C62.258410&amp;text=62.258410%2C74.466084&amp;utm_source=main_stripe_big&amp;z=18" TargetMode="External"/><Relationship Id="rId110" Type="http://schemas.openxmlformats.org/officeDocument/2006/relationships/hyperlink" Target="https://yandex.ru/maps/11180/kogalym/?ll=74.532064%2C62.254138&amp;mode=search&amp;sll=74.532796%2C62.254795&amp;text=62.254795%2C74.532796&amp;utm_source=main_stripe_big&amp;z=18" TargetMode="External"/><Relationship Id="rId348" Type="http://schemas.openxmlformats.org/officeDocument/2006/relationships/hyperlink" Target="https://yandex.ru/maps/11180/kogalym/?ll=74.482326%2C62.262611&amp;mode=search&amp;sll=74.481856%2C62.262369&amp;source=morda&amp;text=62.262369%2C74.481856&amp;z=18" TargetMode="External"/><Relationship Id="rId513" Type="http://schemas.openxmlformats.org/officeDocument/2006/relationships/hyperlink" Target="https://yandex.ru/maps/11180/kogalym/?ll=74.554948%2C62.265526&amp;mode=search&amp;sll=74.553320%2C62.265680&amp;text=62.265680%2C74.553320&amp;utm_source=main_stripe_big&amp;z=18" TargetMode="External"/><Relationship Id="rId555" Type="http://schemas.openxmlformats.org/officeDocument/2006/relationships/printerSettings" Target="../printerSettings/printerSettings1.bin"/><Relationship Id="rId152" Type="http://schemas.openxmlformats.org/officeDocument/2006/relationships/hyperlink" Target="https://yandex.ru/maps/11180/kogalym/?l=sat&amp;ll=74.473977%2C62.262189&amp;mode=whatshere&amp;utm_source=main_stripe_big&amp;whatshere%5Bpoint%5D=74.473253%2C62.262488&amp;whatshere%5Bzoom%5D=19&amp;z=19" TargetMode="External"/><Relationship Id="rId194" Type="http://schemas.openxmlformats.org/officeDocument/2006/relationships/hyperlink" Target="https://yandex.ru/maps/11180/kogalym/?ll=74.481741%2C62.268003&amp;mode=whatshere&amp;utm_source=main_stripe_big&amp;whatshere%5Bpoint%5D=74.481985%2C62.268687&amp;whatshere%5Bzoom%5D=19&amp;z=18" TargetMode="External"/><Relationship Id="rId208" Type="http://schemas.openxmlformats.org/officeDocument/2006/relationships/hyperlink" Target="https://yandex.ru/maps/11180/kogalym/?ll=74.528515%2C62.243936&amp;mode=search&amp;sll=74.527350%2C62.244323&amp;text=62.244323%2C74.527350&amp;utm_source=main_stripe_big&amp;z=18" TargetMode="External"/><Relationship Id="rId415" Type="http://schemas.openxmlformats.org/officeDocument/2006/relationships/hyperlink" Target="https://yandex.ru/maps/11180/kogalym/?from=tabbar&amp;l=sat%2Cskl&amp;ll=74.383334%2C62.345833&amp;mode=search&amp;sll=74.381706%2C62.344751&amp;source=serp_navig&amp;text=62.344751%2C74.381706&amp;z=17" TargetMode="External"/><Relationship Id="rId457" Type="http://schemas.openxmlformats.org/officeDocument/2006/relationships/hyperlink" Target="https://yandex.ru/maps/11180/kogalym/?ll=74.555834%2C62.254568&amp;mode=search&amp;sll=74.554561%2C62.254569&amp;source=morda&amp;text=62.254569%2C74.554561&amp;z=18" TargetMode="External"/><Relationship Id="rId261" Type="http://schemas.openxmlformats.org/officeDocument/2006/relationships/hyperlink" Target="https://yandex.ru/maps/11180/kogalym/?ll=74.495114%2C62.265962&amp;mode=search&amp;sll=74.494122%2C62.265986&amp;text=62.265986%2C74.494122&amp;utm_source=main_stripe_big&amp;z=18" TargetMode="External"/><Relationship Id="rId499" Type="http://schemas.openxmlformats.org/officeDocument/2006/relationships/hyperlink" Target="https://yandex.ru/maps/11180/kogalym/?l=sat&amp;ll=74.542249%2C62.217504&amp;mode=search&amp;sll=74.540442%2C62.217769&amp;text=62.217769%2C74.540442&amp;utm_source=main_stripe_big&amp;z=18" TargetMode="External"/><Relationship Id="rId14" Type="http://schemas.openxmlformats.org/officeDocument/2006/relationships/hyperlink" Target="https://yandex.ru/maps/11180/kogalym/?l=sat&amp;ll=74.536211%2C62.217270&amp;mode=whatshere&amp;utm_source=main_stripe_big&amp;whatshere%5Bpoint%5D=74.536355%2C62.217500&amp;whatshere%5Bzoom%5D=19&amp;z=19" TargetMode="External"/><Relationship Id="rId56" Type="http://schemas.openxmlformats.org/officeDocument/2006/relationships/hyperlink" Target="https://yandex.ru/maps/11180/kogalym/?ll=74.507264%2C62.301218&amp;mode=search&amp;sll=74.506761%2C62.301493&amp;text=62.301493%2C74.506761&amp;utm_source=main_stripe_big&amp;z=18" TargetMode="External"/><Relationship Id="rId317" Type="http://schemas.openxmlformats.org/officeDocument/2006/relationships/hyperlink" Target="https://yandex.ru/maps/11180/kogalym/?ll=74.561159%2C62.258468&amp;mode=search&amp;sll=74.561738%2C62.258544&amp;source=morda&amp;text=62.258544%2C74.561738&amp;z=18" TargetMode="External"/><Relationship Id="rId359" Type="http://schemas.openxmlformats.org/officeDocument/2006/relationships/hyperlink" Target="https://yandex.ru/maps/11180/kogalym/?l=sat%2Cskl&amp;ll=74.535230%2C62.244322&amp;mode=search&amp;sll=74.533794%2C62.244155&amp;source=morda&amp;text=62.244155%2C74.533794&amp;z=18" TargetMode="External"/><Relationship Id="rId524" Type="http://schemas.openxmlformats.org/officeDocument/2006/relationships/hyperlink" Target="https://yandex.ru/maps/11180/kogalym/?l=sat&amp;ll=74.540434%2C62.273361&amp;mode=whatshere&amp;whatshere%5Bpoint%5D=74.539372%2C62.273227&amp;whatshere%5Bzoom%5D=19&amp;z=19" TargetMode="External"/><Relationship Id="rId98" Type="http://schemas.openxmlformats.org/officeDocument/2006/relationships/hyperlink" Target="https://yandex.ru/maps/11180/kogalym/?ll=74.520938%2C62.273352&amp;mode=search&amp;sll=74.521594%2C62.273570&amp;text=62.273570%2C74.521594&amp;utm_source=main_stripe_big&amp;z=18" TargetMode="External"/><Relationship Id="rId121" Type="http://schemas.openxmlformats.org/officeDocument/2006/relationships/hyperlink" Target="https://yandex.ru/maps/11180/kogalym/?ll=74.479010%2C62.255688&amp;mode=search&amp;sll=74.478055%2C62.255277&amp;text=62.255277%2C74.478055&amp;utm_source=main_stripe_big&amp;z=18" TargetMode="External"/><Relationship Id="rId163" Type="http://schemas.openxmlformats.org/officeDocument/2006/relationships/hyperlink" Target="https://yandex.ru/maps/11180/kogalym/?ll=74.477271%2C62.259552&amp;mode=search&amp;sll=74.476874%2C62.259496&amp;text=62.259496%2C74.476874&amp;utm_source=main_stripe_big&amp;z=18" TargetMode="External"/><Relationship Id="rId219" Type="http://schemas.openxmlformats.org/officeDocument/2006/relationships/hyperlink" Target="https://yandex.ru/maps/11180/kogalym/?ll=74.540249%2C62.238275&amp;mode=whatshere&amp;utm_source=main_stripe_big&amp;whatshere%5Bpoint%5D=74.539868%2C62.238112&amp;whatshere%5Bzoom%5D=18&amp;z=18" TargetMode="External"/><Relationship Id="rId370" Type="http://schemas.openxmlformats.org/officeDocument/2006/relationships/hyperlink" Target="https://yandex.ru/maps/11180/kogalym/?ll=74.537020%2C62.256094&amp;mode=search&amp;sll=74.536850%2C62.256014&amp;source=morda&amp;text=62.256014%2C74.536850&amp;z=18" TargetMode="External"/><Relationship Id="rId426" Type="http://schemas.openxmlformats.org/officeDocument/2006/relationships/hyperlink" Target="https://yandex.ru/maps/11180/kogalym/?from=tabbar&amp;ll=74.544177%2C62.255088&amp;mode=search&amp;sll=74.540808%2C62.254998&amp;source=serp_navig&amp;text=62.254998%2C74.540808&amp;z=17" TargetMode="External"/><Relationship Id="rId230" Type="http://schemas.openxmlformats.org/officeDocument/2006/relationships/hyperlink" Target="https://yandex.ru/maps/11180/kogalym/?ll=74.537970%2C62.266174&amp;mode=search&amp;sll=74.537247%2C62.266554&amp;text=62.266554%2C74.537247&amp;utm_source=main_stripe_big&amp;z=17.92" TargetMode="External"/><Relationship Id="rId468" Type="http://schemas.openxmlformats.org/officeDocument/2006/relationships/hyperlink" Target="https://yandex.ru/maps/11180/kogalym/?ll=74.475928%2C62.265673&amp;mode=search&amp;sll=74.475273%2C62.265750&amp;source=morda&amp;text=62.265750%2C74.475273&amp;z=18" TargetMode="External"/><Relationship Id="rId25" Type="http://schemas.openxmlformats.org/officeDocument/2006/relationships/hyperlink" Target="https://yandex.ru/maps/11180/kogalym/?ll=74.503177%2C62.249623&amp;mode=search&amp;sll=74.502839%2C62.249571&amp;text=62.249571%2C74.502839&amp;utm_source=main_stripe_big&amp;z=18" TargetMode="External"/><Relationship Id="rId67" Type="http://schemas.openxmlformats.org/officeDocument/2006/relationships/hyperlink" Target="https://yandex.ru/maps/11180/kogalym/?ll=74.493456%2C62.265522&amp;mode=search&amp;sll=74.492558%2C62.265644&amp;text=62.265644%2C74.492558&amp;utm_source=main_stripe_big&amp;z=18" TargetMode="External"/><Relationship Id="rId272" Type="http://schemas.openxmlformats.org/officeDocument/2006/relationships/hyperlink" Target="https://yandex.ru/maps/11180/kogalym/?ll=74.504818%2C62.285245&amp;mode=search&amp;sll=74.504138%2C62.285359&amp;text=62.285359%2C74.504138&amp;utm_source=main_stripe_big&amp;z=18" TargetMode="External"/><Relationship Id="rId328" Type="http://schemas.openxmlformats.org/officeDocument/2006/relationships/hyperlink" Target="https://yandex.ru/maps/11180/kogalym/?ll=74.479858%2C62.263582&amp;mode=search&amp;sll=74.478626%2C62.263822&amp;source=morda&amp;text=62.263822%2C74.478626&amp;z=18" TargetMode="External"/><Relationship Id="rId535" Type="http://schemas.openxmlformats.org/officeDocument/2006/relationships/hyperlink" Target="https://yandex.ru/maps/11180/kogalym/?l=sat&amp;ll=74.510141%2C62.274337&amp;mode=search&amp;sll=74.509621%2C62.275158&amp;source=morda&amp;text=62.275158%2C74.509621&amp;z=18" TargetMode="External"/><Relationship Id="rId132" Type="http://schemas.openxmlformats.org/officeDocument/2006/relationships/hyperlink" Target="https://yandex.ru/maps/11180/kogalym/?ll=74.508487%2C62.288852&amp;mode=search&amp;sll=74.508641%2C62.288962&amp;text=62.288962%2C74.508641&amp;utm_source=main_stripe_big&amp;z=18" TargetMode="External"/><Relationship Id="rId174" Type="http://schemas.openxmlformats.org/officeDocument/2006/relationships/hyperlink" Target="https://yandex.ru/maps/11180/kogalym/?ll=74.497647%2C62.259395&amp;mode=whatshere&amp;utm_source=main_stripe_big&amp;whatshere%5Bpoint%5D=74.496971%2C62.260230&amp;whatshere%5Bzoom%5D=18&amp;z=18" TargetMode="External"/><Relationship Id="rId381" Type="http://schemas.openxmlformats.org/officeDocument/2006/relationships/hyperlink" Target="https://yandex.ru/maps/11180/kogalym/?l=sat%2Cskl&amp;ll=74.539109%2C62.244727&amp;mode=search&amp;sll=74.539700%2C62.244910&amp;source=morda&amp;text=62.244910%2C74.539700&amp;z=18" TargetMode="External"/><Relationship Id="rId241" Type="http://schemas.openxmlformats.org/officeDocument/2006/relationships/hyperlink" Target="https://yandex.ru/maps/11180/kogalym/?ll=74.541273%2C62.259513&amp;mode=search&amp;sll=74.540882%2C62.259608&amp;text=62.259608%2C74.540882&amp;utm_source=main_stripe_big&amp;z=18" TargetMode="External"/><Relationship Id="rId437" Type="http://schemas.openxmlformats.org/officeDocument/2006/relationships/hyperlink" Target="https://yandex.ru/maps/11180/kogalym/?ll=74.519060%2C62.275900&amp;mode=search&amp;sll=74.518027%2C62.275938&amp;text=62.275938%2C74.518027&amp;z=17.07" TargetMode="External"/><Relationship Id="rId479" Type="http://schemas.openxmlformats.org/officeDocument/2006/relationships/hyperlink" Target="https://yandex.ru/maps/11180/kogalym/?l=sat&amp;ll=74.459920%2C62.248520&amp;mode=search&amp;sll=74.457781%2C62.249119&amp;text=62.249119%2C74.457781&amp;z=18" TargetMode="External"/><Relationship Id="rId15" Type="http://schemas.openxmlformats.org/officeDocument/2006/relationships/hyperlink" Target="https://yandex.ru/maps/11180/kogalym/?l=sat&amp;ll=74.539794%2C62.216989&amp;mode=whatshere&amp;utm_source=main_stripe_big&amp;whatshere%5Bpoint%5D=74.538877%2C62.217268&amp;whatshere%5Bzoom%5D=18&amp;z=18" TargetMode="External"/><Relationship Id="rId36" Type="http://schemas.openxmlformats.org/officeDocument/2006/relationships/hyperlink" Target="https://yandex.ru/maps/11180/kogalym/?ll=74.546126%2C62.274292&amp;mode=search&amp;sll=74.546362%2C62.274163&amp;text=62.274163%2C74.546362&amp;utm_source=main_stripe_big&amp;z=18" TargetMode="External"/><Relationship Id="rId57" Type="http://schemas.openxmlformats.org/officeDocument/2006/relationships/hyperlink" Target="https://yandex.ru/maps/11180/kogalym/?ll=74.556129%2C62.260017&amp;mode=search&amp;sll=74.556002%2C62.259955&amp;text=62.259955%2C74.556002&amp;utm_source=main_stripe_big&amp;z=18" TargetMode="External"/><Relationship Id="rId262" Type="http://schemas.openxmlformats.org/officeDocument/2006/relationships/hyperlink" Target="https://yandex.ru/maps/11180/kogalym/?ll=74.485507%2C62.266839&amp;mode=search&amp;sll=74.485178%2C62.266930&amp;text=62.266930%2C74.485178&amp;utm_source=main_stripe_big&amp;z=18" TargetMode="External"/><Relationship Id="rId283" Type="http://schemas.openxmlformats.org/officeDocument/2006/relationships/hyperlink" Target="https://yandex.ru/maps/11180/kogalym/?l=sat%2Cskl&amp;ll=74.485131%2C62.265632&amp;mode=search&amp;sll=74.484854%2C62.265651&amp;text=62.265651%2C74.484854&amp;utm_source=main_stripe_big&amp;z=18" TargetMode="External"/><Relationship Id="rId318" Type="http://schemas.openxmlformats.org/officeDocument/2006/relationships/hyperlink" Target="https://yandex.ru/maps/11180/kogalym/?l=sat&amp;ll=74.561770%2C62.261863&amp;mode=search&amp;sll=74.559285%2C62.264024&amp;source=morda&amp;text=62.264024%2C74.559285&amp;z=16" TargetMode="External"/><Relationship Id="rId339" Type="http://schemas.openxmlformats.org/officeDocument/2006/relationships/hyperlink" Target="https://yandex.ru/maps/11180/kogalym/?ll=74.560946%2C62.252342&amp;mode=search&amp;sll=74.560627%2C62.252259&amp;source=morda&amp;text=62.252259%2C74.560627&amp;z=18" TargetMode="External"/><Relationship Id="rId490" Type="http://schemas.openxmlformats.org/officeDocument/2006/relationships/hyperlink" Target="https://yandex.ru/maps/?ll=74.806522%2C62.373713&amp;mode=search&amp;sll=74.804026%2C62.374059&amp;source=morda&amp;text=62.374059%2C74.804026&amp;z=17.75" TargetMode="External"/><Relationship Id="rId504" Type="http://schemas.openxmlformats.org/officeDocument/2006/relationships/hyperlink" Target="https://yandex.ru/maps/11180/kogalym/?from=tabbar&amp;l=sat%2Cskl&amp;ll=74.559182%2C62.236361&amp;mode=search&amp;sll=74.558955%2C62.236337&amp;source=serp_navig&amp;text=62.236337%2C74.558955&amp;z=19" TargetMode="External"/><Relationship Id="rId525" Type="http://schemas.openxmlformats.org/officeDocument/2006/relationships/hyperlink" Target="https://yandex.ru/maps/11180/kogalym/?ll=74.535290%2C62.245447&amp;mode=search&amp;sll=74.530634%2C62.245796&amp;text=62.245796%2C74.530634&amp;z=17" TargetMode="External"/><Relationship Id="rId546" Type="http://schemas.openxmlformats.org/officeDocument/2006/relationships/hyperlink" Target="https://yandex.ru/maps/11180/kogalym/?ll=74.469139%2C62.263466&amp;mode=whatshere&amp;utm_source=main_stripe_big&amp;whatshere%5Bpoint%5D=74.469222%2C62.263499&amp;whatshere%5Bzoom%5D=19&amp;z=19" TargetMode="External"/><Relationship Id="rId78" Type="http://schemas.openxmlformats.org/officeDocument/2006/relationships/hyperlink" Target="https://yandex.ru/maps/11180/kogalym/?ll=74.503976%2C62.285597&amp;mode=search&amp;sll=74.503801%2C62.286125&amp;text=62.286125%2C74.503801&amp;utm_source=main_stripe_big&amp;z=18" TargetMode="External"/><Relationship Id="rId99" Type="http://schemas.openxmlformats.org/officeDocument/2006/relationships/hyperlink" Target="https://yandex.ru/maps/11180/kogalym/?ll=74.513514%2C62.322476&amp;mode=search&amp;sll=74.512265%2C62.322509&amp;text=62.322509%2C74.512265&amp;utm_source=main_stripe_big&amp;z=18" TargetMode="External"/><Relationship Id="rId101" Type="http://schemas.openxmlformats.org/officeDocument/2006/relationships/hyperlink" Target="https://yandex.ru/maps/11180/kogalym/?ll=74.529095%2C62.240498&amp;mode=search&amp;sll=74.529122%2C62.240477&amp;text=62.240477%2C74.529122&amp;utm_source=main_stripe_big&amp;z=18" TargetMode="External"/><Relationship Id="rId122" Type="http://schemas.openxmlformats.org/officeDocument/2006/relationships/hyperlink" Target="https://yandex.ru/maps/11180/kogalym/?ll=74.563253%2C62.261882&amp;mode=search&amp;sll=74.562904%2C62.261895&amp;text=62.261895%2C74.562904&amp;utm_source=main_stripe_big&amp;z=18" TargetMode="External"/><Relationship Id="rId143" Type="http://schemas.openxmlformats.org/officeDocument/2006/relationships/hyperlink" Target="https://yandex.ru/maps/11180/kogalym/?ll=74.495174%2C62.256912&amp;mode=search&amp;sll=74.494618%2C62.256329&amp;text=62.256329%2C74.494618&amp;utm_source=main_stripe_big&amp;z=18" TargetMode="External"/><Relationship Id="rId164" Type="http://schemas.openxmlformats.org/officeDocument/2006/relationships/hyperlink" Target="https://yandex.ru/maps/11180/kogalym/?ll=74.476413%2C62.260508&amp;mode=whatshere&amp;utm_source=main_stripe_big&amp;whatshere%5Bpoint%5D=74.475630%2C62.260462&amp;whatshere%5Bzoom%5D=19&amp;z=18" TargetMode="External"/><Relationship Id="rId185" Type="http://schemas.openxmlformats.org/officeDocument/2006/relationships/hyperlink" Target="https://yandex.ru/maps/11180/kogalym/?l=sat%2Cskl&amp;ll=74.492130%2C62.263866&amp;mode=whatshere&amp;utm_source=main_stripe_big&amp;whatshere%5Bpoint%5D=74.492299%2C62.263867&amp;whatshere%5Bzoom%5D=19&amp;z=18" TargetMode="External"/><Relationship Id="rId350" Type="http://schemas.openxmlformats.org/officeDocument/2006/relationships/hyperlink" Target="https://yandex.ru/maps/11180/kogalym/?ll=74.540815%2C62.260132&amp;mode=search&amp;sll=74.540925%2C62.260108&amp;source=morda&amp;text=62.260108%2C74.540925&amp;z=18" TargetMode="External"/><Relationship Id="rId371" Type="http://schemas.openxmlformats.org/officeDocument/2006/relationships/hyperlink" Target="https://yandex.ru/maps/11180/kogalym/?l=sat%2Cskl&amp;ll=74.549579%2C62.266257&amp;mode=whatshere&amp;source=morda&amp;whatshere%5Bpoint%5D=74.549091%2C62.266854&amp;whatshere%5Bzoom%5D=18&amp;z=18" TargetMode="External"/><Relationship Id="rId406" Type="http://schemas.openxmlformats.org/officeDocument/2006/relationships/hyperlink" Target="https://yandex.ru/maps/11180/kogalym/?ll=74.523530%2C62.242692&amp;mode=whatshere&amp;whatshere%5Bpoint%5D=74.525167%2C62.242630&amp;whatshere%5Bzoom%5D=17.73&amp;z=17.73" TargetMode="External"/><Relationship Id="rId9" Type="http://schemas.openxmlformats.org/officeDocument/2006/relationships/hyperlink" Target="https://yandex.ru/maps/11180/kogalym/?l=sat&amp;ll=74.538367%2C62.217780&amp;mode=whatshere&amp;utm_source=main_stripe_big&amp;whatshere%5Bpoint%5D=74.537214%2C62.217944&amp;whatshere%5Bzoom%5D=18&amp;z=18" TargetMode="External"/><Relationship Id="rId210" Type="http://schemas.openxmlformats.org/officeDocument/2006/relationships/hyperlink" Target="https://yandex.ru/maps/11180/kogalym/?ll=74.530360%2C62.241214&amp;mode=search&amp;sll=74.529890%2C62.241360&amp;text=62.241360%2C74.529890&amp;utm_source=main_stripe_big&amp;z=18" TargetMode="External"/><Relationship Id="rId392" Type="http://schemas.openxmlformats.org/officeDocument/2006/relationships/hyperlink" Target="https://yandex.ru/maps/11180/kogalym/?from=tabbar&amp;l=sat%2Cskl&amp;ll=74.531387%2C62.243699&amp;mode=whatshere&amp;source=serp_navig&amp;whatshere%5Bpoint%5D=74.530684%2C62.243609&amp;whatshere%5Bzoom%5D=18&amp;z=18" TargetMode="External"/><Relationship Id="rId427" Type="http://schemas.openxmlformats.org/officeDocument/2006/relationships/hyperlink" Target="https://yandex.ru/maps/11180/kogalym/?from=tabbar&amp;ll=74.504784%2C62.291183&amp;mode=search&amp;sll=74.504974%2C62.291133&amp;source=serp_navig&amp;text=62.291133%2C74.504974&amp;z=19" TargetMode="External"/><Relationship Id="rId448" Type="http://schemas.openxmlformats.org/officeDocument/2006/relationships/hyperlink" Target="https://yandex.ru/maps/11180/kogalym/?l=sat%2Cskl&amp;ll=74.553039%2C62.224852&amp;mode=search&amp;sll=74.552113%2C62.224888&amp;source=serp_navig&amp;text=62.224888%2C74.552113&amp;z=17" TargetMode="External"/><Relationship Id="rId469" Type="http://schemas.openxmlformats.org/officeDocument/2006/relationships/hyperlink" Target="https://yandex.ru/maps/11180/kogalym/?ll=74.479108%2C62.267544&amp;mode=whatshere&amp;source=morda&amp;whatshere%5Bpoint%5D=74.479532%2C62.267146&amp;whatshere%5Bzoom%5D=19&amp;z=18" TargetMode="External"/><Relationship Id="rId26" Type="http://schemas.openxmlformats.org/officeDocument/2006/relationships/hyperlink" Target="https://yandex.ru/maps/11180/kogalym/?ll=74.544754%2C62.243601&amp;mode=search&amp;sll=74.544268%2C62.243680&amp;text=62.243680%2C74.544268&amp;utm_source=main_stripe_big&amp;z=18" TargetMode="External"/><Relationship Id="rId231" Type="http://schemas.openxmlformats.org/officeDocument/2006/relationships/hyperlink" Target="https://yandex.ru/maps/11180/kogalym/?ll=74.537482%2C62.267208&amp;mode=search&amp;sll=74.535626%2C62.267430&amp;text=62.267430%2C74.535626&amp;utm_source=main_stripe_big&amp;z=18" TargetMode="External"/><Relationship Id="rId252" Type="http://schemas.openxmlformats.org/officeDocument/2006/relationships/hyperlink" Target="https://yandex.ru/maps/11180/kogalym/?ll=74.493355%2C62.258710&amp;mode=search&amp;sll=74.492053%2C62.258381&amp;text=62.258381%2C74.492053&amp;utm_source=main_stripe_big&amp;z=18" TargetMode="External"/><Relationship Id="rId273" Type="http://schemas.openxmlformats.org/officeDocument/2006/relationships/hyperlink" Target="https://yandex.ru/maps/11180/kogalym/?ll=74.511567%2C62.285927&amp;mode=search&amp;sll=74.511221%2C62.285980&amp;text=62.285980%2C74.511221&amp;utm_source=main_stripe_big&amp;z=18" TargetMode="External"/><Relationship Id="rId294" Type="http://schemas.openxmlformats.org/officeDocument/2006/relationships/hyperlink" Target="https://yandex.ru/maps/11180/kogalym/?ll=74.451764%2C62.237846&amp;mode=search&amp;sll=74.452609%2C62.237412&amp;text=62.237412%2C74.452609&amp;utm_source=main_stripe_big&amp;z=18" TargetMode="External"/><Relationship Id="rId308" Type="http://schemas.openxmlformats.org/officeDocument/2006/relationships/hyperlink" Target="https://yandex.ru/maps/11180/kogalym/?ll=74.536512%2C62.247834&amp;mode=search&amp;sll=74.536110%2C62.247850&amp;source=morda&amp;text=62.247850%2C74.536110&amp;z=18" TargetMode="External"/><Relationship Id="rId329" Type="http://schemas.openxmlformats.org/officeDocument/2006/relationships/hyperlink" Target="https://yandex.ru/maps/11180/kogalym/?ll=74.492394%2C62.266991&amp;mode=search&amp;sll=74.492117%2C62.267000&amp;source=morda&amp;text=62.267000%2C74.492117&amp;z=18" TargetMode="External"/><Relationship Id="rId480" Type="http://schemas.openxmlformats.org/officeDocument/2006/relationships/hyperlink" Target="https://yandex.ru/maps/11180/kogalym/?l=sat&amp;ll=74.535569%2C62.238180&amp;mode=search&amp;sll=74.534766%2C62.238761&amp;text=62.238761%2C74.534766&amp;z=18" TargetMode="External"/><Relationship Id="rId515" Type="http://schemas.openxmlformats.org/officeDocument/2006/relationships/hyperlink" Target="https://yandex.ru/maps/11180/kogalym/?ll=74.557506%2C62.264212&amp;mode=search&amp;sll=74.556800%2C62.264550&amp;text=62.264550%2C74.556800&amp;utm_source=main_stripe_big&amp;z=18" TargetMode="External"/><Relationship Id="rId536" Type="http://schemas.openxmlformats.org/officeDocument/2006/relationships/hyperlink" Target="https://yandex.ru/maps/11180/kogalym/?l=sat&amp;ll=74.564607%2C62.268097&amp;mode=search&amp;sll=74.564424%2C62.268249&amp;source=morda&amp;text=62.268249%2C74.564424&amp;z=18" TargetMode="External"/><Relationship Id="rId47" Type="http://schemas.openxmlformats.org/officeDocument/2006/relationships/hyperlink" Target="https://yandex.ru/maps/11180/kogalym/?l=sat&amp;ll=74.548808%2C62.262610&amp;mode=search&amp;sll=74.548274%2C62.262744&amp;text=62.262744%2C74.548274&amp;utm_source=main_stripe_big&amp;z=19" TargetMode="External"/><Relationship Id="rId68" Type="http://schemas.openxmlformats.org/officeDocument/2006/relationships/hyperlink" Target="https://yandex.ru/maps/11180/kogalym/?ll=74.488219%2C62.260069&amp;mode=search&amp;sll=74.487485%2C62.259925&amp;text=62.259925%2C74.487485&amp;utm_source=main_stripe_big&amp;z=18" TargetMode="External"/><Relationship Id="rId89" Type="http://schemas.openxmlformats.org/officeDocument/2006/relationships/hyperlink" Target="https://yandex.ru/maps/11180/kogalym/?ll=74.481472%2C62.273877&amp;mode=search&amp;sll=74.481313%2C62.274085&amp;text=62.274085%2C74.481313&amp;utm_source=main_stripe_big&amp;z=18" TargetMode="External"/><Relationship Id="rId112" Type="http://schemas.openxmlformats.org/officeDocument/2006/relationships/hyperlink" Target="https://yandex.ru/maps/11180/kogalym/?ll=74.561413%2C62.272365&amp;mode=search&amp;sll=74.561178%2C62.272396&amp;text=62.272396%2C74.561178&amp;utm_source=main_stripe_big&amp;z=18" TargetMode="External"/><Relationship Id="rId133" Type="http://schemas.openxmlformats.org/officeDocument/2006/relationships/hyperlink" Target="https://yandex.ru/maps/11180/kogalym/?ll=74.508139%2C62.293926&amp;mode=search&amp;sll=74.507212%2C62.294270&amp;text=62.294270%2C74.507212&amp;utm_source=main_stripe_big&amp;z=18" TargetMode="External"/><Relationship Id="rId154" Type="http://schemas.openxmlformats.org/officeDocument/2006/relationships/hyperlink" Target="https://yandex.ru/maps/11180/kogalym/?ll=74.468575%2C62.260657&amp;mode=search&amp;sll=74.467571%2C62.260748&amp;text=62.260748%2C74.467571&amp;utm_source=main_stripe_big&amp;z=18" TargetMode="External"/><Relationship Id="rId175" Type="http://schemas.openxmlformats.org/officeDocument/2006/relationships/hyperlink" Target="https://yandex.ru/maps/11180/kogalym/?ll=74.493187%2C62.262869&amp;mode=whatshere&amp;utm_source=main_stripe_big&amp;whatshere%5Bpoint%5D=74.492592%2C62.263159&amp;whatshere%5Bzoom%5D=18&amp;z=18" TargetMode="External"/><Relationship Id="rId340" Type="http://schemas.openxmlformats.org/officeDocument/2006/relationships/hyperlink" Target="https://yandex.ru/maps/11180/kogalym/?ll=74.496333%2C62.264198&amp;mode=search&amp;sll=74.495541%2C62.264337&amp;source=morda&amp;text=62.264337%2C74.495541&amp;z=18" TargetMode="External"/><Relationship Id="rId361" Type="http://schemas.openxmlformats.org/officeDocument/2006/relationships/hyperlink" Target="https://yandex.ru/maps/11180/kogalym/?ll=74.513260%2C62.279143&amp;mode=search&amp;sll=74.512689%2C62.279038&amp;source=morda&amp;text=62.279038%2C74.512689&amp;z=18" TargetMode="External"/><Relationship Id="rId557" Type="http://schemas.openxmlformats.org/officeDocument/2006/relationships/comments" Target="../comments1.xml"/><Relationship Id="rId196" Type="http://schemas.openxmlformats.org/officeDocument/2006/relationships/hyperlink" Target="https://yandex.ru/maps/11180/kogalym/?ll=74.484069%2C62.267297&amp;mode=search&amp;sll=74.482514%2C62.267759&amp;text=62.267759%2C74.482514&amp;utm_source=main_stripe_big&amp;z=18" TargetMode="External"/><Relationship Id="rId200" Type="http://schemas.openxmlformats.org/officeDocument/2006/relationships/hyperlink" Target="https://yandex.ru/maps/11180/kogalym/?ll=74.485035%2C62.265417&amp;mode=search&amp;sll=74.484377%2C62.265316&amp;text=62.265316%2C74.484377&amp;utm_source=main_stripe_big&amp;z=18" TargetMode="External"/><Relationship Id="rId382" Type="http://schemas.openxmlformats.org/officeDocument/2006/relationships/hyperlink" Target="https://yandex.ru/maps/11180/kogalym/?from=tabbar&amp;ll=74.461436%2C62.259297&amp;mode=search&amp;sll=74.460780%2C62.259153&amp;source=serp_navig&amp;text=62.259153%2C74.460780&amp;z=18" TargetMode="External"/><Relationship Id="rId417" Type="http://schemas.openxmlformats.org/officeDocument/2006/relationships/hyperlink" Target="https://yandex.ru/maps/11180/kogalym/?from=tabbar&amp;l=sat&amp;ll=74.390177%2C62.338727&amp;mode=search&amp;sll=74.390752%2C62.339034&amp;source=serp_navig&amp;text=62.339034%2C74.390752&amp;z=18" TargetMode="External"/><Relationship Id="rId438" Type="http://schemas.openxmlformats.org/officeDocument/2006/relationships/hyperlink" Target="https://yandex.ru/maps/11180/kogalym/?from=tabbar&amp;l=sat&amp;ll=74.504448%2C62.257710&amp;mode=search&amp;sll=74.504448%2C62.260090&amp;source=serp_navig&amp;text=62.260090%2C74.504448&amp;z=15" TargetMode="External"/><Relationship Id="rId459" Type="http://schemas.openxmlformats.org/officeDocument/2006/relationships/hyperlink" Target="https://yandex.ru/maps/11180/kogalym/?ll=74.550079%2C62.240878&amp;mode=search&amp;sll=74.549775%2C62.241027&amp;source=morda&amp;text=62.241027%2C74.549775&amp;z=18" TargetMode="External"/><Relationship Id="rId16" Type="http://schemas.openxmlformats.org/officeDocument/2006/relationships/hyperlink" Target="https://yandex.ru/maps/11180/kogalym/?ll=74.536704%2C62.216979&amp;mode=search&amp;sll=74.535275%2C62.217071&amp;text=62.217071%2C74.535275&amp;utm_source=main_stripe_big&amp;z=18" TargetMode="External"/><Relationship Id="rId221" Type="http://schemas.openxmlformats.org/officeDocument/2006/relationships/hyperlink" Target="https://yandex.ru/maps/11180/kogalym/?ll=74.540241%2C62.239675&amp;mode=search&amp;sll=74.539505%2C62.240252&amp;text=62.240252%2C74.539505&amp;utm_source=main_stripe_big&amp;z=18" TargetMode="External"/><Relationship Id="rId242" Type="http://schemas.openxmlformats.org/officeDocument/2006/relationships/hyperlink" Target="https://yandex.ru/maps/11180/kogalym/?ll=74.528718%2C62.239435&amp;mode=search&amp;sll=74.527333%2C62.239223&amp;text=62.239223%2C74.527333&amp;utm_source=main_stripe_big&amp;z=18" TargetMode="External"/><Relationship Id="rId263" Type="http://schemas.openxmlformats.org/officeDocument/2006/relationships/hyperlink" Target="https://yandex.ru/maps/11180/kogalym/?ll=74.482948%2C62.268582&amp;mode=search&amp;sll=74.481728%2C62.268558&amp;text=62.268558%2C74.481728&amp;utm_source=main_stripe_big&amp;z=18" TargetMode="External"/><Relationship Id="rId284" Type="http://schemas.openxmlformats.org/officeDocument/2006/relationships/hyperlink" Target="https://yandex.ru/maps/11180/kogalym/house/ulitsa_stroiteley_10/Y00YcwRlS0YGQFhofX51c3tgbA==/?l=sat%2Cskl&amp;ll=74.535328%2C62.242678&amp;utm_source=main_stripe_big&amp;z=18" TargetMode="External"/><Relationship Id="rId319" Type="http://schemas.openxmlformats.org/officeDocument/2006/relationships/hyperlink" Target="https://yandex.ru/maps/11180/kogalym/?ll=74.487787%2C62.255678&amp;mode=whatshere&amp;source=morda&amp;whatshere%5Bpoint%5D=74.487572%2C62.255225&amp;whatshere%5Bzoom%5D=18&amp;z=18" TargetMode="External"/><Relationship Id="rId470" Type="http://schemas.openxmlformats.org/officeDocument/2006/relationships/hyperlink" Target="https://yandex.ru/maps/11180/kogalym/?ll=74.549391%2C62.261635&amp;mode=search&amp;sll=74.547887%2C62.261671&amp;source=morda&amp;text=62.261671%2C74.547887&amp;z=18" TargetMode="External"/><Relationship Id="rId491" Type="http://schemas.openxmlformats.org/officeDocument/2006/relationships/hyperlink" Target="https://yandex.ru/maps/?l=sat&amp;ll=74.808099%2C62.384686&amp;mode=search&amp;sll=74.807325%2C62.384750&amp;text=62.384750%2C74.807325&amp;z=19" TargetMode="External"/><Relationship Id="rId505" Type="http://schemas.openxmlformats.org/officeDocument/2006/relationships/hyperlink" Target="https://yandex.ru/maps/11180/kogalym/?l=sat&amp;ll=74.557725%2C62.256163&amp;mode=whatshere&amp;source=morda&amp;whatshere%5Bpoint%5D=74.554560%2C62.255500&amp;whatshere%5Bzoom%5D=17&amp;z=17" TargetMode="External"/><Relationship Id="rId526" Type="http://schemas.openxmlformats.org/officeDocument/2006/relationships/hyperlink" Target="https://yandex.ru/maps/11180/kogalym/?ll=74.555952%2C62.255813&amp;mode=whatshere&amp;whatshere%5Bpoint%5D=74.556277%2C62.255836&amp;whatshere%5Bzoom%5D=19&amp;z=18" TargetMode="External"/><Relationship Id="rId37" Type="http://schemas.openxmlformats.org/officeDocument/2006/relationships/hyperlink" Target="https://yandex.ru/maps/11180/kogalym/?ll=74.458303%2C62.262785&amp;mode=search&amp;sll=74.457157%2C62.262932&amp;text=62.262932%2C74.457157&amp;utm_source=main_stripe_big&amp;z=18" TargetMode="External"/><Relationship Id="rId58" Type="http://schemas.openxmlformats.org/officeDocument/2006/relationships/hyperlink" Target="https://yandex.ru/maps/11180/kogalym/?ll=74.522221%2C62.276785&amp;mode=search&amp;sll=74.522751%2C62.276897&amp;text=62.276897%2C74.522751&amp;utm_source=main_stripe_big&amp;z=18" TargetMode="External"/><Relationship Id="rId79" Type="http://schemas.openxmlformats.org/officeDocument/2006/relationships/hyperlink" Target="https://yandex.ru/maps/11180/kogalym/?ll=74.505183%2C62.286941&amp;mode=search&amp;sll=74.503546%2C62.287190&amp;text=62.287190%2C74.503546&amp;utm_source=main_stripe_big&amp;z=18" TargetMode="External"/><Relationship Id="rId102" Type="http://schemas.openxmlformats.org/officeDocument/2006/relationships/hyperlink" Target="https://yandex.ru/maps/11180/kogalym/?ll=74.558613%2C62.255681&amp;mode=search&amp;sll=74.559374%2C62.256088&amp;text=62.256088%2C74.559374&amp;utm_source=main_stripe_big&amp;z=18" TargetMode="External"/><Relationship Id="rId123" Type="http://schemas.openxmlformats.org/officeDocument/2006/relationships/hyperlink" Target="https://yandex.ru/maps/11180/kogalym/?ll=74.465758%2C62.258920&amp;mode=search&amp;sll=74.465598%2C62.258983&amp;text=62.258983%2C74.465598&amp;utm_source=main_stripe_big&amp;z=18" TargetMode="External"/><Relationship Id="rId144" Type="http://schemas.openxmlformats.org/officeDocument/2006/relationships/hyperlink" Target="https://yandex.ru/maps/11180/kogalym/?ll=74.478095%2C62.265353&amp;mode=search&amp;sll=74.478199%2C62.265602&amp;text=62.265602%2C74.478199&amp;utm_source=main_stripe_big&amp;z=18" TargetMode="External"/><Relationship Id="rId330" Type="http://schemas.openxmlformats.org/officeDocument/2006/relationships/hyperlink" Target="https://yandex.ru/maps/11180/kogalym/?ll=74.461308%2C62.257613&amp;mode=search&amp;sll=74.461426%2C62.257888&amp;source=morda&amp;text=62.257888%2C74.461426&amp;z=18" TargetMode="External"/><Relationship Id="rId547" Type="http://schemas.openxmlformats.org/officeDocument/2006/relationships/hyperlink" Target="https://yandex.ru/maps/11180/kogalym/?ll=74.468273%2C62.264629&amp;mode=whatshere&amp;utm_source=main_stripe_big&amp;whatshere%5Bpoint%5D=74.468868%2C62.264576&amp;whatshere%5Bzoom%5D=18&amp;z=18" TargetMode="External"/><Relationship Id="rId90" Type="http://schemas.openxmlformats.org/officeDocument/2006/relationships/hyperlink" Target="https://yandex.ru/maps/11180/kogalym/?ll=74.541716%2C62.249232&amp;mode=search&amp;sll=74.541806%2C62.249554&amp;text=62.249554%2C74.541806&amp;utm_source=main_stripe_big&amp;z=18" TargetMode="External"/><Relationship Id="rId165" Type="http://schemas.openxmlformats.org/officeDocument/2006/relationships/hyperlink" Target="https://yandex.ru/maps/11180/kogalym/?ll=74.482096%2C62.257760&amp;mode=search&amp;sll=74.481120%2C62.257919&amp;text=62.257919%2C74.481120&amp;utm_source=main_stripe_big&amp;z=18" TargetMode="External"/><Relationship Id="rId186" Type="http://schemas.openxmlformats.org/officeDocument/2006/relationships/hyperlink" Target="https://yandex.ru/maps/11180/kogalym/?l=sat%2Cskl&amp;ll=74.535415%2C62.245277&amp;mode=search&amp;sll=74.530205%2C62.244828&amp;text=62.244828%2C74.530205&amp;utm_source=main_stripe_big&amp;z=16" TargetMode="External"/><Relationship Id="rId351" Type="http://schemas.openxmlformats.org/officeDocument/2006/relationships/hyperlink" Target="https://yandex.ru/maps/11180/kogalym/?ll=74.502479%2C62.261442&amp;mode=search&amp;sll=74.501659%2C62.261581&amp;source=morda&amp;text=62.261581%2C74.501659&amp;z=18" TargetMode="External"/><Relationship Id="rId372" Type="http://schemas.openxmlformats.org/officeDocument/2006/relationships/hyperlink" Target="https://yandex.ru/maps/11180/kogalym/?ll=74.520563%2C62.244509&amp;mode=search&amp;sll=74.519772%2C62.244227&amp;source=morda&amp;text=62.244227%2C74.519772&amp;z=18" TargetMode="External"/><Relationship Id="rId393" Type="http://schemas.openxmlformats.org/officeDocument/2006/relationships/hyperlink" Target="https://yandex.ru/maps/11180/kogalym/?ll=74.476024%2C62.263033&amp;mode=whatshere&amp;utm_source=main_stripe_big&amp;whatshere%5Bpoint%5D=74.475866%2C62.262942&amp;whatshere%5Bzoom%5D=19&amp;z=18.4" TargetMode="External"/><Relationship Id="rId407" Type="http://schemas.openxmlformats.org/officeDocument/2006/relationships/hyperlink" Target="https://yandex.ru/maps/11180/kogalym/?ll=74.514559%2C62.275191&amp;mode=search&amp;sll=74.514240%2C62.275072&amp;source=wizgeo&amp;text=62.275072%2C74.514240&amp;utm_medium=maps-desktop&amp;utm_source=serp&amp;z=17.8" TargetMode="External"/><Relationship Id="rId428" Type="http://schemas.openxmlformats.org/officeDocument/2006/relationships/hyperlink" Target="https://yandex.ru/maps/?from=tabbar&amp;ll=74.398239%2C62.353645&amp;mode=search&amp;sll=74.402526%2C62.353731&amp;source=serp_navig&amp;text=62.353731%2C74.402526&amp;z=16.17" TargetMode="External"/><Relationship Id="rId449" Type="http://schemas.openxmlformats.org/officeDocument/2006/relationships/hyperlink" Target="https://yandex.ru/maps/11180/kogalym/?l=sat&amp;ll=74.451118%2C62.235271&amp;mode=whatshere&amp;whatshere%5Bpoint%5D=74.449938%2C62.235453&amp;whatshere%5Bzoom%5D=19&amp;z=18" TargetMode="External"/><Relationship Id="rId211" Type="http://schemas.openxmlformats.org/officeDocument/2006/relationships/hyperlink" Target="https://yandex.ru/maps/11180/kogalym/?ll=74.527994%2C62.240914&amp;mode=search&amp;sll=74.527305%2C62.241020&amp;text=62.241020%2C74.527305&amp;utm_source=main_stripe_big&amp;z=18" TargetMode="External"/><Relationship Id="rId232" Type="http://schemas.openxmlformats.org/officeDocument/2006/relationships/hyperlink" Target="https://yandex.ru/maps/11180/kogalym/?ll=74.541582%2C62.266697&amp;mode=search&amp;sll=74.541310%2C62.266681&amp;text=62.266681%2C74.541310&amp;utm_source=main_stripe_big&amp;z=18" TargetMode="External"/><Relationship Id="rId253" Type="http://schemas.openxmlformats.org/officeDocument/2006/relationships/hyperlink" Target="https://yandex.ru/maps/11180/kogalym/?ll=74.500103%2C62.263807&amp;mode=search&amp;sll=74.500017%2C62.263612&amp;text=62.263612%2C74.500017&amp;utm_source=main_stripe_big&amp;z=18" TargetMode="External"/><Relationship Id="rId274" Type="http://schemas.openxmlformats.org/officeDocument/2006/relationships/hyperlink" Target="https://yandex.ru/maps/11180/kogalym/?ll=74.517577%2C62.277539&amp;mode=search&amp;sll=74.517162%2C62.277526&amp;text=62.277526%2C74.517162&amp;utm_source=main_stripe_big&amp;z=18" TargetMode="External"/><Relationship Id="rId295" Type="http://schemas.openxmlformats.org/officeDocument/2006/relationships/hyperlink" Target="https://yandex.ru/maps/11180/kogalym/?ll=74.535853%2C62.242125&amp;mode=search&amp;sll=74.536401%2C62.242369&amp;text=62.242369%2C74.536401&amp;utm_source=main_stripe_big&amp;z=18" TargetMode="External"/><Relationship Id="rId309" Type="http://schemas.openxmlformats.org/officeDocument/2006/relationships/hyperlink" Target="https://yandex.ru/maps/11180/kogalym/?l=sat&amp;ll=74.535165%2C62.246317&amp;mode=whatshere&amp;source=morda&amp;whatshere%5Bpoint%5D=74.536710%2C62.245874&amp;whatshere%5Bzoom%5D=17&amp;z=17" TargetMode="External"/><Relationship Id="rId460" Type="http://schemas.openxmlformats.org/officeDocument/2006/relationships/hyperlink" Target="https://yandex.ru/maps/11180/kogalym/?l=sat&amp;ll=74.558592%2C62.250675&amp;mode=search&amp;sll=74.560294%2C62.251258&amp;source=morda&amp;text=62.251258%2C74.560294&amp;z=18" TargetMode="External"/><Relationship Id="rId481" Type="http://schemas.openxmlformats.org/officeDocument/2006/relationships/hyperlink" Target="https://yandex.ru/maps/11180/kogalym/?l=sat&amp;ll=74.447211%2C62.238830&amp;mode=search&amp;sll=74.446670%2C62.238797&amp;text=62.238797%2C74.446670&amp;z=19" TargetMode="External"/><Relationship Id="rId516" Type="http://schemas.openxmlformats.org/officeDocument/2006/relationships/hyperlink" Target="https://yandex.ru/maps/11180/kogalym/?ll=74.543268%2C62.244475&amp;mode=search&amp;sll=74.544137%2C62.244631&amp;text=62.244631%2C74.544137&amp;z=17.83" TargetMode="External"/><Relationship Id="rId27" Type="http://schemas.openxmlformats.org/officeDocument/2006/relationships/hyperlink" Target="https://yandex.ru/maps/11180/kogalym/?ll=74.516346%2C62.273532&amp;mode=search&amp;sll=74.514983%2C62.274310&amp;text=62.274310%2C74.514983&amp;utm_source=main_stripe_big&amp;z=18" TargetMode="External"/><Relationship Id="rId48" Type="http://schemas.openxmlformats.org/officeDocument/2006/relationships/hyperlink" Target="https://yandex.ru/maps/11180/kogalym/?ll=74.511851%2C62.288682&amp;mode=search&amp;sll=74.511448%2C62.288875&amp;text=62.288875%2C74.511448&amp;utm_source=main_stripe_big&amp;z=18" TargetMode="External"/><Relationship Id="rId69" Type="http://schemas.openxmlformats.org/officeDocument/2006/relationships/hyperlink" Target="https://yandex.ru/maps/11180/kogalym/?ll=74.487441%2C62.260116&amp;mode=search&amp;sll=74.487485%2C62.259925&amp;text=62.259925%2C74.487485&amp;utm_source=main_stripe_big&amp;z=17" TargetMode="External"/><Relationship Id="rId113" Type="http://schemas.openxmlformats.org/officeDocument/2006/relationships/hyperlink" Target="https://yandex.ru/maps/11180/kogalym/?ll=74.559669%2C62.273042&amp;mode=search&amp;sll=74.559493%2C62.272840&amp;text=62.272840%2C74.559493&amp;utm_source=main_stripe_big&amp;z=18" TargetMode="External"/><Relationship Id="rId134" Type="http://schemas.openxmlformats.org/officeDocument/2006/relationships/hyperlink" Target="https://yandex.ru/maps/11180/kogalym/?ll=74.508337%2C62.298818&amp;mode=search&amp;sll=74.507499%2C62.298972&amp;text=62.298972%2C74.507499&amp;utm_source=main_stripe_big&amp;z=18" TargetMode="External"/><Relationship Id="rId320" Type="http://schemas.openxmlformats.org/officeDocument/2006/relationships/hyperlink" Target="https://yandex.ru/maps/11180/kogalym/?ll=74.538116%2C62.260841&amp;mode=search&amp;sll=74.537634%2C62.260799&amp;source=morda&amp;text=62.260799%2C74.537634&amp;z=18" TargetMode="External"/><Relationship Id="rId537" Type="http://schemas.openxmlformats.org/officeDocument/2006/relationships/hyperlink" Target="https://yandex.ru/maps/11180/kogalym/?l=sat&amp;ll=74.562636%2C62.268460&amp;mode=search&amp;sll=74.563883%2C62.268769&amp;source=morda&amp;text=62.268769%2C74.563883&amp;z=18" TargetMode="External"/><Relationship Id="rId80" Type="http://schemas.openxmlformats.org/officeDocument/2006/relationships/hyperlink" Target="https://yandex.ru/maps/11180/kogalym/?ll=74.504840%2C62.287788&amp;mode=search&amp;sll=74.504473%2C62.288261&amp;text=62.288261%2C74.504473&amp;utm_source=main_stripe_big&amp;z=18" TargetMode="External"/><Relationship Id="rId155" Type="http://schemas.openxmlformats.org/officeDocument/2006/relationships/hyperlink" Target="https://yandex.ru/maps/11180/kogalym/?ll=74.464858%2C62.261255&amp;mode=search&amp;sll=74.463987%2C62.261368&amp;text=62.261368%2C74.463987&amp;utm_source=main_stripe_big&amp;z=18" TargetMode="External"/><Relationship Id="rId176" Type="http://schemas.openxmlformats.org/officeDocument/2006/relationships/hyperlink" Target="https://yandex.ru/maps/11180/kogalym/?ll=74.491964%2C62.262476&amp;mode=search&amp;sll=74.492786%2C62.262146&amp;text=62.262146%2C74.492786&amp;utm_source=main_stripe_big&amp;z=17" TargetMode="External"/><Relationship Id="rId197" Type="http://schemas.openxmlformats.org/officeDocument/2006/relationships/hyperlink" Target="https://yandex.ru/maps/11180/kogalym/?ll=74.481484%2C62.266734&amp;mode=search&amp;sll=74.480992%2C62.266802&amp;text=62.266802%2C74.480992&amp;utm_source=main_stripe_big&amp;z=18" TargetMode="External"/><Relationship Id="rId341" Type="http://schemas.openxmlformats.org/officeDocument/2006/relationships/hyperlink" Target="https://yandex.ru/maps/11180/kogalym/?ll=74.530375%2C62.252627&amp;mode=search&amp;sll=74.529701%2C62.252368&amp;source=morda&amp;text=62.252368%2C74.529701&amp;z=18" TargetMode="External"/><Relationship Id="rId362" Type="http://schemas.openxmlformats.org/officeDocument/2006/relationships/hyperlink" Target="https://yandex.ru/maps/11180/kogalym/?l=sat%2Cskl&amp;ll=74.518589%2C62.202723&amp;mode=search&amp;sll=74.516469%2C62.203259&amp;source=morda&amp;text=62.203259%2C74.516469&amp;z=18" TargetMode="External"/><Relationship Id="rId383" Type="http://schemas.openxmlformats.org/officeDocument/2006/relationships/hyperlink" Target="https://yandex.ru/maps/11180/kogalym/?from=tabbar&amp;ll=74.460111%2C62.257960&amp;mode=search&amp;sll=74.460352%2C62.258130&amp;source=serp_navig&amp;text=62.258130%2C74.460352&amp;z=18" TargetMode="External"/><Relationship Id="rId418" Type="http://schemas.openxmlformats.org/officeDocument/2006/relationships/hyperlink" Target="https://yandex.ru/maps/11180/kogalym/?from=tabbar&amp;l=sat&amp;ll=74.475108%2C62.258737&amp;mode=search&amp;sll=74.465018%2C62.256923&amp;source=serp_navig&amp;text=62.256923%2C74.465018&amp;z=15" TargetMode="External"/><Relationship Id="rId439" Type="http://schemas.openxmlformats.org/officeDocument/2006/relationships/hyperlink" Target="https://yandex.ru/maps/11180/kogalym/?from=tabbar&amp;ll=74.517430%2C62.279091&amp;mode=search&amp;sll=74.518274%2C62.279572&amp;source=serp_navig&amp;text=62.279572%2C74.518274&amp;z=18" TargetMode="External"/><Relationship Id="rId201" Type="http://schemas.openxmlformats.org/officeDocument/2006/relationships/hyperlink" Target="https://yandex.ru/maps/11180/kogalym/?ll=74.479770%2C62.271597&amp;mode=search&amp;sll=74.480225%2C62.271700&amp;text=62.271700%2C74.480225&amp;utm_source=main_stripe_big&amp;z=18" TargetMode="External"/><Relationship Id="rId222" Type="http://schemas.openxmlformats.org/officeDocument/2006/relationships/hyperlink" Target="https://yandex.ru/maps/11180/kogalym/?ll=74.539034%2C62.238752&amp;mode=search&amp;sll=74.538904%2C62.239066&amp;text=62.239066%2C74.538904&amp;utm_source=main_stripe_big&amp;z=18" TargetMode="External"/><Relationship Id="rId243" Type="http://schemas.openxmlformats.org/officeDocument/2006/relationships/hyperlink" Target="https://yandex.ru/maps/11180/kogalym/?ll=74.541636%2C62.234317&amp;mode=search&amp;sll=74.540603%2C62.234782&amp;text=62.234782%2C74.540603&amp;utm_source=main_stripe_big&amp;z=18" TargetMode="External"/><Relationship Id="rId264" Type="http://schemas.openxmlformats.org/officeDocument/2006/relationships/hyperlink" Target="https://yandex.ru/maps/11180/kogalym/?ll=74.482495%2C62.266523&amp;mode=search&amp;sll=74.482624%2C62.266508&amp;text=62.266508%2C74.482624&amp;utm_source=main_stripe_big&amp;z=18" TargetMode="External"/><Relationship Id="rId285" Type="http://schemas.openxmlformats.org/officeDocument/2006/relationships/hyperlink" Target="https://yandex.ru/maps/11180/kogalym/?l=sat%2Cskl&amp;ll=74.537020%2C62.262472&amp;mode=search&amp;sll=74.536327%2C62.262557&amp;text=62.262557%2C74.536327&amp;utm_source=main_stripe_big&amp;z=18" TargetMode="External"/><Relationship Id="rId450" Type="http://schemas.openxmlformats.org/officeDocument/2006/relationships/hyperlink" Target="https://yandex.ru/maps/11180/kogalym/?ll=74.539735%2C62.236452&amp;mode=whatshere&amp;utm_source=main_stripe_big&amp;whatshere%5Bpoint%5D=74.539425%2C62.236307&amp;whatshere%5Bzoom%5D=18&amp;z=18" TargetMode="External"/><Relationship Id="rId471" Type="http://schemas.openxmlformats.org/officeDocument/2006/relationships/hyperlink" Target="https://yandex.ru/maps/11180/kogalym/?ll=74.558977%2C62.256781&amp;mode=search&amp;sll=74.558047%2C62.256578&amp;source=morda&amp;text=62.256578%2C74.558047&amp;z=18" TargetMode="External"/><Relationship Id="rId506" Type="http://schemas.openxmlformats.org/officeDocument/2006/relationships/hyperlink" Target="https://yandex.ru/maps/11180/kogalym/?l=sat&amp;ll=74.558388%2C62.238444&amp;mode=whatshere&amp;source=morda&amp;whatshere%5Bpoint%5D=74.558469%2C62.238780&amp;whatshere%5Bzoom%5D=19&amp;z=19" TargetMode="External"/><Relationship Id="rId17" Type="http://schemas.openxmlformats.org/officeDocument/2006/relationships/hyperlink" Target="https://yandex.ru/maps/11180/kogalym/?ll=74.538359%2C62.216617&amp;mode=search&amp;sll=74.537453%2C62.216497&amp;text=62.216497%2C74.537453&amp;utm_source=main_stripe_big&amp;z=18" TargetMode="External"/><Relationship Id="rId38" Type="http://schemas.openxmlformats.org/officeDocument/2006/relationships/hyperlink" Target="https://yandex.ru/maps/11180/kogalym/?ll=74.538203%2C62.262500&amp;mode=search&amp;sll=74.537350%2C62.262767&amp;text=62.262767%2C74.537350&amp;utm_source=main_stripe_big&amp;z=18" TargetMode="External"/><Relationship Id="rId59" Type="http://schemas.openxmlformats.org/officeDocument/2006/relationships/hyperlink" Target="https://yandex.ru/maps/11180/kogalym/?ll=74.443177%2C62.249382&amp;mode=search&amp;sll=74.442982%2C62.248820&amp;text=62.248820%2C74.442982&amp;utm_source=main_stripe_big&amp;z=18" TargetMode="External"/><Relationship Id="rId103" Type="http://schemas.openxmlformats.org/officeDocument/2006/relationships/hyperlink" Target="https://yandex.ru/maps/11180/kogalym/?ll=74.562293%2C62.253857&amp;mode=search&amp;sll=74.561690%2C62.254009&amp;text=62.254009%2C74.561690&amp;utm_source=main_stripe_big&amp;z=18" TargetMode="External"/><Relationship Id="rId124" Type="http://schemas.openxmlformats.org/officeDocument/2006/relationships/hyperlink" Target="https://yandex.ru/maps/11180/kogalym/?ll=74.544683%2C62.243090&amp;mode=search&amp;sll=74.544702%2C62.243363&amp;text=62.243363%2C74.544702&amp;utm_source=main_stripe_big&amp;z=18" TargetMode="External"/><Relationship Id="rId310" Type="http://schemas.openxmlformats.org/officeDocument/2006/relationships/hyperlink" Target="https://yandex.ru/maps/11180/kogalym/?l=sat&amp;ll=74.534305%2C62.248295&amp;mode=whatshere&amp;source=morda&amp;whatshere%5Bpoint%5D=74.535678%2C62.247932&amp;whatshere%5Bzoom%5D=17&amp;z=17" TargetMode="External"/><Relationship Id="rId492" Type="http://schemas.openxmlformats.org/officeDocument/2006/relationships/hyperlink" Target="https://yandex.ru/maps/?l=sat&amp;ll=74.803593%2C62.376627&amp;mode=search&amp;sll=74.802775%2C62.376906&amp;source=morda&amp;text=62.376906%2C74.802775&amp;z=19" TargetMode="External"/><Relationship Id="rId527" Type="http://schemas.openxmlformats.org/officeDocument/2006/relationships/hyperlink" Target="https://yandex.ru/maps/11180/kogalym/?l=sat&amp;ll=74.480149%2C62.255704&amp;mode=whatshere&amp;whatshere%5Bpoint%5D=74.480143%2C62.255685&amp;whatshere%5Bzoom%5D=18&amp;z=18" TargetMode="External"/><Relationship Id="rId548" Type="http://schemas.openxmlformats.org/officeDocument/2006/relationships/hyperlink" Target="https://yandex.ru/maps/11180/kogalym/?l=sat%2Cskl&amp;ll=74.530424%2C62.241945&amp;mode=whatshere&amp;utm_source=main_stripe_big&amp;whatshere%5Bpoint%5D=74.530685%2C62.242121&amp;whatshere%5Bzoom%5D=18&amp;z=18" TargetMode="External"/><Relationship Id="rId70" Type="http://schemas.openxmlformats.org/officeDocument/2006/relationships/hyperlink" Target="https://yandex.ru/maps/11180/kogalym/?ll=74.384827%2C62.341151&amp;mode=search&amp;sll=74.383737%2C62.340781&amp;text=62.340781%2C74.383737&amp;utm_source=main_stripe_big&amp;z=18" TargetMode="External"/><Relationship Id="rId91" Type="http://schemas.openxmlformats.org/officeDocument/2006/relationships/hyperlink" Target="https://yandex.ru/maps/11180/kogalym/?ll=74.541986%2C62.267599&amp;mode=search&amp;sll=74.542000%2C62.267607&amp;text=62.267607%2C74.542000&amp;utm_source=main_stripe_big&amp;z=18" TargetMode="External"/><Relationship Id="rId145" Type="http://schemas.openxmlformats.org/officeDocument/2006/relationships/hyperlink" Target="https://yandex.ru/maps/11180/kogalym/?ll=74.475721%2C62.266348&amp;mode=search&amp;sll=74.475356%2C62.266303&amp;text=62.266303%2C74.475356&amp;utm_source=main_stripe_big&amp;z=18" TargetMode="External"/><Relationship Id="rId166" Type="http://schemas.openxmlformats.org/officeDocument/2006/relationships/hyperlink" Target="https://yandex.ru/maps/11180/kogalym/?ll=74.486331%2C62.257639&amp;mode=search&amp;sll=74.486156%2C62.257798&amp;text=62.257798%2C74.486156&amp;utm_source=main_stripe_big&amp;z=18" TargetMode="External"/><Relationship Id="rId187" Type="http://schemas.openxmlformats.org/officeDocument/2006/relationships/hyperlink" Target="https://yandex.ru/maps/11180/kogalym/?l=sat%2Cskl&amp;ll=74.497252%2C62.263083&amp;mode=whatshere&amp;utm_source=main_stripe_big&amp;whatshere%5Bpoint%5D=74.497176%2C62.262759&amp;whatshere%5Bzoom%5D=19&amp;z=18" TargetMode="External"/><Relationship Id="rId331" Type="http://schemas.openxmlformats.org/officeDocument/2006/relationships/hyperlink" Target="https://yandex.ru/maps/11180/kogalym/?ll=74.554949%2C62.223897&amp;mode=search&amp;sll=74.554788%2C62.223891&amp;source=morda&amp;text=62.223891%2C74.554788&amp;z=18" TargetMode="External"/><Relationship Id="rId352" Type="http://schemas.openxmlformats.org/officeDocument/2006/relationships/hyperlink" Target="https://yandex.ru/maps/11180/kogalym/?ll=74.474730%2C62.261665&amp;mode=search&amp;sll=74.473838%2C62.261714&amp;source=morda&amp;text=62.261714%2C74.473838&amp;z=18" TargetMode="External"/><Relationship Id="rId373" Type="http://schemas.openxmlformats.org/officeDocument/2006/relationships/hyperlink" Target="https://yandex.ru/maps/11180/kogalym/?ll=74.485587%2C62.269310&amp;mode=whatshere&amp;source=morda&amp;whatshere%5Bpoint%5D=74.484181%2C62.269072&amp;whatshere%5Bzoom%5D=18&amp;z=18" TargetMode="External"/><Relationship Id="rId394" Type="http://schemas.openxmlformats.org/officeDocument/2006/relationships/hyperlink" Target="https://yandex.ru/maps/11180/kogalym/?l=sat%2Cskl&amp;ll=74.474244%2C62.264094&amp;mode=search&amp;sll=74.473245%2C62.264138&amp;text=62.264138%2C74.473245&amp;utm_source=main_stripe_big&amp;z=18" TargetMode="External"/><Relationship Id="rId408" Type="http://schemas.openxmlformats.org/officeDocument/2006/relationships/hyperlink" Target="https://yandex.ru/maps/11180/kogalym/?l=sat&amp;ll=74.455396%2C62.251200&amp;mode=whatshere&amp;utm_source=main_stripe_big&amp;whatshere%5Bpoint%5D=74.454366%2C62.251382&amp;whatshere%5Bzoom%5D=19&amp;z=19" TargetMode="External"/><Relationship Id="rId429" Type="http://schemas.openxmlformats.org/officeDocument/2006/relationships/hyperlink" Target="https://yandex.ru/maps/11180/kogalym/?ll=74.531023%2C62.237177&amp;mode=search&amp;sll=74.530117%2C62.237108&amp;text=62.237108%2C74.530117&amp;utm_source=main_stripe_big&amp;z=18.72" TargetMode="External"/><Relationship Id="rId1" Type="http://schemas.openxmlformats.org/officeDocument/2006/relationships/hyperlink" Target="https://yandex.ru/maps/11180/kogalym/?from=tabbar&amp;ll=74.505301%2C62.292732&amp;mode=search&amp;sll=74.504428%2C62.292857&amp;source=serp_navig&amp;text=62.292857%2C74.504428&amp;z=18" TargetMode="External"/><Relationship Id="rId212" Type="http://schemas.openxmlformats.org/officeDocument/2006/relationships/hyperlink" Target="https://yandex.ru/maps/11180/kogalym/?l=sat&amp;ll=74.535483%2C62.240208&amp;mode=search&amp;sll=74.526613%2C62.240168&amp;text=62.240168%2C74.526613&amp;utm_source=main_stripe_big&amp;z=15" TargetMode="External"/><Relationship Id="rId233" Type="http://schemas.openxmlformats.org/officeDocument/2006/relationships/hyperlink" Target="https://yandex.ru/maps/11180/kogalym/?ll=74.534376%2C62.265380&amp;mode=search&amp;sll=74.533114%2C62.265199&amp;text=62.265199%2C74.533114&amp;utm_source=main_stripe_big&amp;z=18" TargetMode="External"/><Relationship Id="rId254" Type="http://schemas.openxmlformats.org/officeDocument/2006/relationships/hyperlink" Target="https://yandex.ru/maps/11180/kogalym/?ll=74.490172%2C62.261939&amp;mode=search&amp;sll=74.489857%2C62.262172&amp;text=62.262172%2C74.489857&amp;utm_source=main_stripe_big&amp;z=18" TargetMode="External"/><Relationship Id="rId440" Type="http://schemas.openxmlformats.org/officeDocument/2006/relationships/hyperlink" Target="https://yandex.ru/maps/11180/kogalym/?ll=74.545127%2C62.274163&amp;mode=search&amp;sll=74.544701%2C62.274327&amp;text=62.274327%2C74.544701&amp;utm_source=main_stripe_big&amp;z=18" TargetMode="External"/><Relationship Id="rId28" Type="http://schemas.openxmlformats.org/officeDocument/2006/relationships/hyperlink" Target="https://yandex.ru/maps/11180/kogalym/?ll=74.459913%2C62.261987&amp;mode=search&amp;sll=74.458301%2C62.262276&amp;text=62.262276%2C74.458301&amp;utm_source=main_stripe_big&amp;z=18" TargetMode="External"/><Relationship Id="rId49" Type="http://schemas.openxmlformats.org/officeDocument/2006/relationships/hyperlink" Target="https://yandex.ru/maps/11180/kogalym/?ll=74.451201%2C62.237729&amp;mode=search&amp;sll=74.451251%2C62.238052&amp;text=62.238052%2C74.451251&amp;utm_source=main_stripe_big&amp;z=18" TargetMode="External"/><Relationship Id="rId114" Type="http://schemas.openxmlformats.org/officeDocument/2006/relationships/hyperlink" Target="https://yandex.ru/maps/11180/kogalym/?ll=74.481554%2C62.272793&amp;mode=search&amp;sll=74.481944%2C62.272308&amp;text=62.272308%2C74.481944&amp;utm_source=main_stripe_big&amp;z=18" TargetMode="External"/><Relationship Id="rId275" Type="http://schemas.openxmlformats.org/officeDocument/2006/relationships/hyperlink" Target="https://yandex.ru/maps/11180/kogalym/?ll=74.557956%2C62.252266&amp;mode=search&amp;sll=74.557597%2C62.252489&amp;text=62.252489%2C74.557597&amp;utm_source=main_stripe_big&amp;z=18" TargetMode="External"/><Relationship Id="rId296" Type="http://schemas.openxmlformats.org/officeDocument/2006/relationships/hyperlink" Target="https://yandex.ru/maps/11180/kogalym/?ll=74.542069%2C62.266323&amp;mode=search&amp;sll=74.542195%2C62.266137&amp;text=62.266137%2C74.542195&amp;utm_source=main_stripe_big&amp;z=18" TargetMode="External"/><Relationship Id="rId300" Type="http://schemas.openxmlformats.org/officeDocument/2006/relationships/hyperlink" Target="https://yandex.ru/maps/11180/kogalym/house/ulitsa_aviatorov_19/Y00YcwVpTEUHQFhofX14dHllYQ==/?l=sat%2Cskl&amp;ll=74.529548%2C62.195661&amp;utm_source=main_stripe_big&amp;z=18" TargetMode="External"/><Relationship Id="rId461" Type="http://schemas.openxmlformats.org/officeDocument/2006/relationships/hyperlink" Target="https://yandex.ru/maps/11180/kogalym/?l=sat%2Cskl&amp;ll=74.558514%2C62.238442&amp;mode=search&amp;sll=74.558136%2C62.238214&amp;source=morda&amp;text=62.238214%2C74.558136&amp;z=18" TargetMode="External"/><Relationship Id="rId482" Type="http://schemas.openxmlformats.org/officeDocument/2006/relationships/hyperlink" Target="https://yandex.ru/maps/11180/kogalym/?l=sat&amp;ll=74.532088%2C62.239321&amp;mode=search&amp;sll=74.529439%2C62.239852&amp;text=62.239852%2C74.529439&amp;z=18" TargetMode="External"/><Relationship Id="rId517" Type="http://schemas.openxmlformats.org/officeDocument/2006/relationships/hyperlink" Target="https://yandex.ru/maps/11180/kogalym/?ll=74.470764%2C62.261707&amp;mode=search&amp;sll=74.466157%2C62.261100&amp;text=62.261100%2C74.466157&amp;z=16.11" TargetMode="External"/><Relationship Id="rId538" Type="http://schemas.openxmlformats.org/officeDocument/2006/relationships/hyperlink" Target="https://yandex.ru/maps/11180/kogalym/?l=sat%2Cskl&amp;ll=74.530402%2C62.244857&amp;mode=whatshere&amp;utm_source=main_stripe_big&amp;whatshere%5Bpoint%5D=74.529785%2C62.244490&amp;whatshere%5Bzoom%5D=19&amp;z=19" TargetMode="External"/><Relationship Id="rId60" Type="http://schemas.openxmlformats.org/officeDocument/2006/relationships/hyperlink" Target="https://yandex.ru/maps/11180/kogalym/?l=sat&amp;ll=74.443308%2C62.250361&amp;mode=whatshere&amp;utm_source=main_stripe_big&amp;whatshere%5Bpoint%5D=74.443244%2C62.250347&amp;whatshere%5Bzoom%5D=19&amp;z=19" TargetMode="External"/><Relationship Id="rId81" Type="http://schemas.openxmlformats.org/officeDocument/2006/relationships/hyperlink" Target="https://yandex.ru/maps/11180/kogalym/?ll=74.481182%2C62.265806&amp;mode=search&amp;sll=74.481231%2C62.266015&amp;text=62.266015%2C74.481231&amp;utm_source=main_stripe_big&amp;z=18" TargetMode="External"/><Relationship Id="rId135" Type="http://schemas.openxmlformats.org/officeDocument/2006/relationships/hyperlink" Target="https://yandex.ru/maps/11180/kogalym/?ll=74.562110%2C62.269008&amp;mode=search&amp;sll=74.561941%2C62.268952&amp;text=62.268952%2C74.561941&amp;utm_source=main_stripe_big&amp;z=18" TargetMode="External"/><Relationship Id="rId156" Type="http://schemas.openxmlformats.org/officeDocument/2006/relationships/hyperlink" Target="https://yandex.ru/maps/11180/kogalym/?ll=74.466344%2C62.261802&amp;mode=search&amp;sll=74.465573%2C62.261929&amp;text=62.261929%2C74.465573&amp;utm_source=main_stripe_big&amp;z=18" TargetMode="External"/><Relationship Id="rId177" Type="http://schemas.openxmlformats.org/officeDocument/2006/relationships/hyperlink" Target="https://yandex.ru/maps/11180/kogalym/?ll=74.492398%2C62.261400&amp;mode=whatshere&amp;utm_source=main_stripe_big&amp;whatshere%5Bpoint%5D=74.492559%2C62.261303&amp;whatshere%5Bzoom%5D=18&amp;z=18" TargetMode="External"/><Relationship Id="rId198" Type="http://schemas.openxmlformats.org/officeDocument/2006/relationships/hyperlink" Target="https://yandex.ru/maps/11180/kogalym/?ll=74.484380%2C62.266892&amp;mode=search&amp;sll=74.483680%2C62.266935&amp;text=62.266935%2C74.483680&amp;utm_source=main_stripe_big&amp;z=18" TargetMode="External"/><Relationship Id="rId321" Type="http://schemas.openxmlformats.org/officeDocument/2006/relationships/hyperlink" Target="https://yandex.ru/maps/11180/kogalym/?ll=74.478856%2C62.264346&amp;mode=search&amp;sll=74.478185%2C62.264445&amp;source=morda&amp;text=62.264445%2C74.478185&amp;z=18" TargetMode="External"/><Relationship Id="rId342" Type="http://schemas.openxmlformats.org/officeDocument/2006/relationships/hyperlink" Target="https://yandex.ru/maps/11180/kogalym/?ll=74.505355%2C62.292986&amp;mode=search&amp;sll=74.505569%2C62.293120&amp;source=morda&amp;text=62.293120%2C74.505569&amp;z=18" TargetMode="External"/><Relationship Id="rId363" Type="http://schemas.openxmlformats.org/officeDocument/2006/relationships/hyperlink" Target="https://yandex.ru/maps/11180/kogalym/?ll=74.511497%2C62.274887&amp;mode=search&amp;sll=74.510197%2C62.275130&amp;source=morda&amp;text=62.275130%2C74.510197&amp;z=18" TargetMode="External"/><Relationship Id="rId384" Type="http://schemas.openxmlformats.org/officeDocument/2006/relationships/hyperlink" Target="https://yandex.ru/maps/11180/kogalym/?from=tabbar&amp;l=sat%2Cskl&amp;ll=74.558204%2C62.249250&amp;mode=whatshere&amp;source=serp_navig&amp;whatshere%5Bpoint%5D=74.556783%2C62.249208&amp;whatshere%5Bzoom%5D=18&amp;z=18" TargetMode="External"/><Relationship Id="rId419" Type="http://schemas.openxmlformats.org/officeDocument/2006/relationships/hyperlink" Target="https://yandex.ru/maps/11180/kogalym/?from=tabbar&amp;l=sat&amp;ll=74.539325%2C62.249454&amp;mode=search&amp;sll=74.539862%2C62.249982&amp;source=serp_navig&amp;text=62.249982%2C74.539862&amp;z=18" TargetMode="External"/><Relationship Id="rId202" Type="http://schemas.openxmlformats.org/officeDocument/2006/relationships/hyperlink" Target="https://yandex.ru/maps/11180/kogalym/?ll=74.479424%2C62.272537&amp;mode=search&amp;sll=74.479623%2C62.272689&amp;text=62.272689%2C74.479623&amp;utm_source=main_stripe_big&amp;z=18" TargetMode="External"/><Relationship Id="rId223" Type="http://schemas.openxmlformats.org/officeDocument/2006/relationships/hyperlink" Target="https://yandex.ru/maps/11180/kogalym/?ll=74.537781%2C62.240432&amp;mode=search&amp;sll=74.536695%2C62.240528&amp;text=62.240528%2C74.536695&amp;utm_source=main_stripe_big&amp;z=18" TargetMode="External"/><Relationship Id="rId244" Type="http://schemas.openxmlformats.org/officeDocument/2006/relationships/hyperlink" Target="https://yandex.ru/maps/11180/kogalym/?ll=74.542969%2C62.259134&amp;mode=search&amp;sll=74.542528%2C62.258983&amp;text=62.258983%2C74.542528&amp;utm_source=main_stripe_big&amp;z=18" TargetMode="External"/><Relationship Id="rId430" Type="http://schemas.openxmlformats.org/officeDocument/2006/relationships/hyperlink" Target="https://yandex.ru/maps/11180/kogalym/?from=tabbar&amp;ll=74.534458%2C62.241351&amp;mode=search&amp;sll=74.534439%2C62.241563&amp;source=serp_navig&amp;text=62.241563%2C74.534439&amp;z=17.09" TargetMode="External"/><Relationship Id="rId18" Type="http://schemas.openxmlformats.org/officeDocument/2006/relationships/hyperlink" Target="https://yandex.ru/maps/11180/kogalym/house/volzhskiy_pereulok_6/Y00YcwNpTkICQFhofX5yeX9iZw==/?ll=74.550097%2C62.238008&amp;utm_source=main_stripe_big&amp;z=18" TargetMode="External"/><Relationship Id="rId39" Type="http://schemas.openxmlformats.org/officeDocument/2006/relationships/hyperlink" Target="https://yandex.ru/maps/11180/kogalym/?ll=74.458008%2C62.260967&amp;mode=search&amp;sll=74.457786%2C62.261094&amp;text=62.261094%2C74.457786&amp;utm_source=main_stripe_big&amp;z=18" TargetMode="External"/><Relationship Id="rId265" Type="http://schemas.openxmlformats.org/officeDocument/2006/relationships/hyperlink" Target="https://yandex.ru/maps/11180/kogalym/?ll=74.477411%2C62.264279&amp;mode=search&amp;sll=74.476877%2C62.264379&amp;text=62.264379%2C74.476877&amp;utm_source=main_stripe_big&amp;z=18" TargetMode="External"/><Relationship Id="rId286" Type="http://schemas.openxmlformats.org/officeDocument/2006/relationships/hyperlink" Target="https://yandex.ru/maps/11180/kogalym/?l=sat%2Cskl&amp;ll=74.499398%2C62.264387&amp;mode=whatshere&amp;utm_source=main_stripe_big&amp;whatshere%5Bpoint%5D=74.498079%2C62.264325&amp;whatshere%5Bzoom%5D=18&amp;z=18" TargetMode="External"/><Relationship Id="rId451" Type="http://schemas.openxmlformats.org/officeDocument/2006/relationships/hyperlink" Target="https://yandex.ru/maps/11180/kogalym/?l=sat&amp;ll=74.470172%2C62.261383&amp;mode=whatshere&amp;whatshere%5Bpoint%5D=74.469995%2C62.261449&amp;whatshere%5Bzoom%5D=19&amp;z=19" TargetMode="External"/><Relationship Id="rId472" Type="http://schemas.openxmlformats.org/officeDocument/2006/relationships/hyperlink" Target="https://yandex.ru/maps/11180/kogalym/?ll=74.550824%2C62.257474&amp;mode=search&amp;sll=74.550599%2C62.257551&amp;source=morda&amp;text=62.257551%2C74.550599&amp;z=18" TargetMode="External"/><Relationship Id="rId493" Type="http://schemas.openxmlformats.org/officeDocument/2006/relationships/hyperlink" Target="https://yandex.ru/maps/11180/kogalym/?ll=74.497856%2C62.259373&amp;mode=whatshere&amp;utm_source=main_stripe_big&amp;whatshere%5Bpoint%5D=74.497196%2C62.259060&amp;whatshere%5Bzoom%5D=18&amp;z=18" TargetMode="External"/><Relationship Id="rId507" Type="http://schemas.openxmlformats.org/officeDocument/2006/relationships/hyperlink" Target="https://yandex.ru/maps/11180/kogalym/?l=sat&amp;ll=74.537149%2C62.240471&amp;mode=whatshere&amp;source=morda&amp;whatshere%5Bpoint%5D=74.536717%2C62.240574&amp;whatshere%5Bzoom%5D=19&amp;z=19" TargetMode="External"/><Relationship Id="rId528" Type="http://schemas.openxmlformats.org/officeDocument/2006/relationships/hyperlink" Target="https://yandex.ru/maps/11180/kogalym/?l=sat&amp;ll=74.536729%2C62.262137&amp;mode=whatshere&amp;whatshere%5Bpoint%5D=74.536268%2C62.262454&amp;whatshere%5Bzoom%5D=18&amp;z=18" TargetMode="External"/><Relationship Id="rId549" Type="http://schemas.openxmlformats.org/officeDocument/2006/relationships/hyperlink" Target="https://yandex.ru/maps/11180/kogalym/?ll=74.543937%2C62.236917&amp;mode=search&amp;sll=74.545035%2C62.236065&amp;text=62.236065%2C74.545035&amp;utm_source=main_stripe_big&amp;z=16" TargetMode="External"/><Relationship Id="rId50" Type="http://schemas.openxmlformats.org/officeDocument/2006/relationships/hyperlink" Target="https://yandex.ru/maps/11180/kogalym/?ll=74.450638%2C62.238069&amp;mode=search&amp;sll=74.450166%2C62.238066&amp;text=62.238066%2C74.450166&amp;utm_source=main_stripe_big&amp;z=18" TargetMode="External"/><Relationship Id="rId104" Type="http://schemas.openxmlformats.org/officeDocument/2006/relationships/hyperlink" Target="https://yandex.ru/maps/11180/kogalym/?ll=74.559906%2C62.256806&amp;mode=search&amp;sll=74.560598%2C62.256848&amp;text=62.256848%2C74.560598&amp;utm_source=main_stripe_big&amp;z=18" TargetMode="External"/><Relationship Id="rId125" Type="http://schemas.openxmlformats.org/officeDocument/2006/relationships/hyperlink" Target="https://yandex.ru/maps/11180/kogalym/?ll=74.542392%2C62.248349&amp;mode=search&amp;sll=74.542969%2C62.248680&amp;text=62.248680%2C74.542969&amp;utm_source=main_stripe_big&amp;z=18" TargetMode="External"/><Relationship Id="rId146" Type="http://schemas.openxmlformats.org/officeDocument/2006/relationships/hyperlink" Target="https://yandex.ru/maps/11180/kogalym/?from=tabbar&amp;ll=74.558411%2C62.237852&amp;mode=search&amp;sll=74.557090%2C62.238346&amp;source=serp_navig&amp;text=62.238346%2C74.557090&amp;z=18" TargetMode="External"/><Relationship Id="rId167" Type="http://schemas.openxmlformats.org/officeDocument/2006/relationships/hyperlink" Target="https://yandex.ru/maps/11180/kogalym/?ll=74.488519%2C62.257578&amp;mode=search&amp;sll=74.488027%2C62.257756&amp;text=62.257756%2C74.488027&amp;utm_source=main_stripe_big&amp;z=18" TargetMode="External"/><Relationship Id="rId188" Type="http://schemas.openxmlformats.org/officeDocument/2006/relationships/hyperlink" Target="https://yandex.ru/maps/11180/kogalym/?ll=74.498405%2C62.263928&amp;mode=poi&amp;poi%5Bpoint%5D=74.497639%2C62.264313&amp;poi%5Buri%5D=ymapsbm1%3A%2F%2Forg%3Foid%3D199684422004&amp;utm_source=main_stripe_big&amp;z=18" TargetMode="External"/><Relationship Id="rId311" Type="http://schemas.openxmlformats.org/officeDocument/2006/relationships/hyperlink" Target="https://yandex.ru/maps/11180/kogalym/?ll=74.553565%2C62.258497&amp;mode=search&amp;sll=74.553444%2C62.259093&amp;source=morda&amp;text=62.259093%2C74.553444&amp;z=18" TargetMode="External"/><Relationship Id="rId332" Type="http://schemas.openxmlformats.org/officeDocument/2006/relationships/hyperlink" Target="https://yandex.ru/maps/11180/kogalym/?l=sat&amp;ll=74.543437%2C62.239349&amp;mode=whatshere&amp;source=morda&amp;whatshere%5Bpoint%5D=74.542346%2C62.239510&amp;whatshere%5Bzoom%5D=19&amp;z=19" TargetMode="External"/><Relationship Id="rId353" Type="http://schemas.openxmlformats.org/officeDocument/2006/relationships/hyperlink" Target="https://yandex.ru/maps/11180/kogalym/?ll=74.475179%2C62.261340&amp;mode=search&amp;sll=74.474426%2C62.261366&amp;source=morda&amp;text=62.261366%2C74.474426&amp;z=18" TargetMode="External"/><Relationship Id="rId374" Type="http://schemas.openxmlformats.org/officeDocument/2006/relationships/hyperlink" Target="https://yandex.ru/maps/11180/kogalym/?ll=74.510027%2C62.285132&amp;mode=search&amp;sll=74.509400%2C62.286000&amp;source=morda&amp;text=62.286000%2C74.509400&amp;z=18" TargetMode="External"/><Relationship Id="rId395" Type="http://schemas.openxmlformats.org/officeDocument/2006/relationships/hyperlink" Target="https://yandex.ru/maps/11180/kogalym/?ll=74.471520%2C62.261977&amp;mode=whatshere&amp;utm_source=main_stripe_big&amp;whatshere%5Bpoint%5D=74.470881%2C62.262130&amp;whatshere%5Bzoom%5D=18&amp;z=18" TargetMode="External"/><Relationship Id="rId409" Type="http://schemas.openxmlformats.org/officeDocument/2006/relationships/hyperlink" Target="https://yandex.ru/maps/11180/kogalym/?l=sat&amp;ll=74.456322%2C62.248697&amp;mode=whatshere&amp;utm_source=main_stripe_big&amp;whatshere%5Bpoint%5D=74.455606%2C62.249340&amp;whatshere%5Bzoom%5D=18&amp;z=17" TargetMode="External"/><Relationship Id="rId71" Type="http://schemas.openxmlformats.org/officeDocument/2006/relationships/hyperlink" Target="https://yandex.ru/maps/11180/kogalym/?ll=74.398521%2C62.356746&amp;mode=search&amp;sll=74.398300%2C62.357100&amp;text=62.357100%2C74.398300&amp;utm_source=main_stripe_big&amp;z=18" TargetMode="External"/><Relationship Id="rId92" Type="http://schemas.openxmlformats.org/officeDocument/2006/relationships/hyperlink" Target="https://yandex.ru/maps/11180/kogalym/?from=tabbar&amp;l=sat&amp;ll=74.505681%2C62.283354&amp;mode=search&amp;sll=74.504547%2C62.283711&amp;source=serp_navig&amp;text=62.283711%2C74.504547&amp;z=18" TargetMode="External"/><Relationship Id="rId213" Type="http://schemas.openxmlformats.org/officeDocument/2006/relationships/hyperlink" Target="https://yandex.ru/maps/11180/kogalym/?ll=74.526085%2C62.237656&amp;mode=search&amp;sll=74.525155%2C62.237799&amp;text=62.237799%2C74.525155&amp;utm_source=main_stripe_big&amp;z=18" TargetMode="External"/><Relationship Id="rId234" Type="http://schemas.openxmlformats.org/officeDocument/2006/relationships/hyperlink" Target="https://yandex.ru/maps/11180/kogalym/?ll=74.542125%2C62.265186&amp;mode=search&amp;sll=74.541750%2C62.265199&amp;text=62.265199%2C74.541750&amp;utm_source=main_stripe_big&amp;z=18" TargetMode="External"/><Relationship Id="rId420" Type="http://schemas.openxmlformats.org/officeDocument/2006/relationships/hyperlink" Target="https://yandex.ru/maps/11180/kogalym/?l=sat%2Cskl&amp;ll=74.537137%2C62.236968&amp;mode=whatshere&amp;utm_source=main_stripe_big&amp;whatshere%5Bpoint%5D=74.537457%2C62.237438&amp;whatshere%5Bzoom%5D=19&amp;z=18" TargetMode="External"/><Relationship Id="rId2" Type="http://schemas.openxmlformats.org/officeDocument/2006/relationships/hyperlink" Target="https://yandex.ru/maps/11180/kogalym/?from=tabbar&amp;ll=74.469438%2C62.258352&amp;mode=search&amp;sll=74.468566%2C62.257995&amp;source=serp_navig&amp;text=62.257995%2C74.468566&amp;z=18" TargetMode="External"/><Relationship Id="rId29" Type="http://schemas.openxmlformats.org/officeDocument/2006/relationships/hyperlink" Target="https://yandex.ru/maps/11180/kogalym/?ll=74.522806%2C62.276037&amp;mode=search&amp;sll=74.521954%2C62.275985&amp;text=62.275985%2C74.521954&amp;utm_source=main_stripe_big&amp;z=18" TargetMode="External"/><Relationship Id="rId255" Type="http://schemas.openxmlformats.org/officeDocument/2006/relationships/hyperlink" Target="https://yandex.ru/maps/11180/kogalym/?ll=74.477406%2C62.273424&amp;mode=whatshere&amp;utm_source=main_stripe_big&amp;whatshere%5Bpoint%5D=74.476735%2C62.273672&amp;whatshere%5Bzoom%5D=18&amp;z=18" TargetMode="External"/><Relationship Id="rId276" Type="http://schemas.openxmlformats.org/officeDocument/2006/relationships/hyperlink" Target="https://yandex.ru/maps/11180/kogalym/?ll=74.544815%2C62.273739&amp;mode=search&amp;sll=74.544544%2C62.272971&amp;text=62.272971%2C74.544544&amp;utm_source=main_stripe_big&amp;z=18" TargetMode="External"/><Relationship Id="rId297" Type="http://schemas.openxmlformats.org/officeDocument/2006/relationships/hyperlink" Target="https://yandex.ru/maps/11180/kogalym/?ll=74.463695%2C62.259012&amp;mode=search&amp;sll=74.463018%2C62.259084&amp;text=62.259084%2C74.463018&amp;utm_source=main_stripe_big&amp;z=18" TargetMode="External"/><Relationship Id="rId441" Type="http://schemas.openxmlformats.org/officeDocument/2006/relationships/hyperlink" Target="https://yandex.ru/maps/11180/kogalym/?l=sat&amp;ll=74.486120%2C62.260958&amp;mode=search&amp;sll=74.485576%2C62.260944&amp;text=62.260944%2C74.485576&amp;utm_source=main_stripe_big&amp;z=17" TargetMode="External"/><Relationship Id="rId462" Type="http://schemas.openxmlformats.org/officeDocument/2006/relationships/hyperlink" Target="https://yandex.ru/maps/11180/kogalym/?ll=74.556344%2C62.249630&amp;mode=search&amp;sll=74.555681%2C62.250247&amp;source=morda&amp;text=62.250247%2C74.555681&amp;z=18" TargetMode="External"/><Relationship Id="rId483" Type="http://schemas.openxmlformats.org/officeDocument/2006/relationships/hyperlink" Target="https://yandex.ru/maps/11180/kogalym/?l=sat&amp;ll=74.533857%2C62.242040&amp;mode=search&amp;sll=74.535589%2C62.242095&amp;text=62.242095%2C74.535589&amp;z=18" TargetMode="External"/><Relationship Id="rId518" Type="http://schemas.openxmlformats.org/officeDocument/2006/relationships/hyperlink" Target="https://yandex.ru/maps/11180/kogalym/?ll=74.522115%2C62.277624&amp;mode=search&amp;sll=74.521894%2C62.278182&amp;text=62.278182%2C74.521894&amp;z=17.46" TargetMode="External"/><Relationship Id="rId539" Type="http://schemas.openxmlformats.org/officeDocument/2006/relationships/hyperlink" Target="https://yandex.ru/maps/11180/kogalym/?l=sat&amp;ll=74.523297%2C62.275176&amp;mode=search&amp;sll=74.523249%2C62.275050&amp;source=morda&amp;text=62.275050%2C74.523249&amp;z=18" TargetMode="External"/><Relationship Id="rId40" Type="http://schemas.openxmlformats.org/officeDocument/2006/relationships/hyperlink" Target="https://yandex.ru/maps/11180/kogalym/?ll=74.467509%2C62.258583&amp;mode=search&amp;sll=74.465859%2C62.258446&amp;text=62.258446%2C74.465859&amp;utm_source=main_stripe_big&amp;z=18" TargetMode="External"/><Relationship Id="rId115" Type="http://schemas.openxmlformats.org/officeDocument/2006/relationships/hyperlink" Target="https://yandex.ru/maps/11180/kogalym/?ll=74.453470%2C62.262019&amp;mode=search&amp;sll=74.451768%2C62.262169&amp;text=62.262169%2C74.451768&amp;utm_source=main_stripe_big&amp;z=18" TargetMode="External"/><Relationship Id="rId136" Type="http://schemas.openxmlformats.org/officeDocument/2006/relationships/hyperlink" Target="https://yandex.ru/maps/11180/kogalym/?ll=74.467996%2C62.263450&amp;mode=search&amp;sll=74.467253%2C62.263726&amp;text=62.263726%2C74.467253&amp;utm_source=main_stripe_big&amp;z=18" TargetMode="External"/><Relationship Id="rId157" Type="http://schemas.openxmlformats.org/officeDocument/2006/relationships/hyperlink" Target="https://yandex.ru/maps/11180/kogalym/?ll=74.470882%2C62.259064&amp;mode=search&amp;sll=74.469733%2C62.258877&amp;text=62.258877%2C74.469733&amp;utm_source=main_stripe_big&amp;z=18" TargetMode="External"/><Relationship Id="rId178" Type="http://schemas.openxmlformats.org/officeDocument/2006/relationships/hyperlink" Target="https://yandex.ru/maps/11180/kogalym/?ll=74.489255%2C62.261125&amp;mode=whatshere&amp;utm_source=main_stripe_big&amp;whatshere%5Bpoint%5D=74.489528%2C62.260508&amp;whatshere%5Bzoom%5D=18&amp;z=18" TargetMode="External"/><Relationship Id="rId301" Type="http://schemas.openxmlformats.org/officeDocument/2006/relationships/hyperlink" Target="https://yandex.ru/maps/11180/kogalym/?l=sat%2Cskl&amp;ll=74.529655%2C62.194401&amp;mode=search&amp;sll=74.528305%2C62.195008&amp;text=62.195008%2C74.528305&amp;utm_source=main_stripe_big&amp;z=18" TargetMode="External"/><Relationship Id="rId322" Type="http://schemas.openxmlformats.org/officeDocument/2006/relationships/hyperlink" Target="https://yandex.ru/maps/11180/kogalym/?ll=74.478476%2C62.265535&amp;mode=search&amp;sll=74.478199%2C62.265602&amp;source=morda&amp;text=62.265602%2C74.478199&amp;z=18" TargetMode="External"/><Relationship Id="rId343" Type="http://schemas.openxmlformats.org/officeDocument/2006/relationships/hyperlink" Target="https://yandex.ru/maps/11180/kogalym/?ll=74.540406%2C62.274174&amp;mode=search&amp;sll=74.540419%2C62.273614&amp;source=morda&amp;text=62.273614%2C74.540419&amp;z=18" TargetMode="External"/><Relationship Id="rId364" Type="http://schemas.openxmlformats.org/officeDocument/2006/relationships/hyperlink" Target="https://yandex.ru/maps/11180/kogalym/?ll=74.457788%2C62.261855&amp;mode=search&amp;sll=74.455472%2C62.262708&amp;source=morda&amp;text=62.262708%2C74.455472&amp;z=18" TargetMode="External"/><Relationship Id="rId550" Type="http://schemas.openxmlformats.org/officeDocument/2006/relationships/hyperlink" Target="https://yandex.ru/maps/11180/kogalym/?ll=74.490137%2C62.265726&amp;mode=whatshere&amp;utm_source=main_stripe_big&amp;whatshere%5Bpoint%5D=74.489560%2C62.265477&amp;whatshere%5Bzoom%5D=18&amp;z=18" TargetMode="External"/><Relationship Id="rId61" Type="http://schemas.openxmlformats.org/officeDocument/2006/relationships/hyperlink" Target="https://yandex.ru/maps/11180/kogalym/?ll=74.461452%2C62.293093&amp;mode=search&amp;sll=74.461144%2C62.293169&amp;text=62.293169%2C74.461144&amp;utm_source=main_stripe_big&amp;z=18" TargetMode="External"/><Relationship Id="rId82" Type="http://schemas.openxmlformats.org/officeDocument/2006/relationships/hyperlink" Target="https://yandex.ru/maps/11180/kogalym/?ll=74.491514%2C62.262693&amp;mode=search&amp;sll=74.491507%2C62.262838&amp;text=62.262838%2C74.491507&amp;utm_source=main_stripe_big&amp;z=18" TargetMode="External"/><Relationship Id="rId199" Type="http://schemas.openxmlformats.org/officeDocument/2006/relationships/hyperlink" Target="https://yandex.ru/maps/11180/kogalym/?ll=74.482685%2C62.266202&amp;mode=search&amp;sll=74.482138%2C62.265840&amp;text=62.265840%2C74.482138&amp;utm_source=main_stripe_big&amp;z=18" TargetMode="External"/><Relationship Id="rId203" Type="http://schemas.openxmlformats.org/officeDocument/2006/relationships/hyperlink" Target="https://yandex.ru/maps/11180/kogalym/?ll=74.477630%2C62.272510&amp;mode=search&amp;sll=74.477892%2C62.272777&amp;text=62.272777%2C74.477892&amp;utm_source=main_stripe_big&amp;z=18" TargetMode="External"/><Relationship Id="rId385" Type="http://schemas.openxmlformats.org/officeDocument/2006/relationships/hyperlink" Target="https://yandex.ru/maps/11180/kogalym/?from=tabbar&amp;l=sat%2Cskl&amp;ll=74.535427%2C62.250001&amp;mode=whatshere&amp;source=serp_navig&amp;whatshere%5Bpoint%5D=74.533866%2C62.250003&amp;whatshere%5Bzoom%5D=18&amp;z=18" TargetMode="External"/><Relationship Id="rId19" Type="http://schemas.openxmlformats.org/officeDocument/2006/relationships/hyperlink" Target="https://yandex.ru/maps/11180/kogalym/?ll=74.475132%2C62.274945&amp;mode=search&amp;sll=74.473771%2C62.275527&amp;text=62.275527%2C74.473771&amp;utm_source=main_stripe_big&amp;z=18" TargetMode="External"/><Relationship Id="rId224" Type="http://schemas.openxmlformats.org/officeDocument/2006/relationships/hyperlink" Target="https://yandex.ru/maps/11180/kogalym/?ll=74.537496%2C62.238564&amp;mode=search&amp;sll=74.536864%2C62.239058&amp;text=62.239058%2C74.536864&amp;utm_source=main_stripe_big&amp;z=18" TargetMode="External"/><Relationship Id="rId245" Type="http://schemas.openxmlformats.org/officeDocument/2006/relationships/hyperlink" Target="https://yandex.ru/maps/11180/kogalym/?ll=74.540095%2C62.259894&amp;mode=search&amp;sll=74.539754%2C62.259872&amp;text=62.259872%2C74.539754&amp;utm_source=main_stripe_big&amp;z=18" TargetMode="External"/><Relationship Id="rId266" Type="http://schemas.openxmlformats.org/officeDocument/2006/relationships/hyperlink" Target="https://yandex.ru/maps/11180/kogalym/?ll=74.495260%2C62.258248&amp;mode=search&amp;sll=74.494371%2C62.258442&amp;text=62.258442%2C74.494371&amp;utm_source=main_stripe_big&amp;z=18" TargetMode="External"/><Relationship Id="rId287" Type="http://schemas.openxmlformats.org/officeDocument/2006/relationships/hyperlink" Target="https://yandex.ru/maps/11180/kogalym/?l=sat%2Cskl&amp;ll=74.484349%2C62.260791&amp;mode=search&amp;sll=74.484268%2C62.260643&amp;text=62.260643%2C74.484268&amp;utm_source=main_stripe_big&amp;z=18" TargetMode="External"/><Relationship Id="rId410" Type="http://schemas.openxmlformats.org/officeDocument/2006/relationships/hyperlink" Target="https://yandex.ru/maps/11180/kogalym/?ll=74.536731%2C62.254932&amp;mode=search&amp;sll=74.537953%2C62.255000&amp;text=62.255000%2C74.537953&amp;z=18.33" TargetMode="External"/><Relationship Id="rId431" Type="http://schemas.openxmlformats.org/officeDocument/2006/relationships/hyperlink" Target="https://yandex.ru/maps/11180/kogalym/?ll=74.533166%2C62.236619&amp;mode=search&amp;sll=74.531739%2C62.237519&amp;text=62.237519%2C74.531739&amp;utm_source=main_stripe_big&amp;z=17" TargetMode="External"/><Relationship Id="rId452" Type="http://schemas.openxmlformats.org/officeDocument/2006/relationships/hyperlink" Target="https://yandex.ru/maps/11180/kogalym/?l=sat&amp;ll=74.554483%2C62.258600&amp;mode=whatshere&amp;whatshere%5Bpoint%5D=74.553581%2C62.258563&amp;whatshere%5Bzoom%5D=17&amp;z=17" TargetMode="External"/><Relationship Id="rId473" Type="http://schemas.openxmlformats.org/officeDocument/2006/relationships/hyperlink" Target="https://yandex.ru/maps/11180/kogalym/?ll=74.513232%2C62.273052&amp;mode=search&amp;sll=74.512873%2C62.273545&amp;source=morda&amp;text=62.273545%2C74.512873&amp;z=18" TargetMode="External"/><Relationship Id="rId494" Type="http://schemas.openxmlformats.org/officeDocument/2006/relationships/hyperlink" Target="https://yandex.ru/maps/11180/kogalym/?l=sat&amp;ll=74.463444%2C62.257888&amp;mode=whatshere&amp;utm_source=main_stripe_big&amp;whatshere%5Bpoint%5D=74.463686%2C62.257759&amp;whatshere%5Bzoom%5D=17&amp;z=18" TargetMode="External"/><Relationship Id="rId508" Type="http://schemas.openxmlformats.org/officeDocument/2006/relationships/hyperlink" Target="https://yandex.ru/maps/11180/kogalym/?ll=74.495360%2C62.257751&amp;mode=whatshere&amp;whatshere%5Bpoint%5D=74.495283%2C62.257342&amp;whatshere%5Bzoom%5D=17.75&amp;z=17.75" TargetMode="External"/><Relationship Id="rId529" Type="http://schemas.openxmlformats.org/officeDocument/2006/relationships/hyperlink" Target="https://yandex.ru/maps/11180/kogalym/?ll=74.460981%2C62.292756&amp;mode=whatshere&amp;whatshere%5Bpoint%5D=74.461480%2C62.292854&amp;whatshere%5Bzoom%5D=17&amp;z=17" TargetMode="External"/><Relationship Id="rId30" Type="http://schemas.openxmlformats.org/officeDocument/2006/relationships/hyperlink" Target="https://yandex.ru/maps/11180/kogalym/?ll=74.386721%2C62.349087&amp;mode=search&amp;sll=74.387017%2C62.349147&amp;text=62.349147%2C74.387017&amp;utm_source=main_stripe_big&amp;z=18" TargetMode="External"/><Relationship Id="rId105" Type="http://schemas.openxmlformats.org/officeDocument/2006/relationships/hyperlink" Target="https://yandex.ru/maps/11180/kogalym/?ll=74.507091%2C62.281494&amp;mode=search&amp;sll=74.507123%2C62.281477&amp;text=62.281477%2C74.507123&amp;utm_source=main_stripe_big&amp;z=18" TargetMode="External"/><Relationship Id="rId126" Type="http://schemas.openxmlformats.org/officeDocument/2006/relationships/hyperlink" Target="https://yandex.ru/maps/11180/kogalym/?ll=74.508101%2C62.288420&amp;mode=search&amp;sll=74.507257%2C62.288663&amp;text=62.288663%2C74.507257&amp;utm_source=main_stripe_big&amp;z=18" TargetMode="External"/><Relationship Id="rId147" Type="http://schemas.openxmlformats.org/officeDocument/2006/relationships/hyperlink" Target="https://yandex.ru/maps/11180/kogalym/?ll=74.477727%2C62.262841&amp;mode=search&amp;sll=74.477085%2C62.263244&amp;text=62.263244%2C74.477085&amp;utm_source=main_stripe_big&amp;z=18" TargetMode="External"/><Relationship Id="rId168" Type="http://schemas.openxmlformats.org/officeDocument/2006/relationships/hyperlink" Target="https://yandex.ru/maps/11180/kogalym/?ll=74.488570%2C62.256802&amp;mode=search&amp;sll=74.488971%2C62.256851&amp;text=62.256851%2C74.488971&amp;utm_source=main_stripe_big&amp;z=18" TargetMode="External"/><Relationship Id="rId312" Type="http://schemas.openxmlformats.org/officeDocument/2006/relationships/hyperlink" Target="https://yandex.ru/maps/11180/kogalym/?ll=74.550507%2C62.228286&amp;mode=search&amp;sll=74.550316%2C62.228059&amp;source=morda&amp;text=62.228059%2C74.550316&amp;z=18" TargetMode="External"/><Relationship Id="rId333" Type="http://schemas.openxmlformats.org/officeDocument/2006/relationships/hyperlink" Target="https://yandex.ru/maps/11180/kogalym/?ll=74.535516%2C62.242670&amp;mode=search&amp;sll=74.535179%2C62.242710&amp;source=morda&amp;text=62.242710%2C74.535179&amp;z=18" TargetMode="External"/><Relationship Id="rId354" Type="http://schemas.openxmlformats.org/officeDocument/2006/relationships/hyperlink" Target="https://yandex.ru/maps/11180/kogalym/?ll=74.474822%2C62.261763&amp;mode=search&amp;sll=74.474568%2C62.261463&amp;source=morda&amp;text=62.261463%2C74.474568&amp;z=18" TargetMode="External"/><Relationship Id="rId540" Type="http://schemas.openxmlformats.org/officeDocument/2006/relationships/hyperlink" Target="https://yandex.ru/maps/11180/kogalym/?l=sat&amp;ll=74.520412%2C62.277306&amp;mode=search&amp;sll=74.521276%2C62.277554&amp;source=morda&amp;text=62.277554%2C74.521276&amp;z=18" TargetMode="External"/><Relationship Id="rId51" Type="http://schemas.openxmlformats.org/officeDocument/2006/relationships/hyperlink" Target="https://yandex.ru/maps/11180/kogalym/?ll=74.514973%2C62.276666&amp;mode=search&amp;sll=74.515096%2C62.277038&amp;text=62.277038%2C74.515096&amp;utm_source=main_stripe_big&amp;z=18" TargetMode="External"/><Relationship Id="rId72" Type="http://schemas.openxmlformats.org/officeDocument/2006/relationships/hyperlink" Target="https://yandex.ru/maps/11180/kogalym/?ll=74.391886%2C62.356342&amp;mode=search&amp;sll=74.391800%2C62.357100&amp;text=62.357100%2C74.391800&amp;utm_source=main_stripe_big&amp;z=18" TargetMode="External"/><Relationship Id="rId93" Type="http://schemas.openxmlformats.org/officeDocument/2006/relationships/hyperlink" Target="https://yandex.ru/maps/11180/kogalym/?ll=74.558784%2C62.234803&amp;mode=search&amp;sll=74.559822%2C62.234797&amp;text=62.234797%2C74.559822&amp;utm_source=main_stripe_big&amp;z=18" TargetMode="External"/><Relationship Id="rId189" Type="http://schemas.openxmlformats.org/officeDocument/2006/relationships/hyperlink" Target="https://yandex.ru/maps/11180/kogalym/?ll=74.496771%2C62.265998&amp;mode=whatshere&amp;utm_source=main_stripe_big&amp;whatshere%5Bpoint%5D=74.496600%2C62.266062&amp;whatshere%5Bzoom%5D=19&amp;z=18" TargetMode="External"/><Relationship Id="rId375" Type="http://schemas.openxmlformats.org/officeDocument/2006/relationships/hyperlink" Target="https://yandex.ru/maps/11180/kogalym/?ll=74.518360%2C62.277516&amp;mode=search&amp;sll=74.517700%2C62.277700&amp;source=morda&amp;text=62.277700%2C74.517700&amp;z=18" TargetMode="External"/><Relationship Id="rId396" Type="http://schemas.openxmlformats.org/officeDocument/2006/relationships/hyperlink" Target="https://yandex.ru/maps/11180/kogalym/?ll=74.542217%2C62.239181&amp;mode=whatshere&amp;utm_source=main_stripe_big&amp;whatshere%5Bpoint%5D=74.542147%2C62.239292&amp;whatshere%5Bzoom%5D=18&amp;z=18" TargetMode="External"/><Relationship Id="rId3" Type="http://schemas.openxmlformats.org/officeDocument/2006/relationships/hyperlink" Target="https://yandex.ru/maps/11180/kogalym/?from=tabbar&amp;ll=74.541514%2C62.259237&amp;mode=search&amp;sll=74.540573%2C62.259286&amp;source=serp_navig&amp;text=62.259286%2C74.540573&amp;z=18" TargetMode="External"/><Relationship Id="rId214" Type="http://schemas.openxmlformats.org/officeDocument/2006/relationships/hyperlink" Target="https://yandex.ru/maps/11180/kogalym/?ll=74.526181%2C62.239270&amp;mode=search&amp;sll=74.525364%2C62.239344&amp;text=62.239344%2C74.525364&amp;utm_source=main_stripe_big&amp;z=18" TargetMode="External"/><Relationship Id="rId235" Type="http://schemas.openxmlformats.org/officeDocument/2006/relationships/hyperlink" Target="https://yandex.ru/maps/11180/kogalym/?ll=74.533616%2C62.247711&amp;mode=search&amp;sll=74.532587%2C62.247972&amp;text=62.247972%2C74.532587&amp;utm_source=main_stripe_big&amp;z=18" TargetMode="External"/><Relationship Id="rId256" Type="http://schemas.openxmlformats.org/officeDocument/2006/relationships/hyperlink" Target="https://yandex.ru/maps/11180/kogalym/?ll=74.476116%2C62.265575&amp;mode=search&amp;sll=74.475273%2C62.265750&amp;text=62.265750%2C74.475273&amp;utm_source=main_stripe_big&amp;z=18" TargetMode="External"/><Relationship Id="rId277" Type="http://schemas.openxmlformats.org/officeDocument/2006/relationships/hyperlink" Target="https://yandex.ru/maps/11180/kogalym/?ll=74.544086%2C62.273335&amp;mode=search&amp;sll=74.544544%2C62.272971&amp;text=62.272971%2C74.544544&amp;utm_source=main_stripe_big&amp;z=18" TargetMode="External"/><Relationship Id="rId298" Type="http://schemas.openxmlformats.org/officeDocument/2006/relationships/hyperlink" Target="https://yandex.ru/maps/11180/kogalym/?ll=74.460106%2C62.259732&amp;mode=search&amp;sll=74.460258%2C62.259381&amp;text=62.259381%2C74.460258&amp;utm_source=main_stripe_big&amp;z=18" TargetMode="External"/><Relationship Id="rId400" Type="http://schemas.openxmlformats.org/officeDocument/2006/relationships/hyperlink" Target="https://yandex.ru/maps/11180/kogalym/?ll=74.549416%2C62.263730&amp;mode=whatshere&amp;whatshere%5Bpoint%5D=74.548299%2C62.263822&amp;whatshere%5Bzoom%5D=18.6&amp;z=18.6" TargetMode="External"/><Relationship Id="rId421" Type="http://schemas.openxmlformats.org/officeDocument/2006/relationships/hyperlink" Target="https://yandex.ru/maps/11180/kogalym/?from=tabbar&amp;l=sat&amp;ll=74.530961%2C62.238768&amp;mode=search&amp;sll=74.529534%2C62.239027&amp;source=serp_navig&amp;text=62.239027%2C74.529534&amp;z=18" TargetMode="External"/><Relationship Id="rId442" Type="http://schemas.openxmlformats.org/officeDocument/2006/relationships/hyperlink" Target="https://yandex.ru/maps/11180/kogalym/?l=sat&amp;ll=74.486282%2C62.255296&amp;mode=search&amp;sll=74.486911%2C62.255115&amp;text=62.255115%2C74.486911&amp;utm_source=main_stripe_big&amp;z=17" TargetMode="External"/><Relationship Id="rId463" Type="http://schemas.openxmlformats.org/officeDocument/2006/relationships/hyperlink" Target="https://yandex.ru/maps/11180/kogalym/?ll=74.463255%2C62.262455&amp;mode=search&amp;sll=74.462382%2C62.262975&amp;source=morda&amp;text=62.262975%2C74.462382&amp;z=18" TargetMode="External"/><Relationship Id="rId484" Type="http://schemas.openxmlformats.org/officeDocument/2006/relationships/hyperlink" Target="https://yandex.ru/maps/11180/kogalym/?l=sat&amp;ll=74.544364%2C62.242493&amp;mode=search&amp;sll=74.544136%2C62.242657&amp;text=62.242657%2C74.544136&amp;utm_source=main_stripe_big&amp;z=18" TargetMode="External"/><Relationship Id="rId519" Type="http://schemas.openxmlformats.org/officeDocument/2006/relationships/hyperlink" Target="https://yandex.ru/maps/11180/kogalym/?l=sat&amp;ll=74.499776%2C62.289897&amp;mode=search&amp;sll=74.505173%2C62.294079&amp;text=62.294079%2C74.505173&amp;z=14" TargetMode="External"/><Relationship Id="rId116" Type="http://schemas.openxmlformats.org/officeDocument/2006/relationships/hyperlink" Target="https://yandex.ru/maps/11180/kogalym/?ll=74.560384%2C62.264864&amp;mode=search&amp;sll=74.559908%2C62.265048&amp;text=62.265048%2C74.559908&amp;utm_source=main_stripe_big&amp;z=18" TargetMode="External"/><Relationship Id="rId137" Type="http://schemas.openxmlformats.org/officeDocument/2006/relationships/hyperlink" Target="https://yandex.ru/maps/11180/kogalym/?ll=74.543968%2C62.265115&amp;mode=search&amp;sll=74.542334%2C62.265582&amp;text=62.265582%2C74.542334&amp;utm_source=main_stripe_big&amp;z=18" TargetMode="External"/><Relationship Id="rId158" Type="http://schemas.openxmlformats.org/officeDocument/2006/relationships/hyperlink" Target="https://yandex.ru/maps/11180/kogalym/?ll=74.472563%2C62.259067&amp;mode=search&amp;sll=74.472558%2C62.258881&amp;text=62.258881%2C74.472558&amp;utm_source=main_stripe_big&amp;z=18" TargetMode="External"/><Relationship Id="rId302" Type="http://schemas.openxmlformats.org/officeDocument/2006/relationships/hyperlink" Target="https://yandex.ru/maps/11180/kogalym/?ll=74.525421%2C62.195366&amp;mode=search&amp;sll=74.524081%2C62.195751&amp;text=62.195751%2C74.524081&amp;utm_source=main_stripe_big&amp;z=18" TargetMode="External"/><Relationship Id="rId323" Type="http://schemas.openxmlformats.org/officeDocument/2006/relationships/hyperlink" Target="https://yandex.ru/maps/11180/kogalym/?ll=74.475802%2C62.266381&amp;mode=search&amp;sll=74.475356%2C62.266303&amp;source=morda&amp;text=62.266303%2C74.475356&amp;z=18" TargetMode="External"/><Relationship Id="rId344" Type="http://schemas.openxmlformats.org/officeDocument/2006/relationships/hyperlink" Target="https://yandex.ru/maps/11180/kogalym/?ll=74.524205%2C62.194483&amp;mode=search&amp;sll=74.522517%2C62.194428&amp;source=morda&amp;text=62.194428%2C74.522517&amp;z=18" TargetMode="External"/><Relationship Id="rId530" Type="http://schemas.openxmlformats.org/officeDocument/2006/relationships/hyperlink" Target="https://yandex.ru/maps/11180/kogalym/?ll=74.473645%2C62.258768&amp;mode=whatshere&amp;whatshere%5Bpoint%5D=74.473930%2C62.258479&amp;whatshere%5Bzoom%5D=18&amp;z=18" TargetMode="External"/><Relationship Id="rId20" Type="http://schemas.openxmlformats.org/officeDocument/2006/relationships/hyperlink" Target="https://yandex.ru/maps/11180/kogalym/?ll=74.562197%2C62.268759&amp;mode=search&amp;sll=74.560762%2C62.269255&amp;text=62.269255%2C74.560762&amp;utm_source=main_stripe_big&amp;z=18" TargetMode="External"/><Relationship Id="rId41" Type="http://schemas.openxmlformats.org/officeDocument/2006/relationships/hyperlink" Target="https://yandex.ru/maps/11180/kogalym/?ll=74.441945%2C62.302101&amp;mode=search&amp;sll=74.441308%2C62.302162&amp;text=62.302162%2C74.441308&amp;utm_source=main_stripe_big&amp;z=18" TargetMode="External"/><Relationship Id="rId62" Type="http://schemas.openxmlformats.org/officeDocument/2006/relationships/hyperlink" Target="https://yandex.ru/maps/11180/kogalym/?ll=74.494810%2C62.264149&amp;mode=search&amp;sll=74.495283%2C62.264069&amp;text=62.264069%2C74.495283&amp;utm_source=main_stripe_big&amp;z=18" TargetMode="External"/><Relationship Id="rId83" Type="http://schemas.openxmlformats.org/officeDocument/2006/relationships/hyperlink" Target="https://yandex.ru/maps/11180/kogalym/?ll=74.456403%2C62.250851&amp;mode=search&amp;sll=74.455428%2C62.250976&amp;text=62.250976%2C74.455428&amp;utm_source=main_stripe_big&amp;z=18" TargetMode="External"/><Relationship Id="rId179" Type="http://schemas.openxmlformats.org/officeDocument/2006/relationships/hyperlink" Target="https://yandex.ru/maps/11180/kogalym/?ll=74.489579%2C62.261199&amp;mode=whatshere&amp;utm_source=main_stripe_big&amp;whatshere%5Bpoint%5D=74.488442%2C62.261359&amp;whatshere%5Bzoom%5D=18&amp;z=18" TargetMode="External"/><Relationship Id="rId365" Type="http://schemas.openxmlformats.org/officeDocument/2006/relationships/hyperlink" Target="https://yandex.ru/maps/11180/kogalym/?ll=74.551462%2C62.227174&amp;mode=search&amp;sll=74.551694%2C62.226920&amp;source=morda&amp;text=62.226920%2C74.551694&amp;z=18" TargetMode="External"/><Relationship Id="rId386" Type="http://schemas.openxmlformats.org/officeDocument/2006/relationships/hyperlink" Target="https://yandex.ru/maps/11180/kogalym/?from=tabbar&amp;l=sat%2Cskl&amp;ll=74.437139%2C62.248623&amp;mode=whatshere&amp;source=serp_navig&amp;whatshere%5Bpoint%5D=74.435951%2C62.248522&amp;whatshere%5Bzoom%5D=18&amp;z=18" TargetMode="External"/><Relationship Id="rId551" Type="http://schemas.openxmlformats.org/officeDocument/2006/relationships/hyperlink" Target="https://yandex.ru/maps/11180/kogalym/?l=sat&amp;ll=74.556896%2C62.267322&amp;mode=whatshere&amp;source=morda&amp;whatshere%5Bpoint%5D=74.558361%2C62.266565&amp;whatshere%5Bzoom%5D=17&amp;z=17" TargetMode="External"/><Relationship Id="rId190" Type="http://schemas.openxmlformats.org/officeDocument/2006/relationships/hyperlink" Target="https://yandex.ru/maps/11180/kogalym/?ll=74.498700%2C62.264583&amp;mode=whatshere&amp;utm_source=main_stripe_big&amp;whatshere%5Bpoint%5D=74.499494%2C62.264567&amp;whatshere%5Bzoom%5D=19&amp;z=18" TargetMode="External"/><Relationship Id="rId204" Type="http://schemas.openxmlformats.org/officeDocument/2006/relationships/hyperlink" Target="https://yandex.ru/maps/11180/kogalym/?ll=74.476471%2C62.272809&amp;mode=search&amp;sll=74.476033%2C62.273020&amp;text=62.273020%2C74.476033&amp;utm_source=main_stripe_big&amp;z=18" TargetMode="External"/><Relationship Id="rId225" Type="http://schemas.openxmlformats.org/officeDocument/2006/relationships/hyperlink" Target="https://yandex.ru/maps/11180/kogalym/?ll=74.530625%2C62.243345&amp;mode=search&amp;sll=74.530627%2C62.243462&amp;text=62.243462%2C74.530627&amp;utm_source=main_stripe_big&amp;z=18" TargetMode="External"/><Relationship Id="rId246" Type="http://schemas.openxmlformats.org/officeDocument/2006/relationships/hyperlink" Target="https://yandex.ru/maps/11180/kogalym/?ll=74.543225%2C62.257141&amp;mode=search&amp;sll=74.542859%2C62.257245&amp;text=62.257245%2C74.542859&amp;utm_source=main_stripe_big&amp;z=18" TargetMode="External"/><Relationship Id="rId267" Type="http://schemas.openxmlformats.org/officeDocument/2006/relationships/hyperlink" Target="https://yandex.ru/maps/11180/kogalym/?ll=74.473602%2C62.260427&amp;mode=search&amp;sll=74.473049%2C62.260504&amp;text=62.260504%2C74.473049&amp;utm_source=main_stripe_big&amp;z=18" TargetMode="External"/><Relationship Id="rId288" Type="http://schemas.openxmlformats.org/officeDocument/2006/relationships/hyperlink" Target="https://yandex.ru/maps/11180/kogalym/?l=sat%2Cskl&amp;ll=74.484155%2C62.260576&amp;mode=search&amp;sll=74.483994%2C62.260563&amp;text=62.260563%2C74.483994&amp;utm_source=main_stripe_big&amp;z=18" TargetMode="External"/><Relationship Id="rId411" Type="http://schemas.openxmlformats.org/officeDocument/2006/relationships/hyperlink" Target="https://yandex.ru/maps/11180/kogalym/?from=tabbar&amp;ll=74.529806%2C62.250940&amp;mode=search&amp;sll=74.529549%2C62.250529&amp;source=serp_navig&amp;text=62.250529%2C74.529549&amp;z=18" TargetMode="External"/><Relationship Id="rId432" Type="http://schemas.openxmlformats.org/officeDocument/2006/relationships/hyperlink" Target="https://yandex.ru/maps/11180/kogalym/?from=tabbar&amp;l=sat&amp;ll=74.485881%2C62.272019&amp;mode=search&amp;sll=74.485990%2C62.272110&amp;source=serp_navig&amp;text=62.272110%2C74.485990&amp;z=19" TargetMode="External"/><Relationship Id="rId453" Type="http://schemas.openxmlformats.org/officeDocument/2006/relationships/hyperlink" Target="https://yandex.ru/maps/11180/kogalym/?l=sat&amp;ll=74.511623%2C62.277234&amp;mode=search&amp;sll=74.511130%2C62.277126&amp;text=62.277126%2C74.511130&amp;z=17" TargetMode="External"/><Relationship Id="rId474" Type="http://schemas.openxmlformats.org/officeDocument/2006/relationships/hyperlink" Target="https://yandex.ru/maps/11180/kogalym/?ll=74.511919%2C62.277079&amp;mode=search&amp;sll=74.511921%2C62.277327&amp;source=morda&amp;text=62.277327%2C74.511921&amp;z=18" TargetMode="External"/><Relationship Id="rId509" Type="http://schemas.openxmlformats.org/officeDocument/2006/relationships/hyperlink" Target="https://yandex.ru/maps/11180/kogalym/?ll=74.508822%2C62.288505&amp;mode=search&amp;sll=74.509053%2C62.288480&amp;text=62.288480%2C74.509053&amp;z=18.91" TargetMode="External"/><Relationship Id="rId106" Type="http://schemas.openxmlformats.org/officeDocument/2006/relationships/hyperlink" Target="https://yandex.ru/maps/11180/kogalym/?ll=74.544987%2C62.267000&amp;mode=search&amp;sll=74.545027%2C62.267173&amp;text=62.267173%2C74.545027&amp;utm_source=main_stripe_big&amp;z=18" TargetMode="External"/><Relationship Id="rId127" Type="http://schemas.openxmlformats.org/officeDocument/2006/relationships/hyperlink" Target="https://yandex.ru/maps/11180/kogalym/?ll=74.504981%2C62.289380&amp;mode=search&amp;sll=74.504082%2C62.289607&amp;text=62.289607%2C74.504082&amp;utm_source=main_stripe_big&amp;z=18" TargetMode="External"/><Relationship Id="rId313" Type="http://schemas.openxmlformats.org/officeDocument/2006/relationships/hyperlink" Target="https://yandex.ru/maps/11180/kogalym/?ll=74.534992%2C62.235847&amp;mode=search&amp;sll=74.534259%2C62.235876&amp;source=morda&amp;text=62.235876%2C74.534259&amp;z=18" TargetMode="External"/><Relationship Id="rId495" Type="http://schemas.openxmlformats.org/officeDocument/2006/relationships/hyperlink" Target="https://yandex.ru/maps/11180/kogalym/?ll=74.533773%2C62.239049&amp;mode=search&amp;sll=74.532902%2C62.239186&amp;text=62.239186%2C74.532902&amp;utm_source=main_stripe_big&amp;z=18.78" TargetMode="External"/><Relationship Id="rId10" Type="http://schemas.openxmlformats.org/officeDocument/2006/relationships/hyperlink" Target="https://yandex.ru/maps/11180/kogalym/?l=sat&amp;ll=74.536789%2C62.218219&amp;mode=search&amp;sll=74.536289%2C62.218011&amp;text=62.218011%2C74.536289&amp;utm_source=main_stripe_big&amp;z=18" TargetMode="External"/><Relationship Id="rId31" Type="http://schemas.openxmlformats.org/officeDocument/2006/relationships/hyperlink" Target="https://yandex.ru/maps/11180/kogalym/?ll=74.472128%2C62.279870&amp;mode=search&amp;sll=74.471903%2C62.280368&amp;text=62.280368%2C74.471903&amp;utm_source=main_stripe_big&amp;z=18" TargetMode="External"/><Relationship Id="rId52" Type="http://schemas.openxmlformats.org/officeDocument/2006/relationships/hyperlink" Target="https://yandex.ru/maps/11180/kogalym/?ll=74.551896%2C62.240521&amp;mode=search&amp;sll=74.552569%2C62.240636&amp;text=62.240636%2C74.552569&amp;utm_source=main_stripe_big&amp;z=18" TargetMode="External"/><Relationship Id="rId73" Type="http://schemas.openxmlformats.org/officeDocument/2006/relationships/hyperlink" Target="https://yandex.ru/maps/11180/kogalym/?ll=74.390502%2C62.355285&amp;mode=search&amp;sll=74.389500%2C62.356000&amp;text=62.356000%2C74.389500&amp;utm_source=main_stripe_big&amp;z=18" TargetMode="External"/><Relationship Id="rId94" Type="http://schemas.openxmlformats.org/officeDocument/2006/relationships/hyperlink" Target="https://yandex.ru/maps/11180/kogalym/?ll=74.458098%2C62.249505&amp;mode=search&amp;sll=74.458237%2C62.249438&amp;text=62.249438%2C74.458237&amp;utm_source=main_stripe_big&amp;z=18" TargetMode="External"/><Relationship Id="rId148" Type="http://schemas.openxmlformats.org/officeDocument/2006/relationships/hyperlink" Target="https://yandex.ru/maps/11180/kogalym/?ll=74.479250%2C62.264278&amp;mode=whatshere&amp;utm_source=main_stripe_big&amp;whatshere%5Bpoint%5D=74.478781%2C62.264594&amp;whatshere%5Bzoom%5D=17.8&amp;z=17.8" TargetMode="External"/><Relationship Id="rId169" Type="http://schemas.openxmlformats.org/officeDocument/2006/relationships/hyperlink" Target="https://yandex.ru/maps/11180/kogalym/?ll=74.493507%2C62.256203&amp;mode=whatshere&amp;utm_source=main_stripe_big&amp;whatshere%5Bpoint%5D=74.494572%2C62.256306&amp;whatshere%5Bzoom%5D=19&amp;z=18" TargetMode="External"/><Relationship Id="rId334" Type="http://schemas.openxmlformats.org/officeDocument/2006/relationships/hyperlink" Target="https://yandex.ru/maps/11180/kogalym/?ll=74.542280%2C62.244742&amp;mode=search&amp;sll=74.541204%2C62.244961&amp;source=morda&amp;text=62.244961%2C74.541204&amp;z=18" TargetMode="External"/><Relationship Id="rId355" Type="http://schemas.openxmlformats.org/officeDocument/2006/relationships/hyperlink" Target="https://yandex.ru/maps/11180/kogalym/?ll=74.557518%2C62.269728&amp;mode=search&amp;sll=74.555966%2C62.270225&amp;source=morda&amp;text=62.270225%2C74.555966&amp;z=18" TargetMode="External"/><Relationship Id="rId376" Type="http://schemas.openxmlformats.org/officeDocument/2006/relationships/hyperlink" Target="https://yandex.ru/maps/11180/kogalym/?ll=74.516621%2C62.276597&amp;mode=search&amp;sll=74.516600%2C62.276600&amp;source=morda&amp;text=62.276600%2C74.516600&amp;z=18" TargetMode="External"/><Relationship Id="rId397" Type="http://schemas.openxmlformats.org/officeDocument/2006/relationships/hyperlink" Target="https://yandex.ru/maps/11180/kogalym/?ll=74.544474%2C62.238999&amp;mode=whatshere&amp;utm_source=main_stripe_big&amp;whatshere%5Bpoint%5D=74.544608%2C62.239245&amp;whatshere%5Bzoom%5D=18&amp;z=18" TargetMode="External"/><Relationship Id="rId520" Type="http://schemas.openxmlformats.org/officeDocument/2006/relationships/hyperlink" Target="https://yandex.ru/maps/11180/kogalym/?l=sat&amp;ll=74.545215%2C62.270445&amp;mode=search&amp;sll=74.545120%2C62.270916&amp;text=62.270916%2C74.545120&amp;z=18" TargetMode="External"/><Relationship Id="rId541" Type="http://schemas.openxmlformats.org/officeDocument/2006/relationships/hyperlink" Target="https://yandex.ru/maps/11180/kogalym/?l=sat&amp;ll=74.505452%2C62.292451&amp;mode=search&amp;sll=74.505948%2C62.292658&amp;source=morda&amp;text=62.292658%2C74.505948&amp;z=17" TargetMode="External"/><Relationship Id="rId4" Type="http://schemas.openxmlformats.org/officeDocument/2006/relationships/hyperlink" Target="https://yandex.ru/maps/11180/kogalym/?from=tabbar&amp;ll=74.464612%2C62.257204&amp;mode=search&amp;sll=74.462925%2C62.257483&amp;source=serp_navig&amp;text=62.257483%2C74.462925&amp;z=18" TargetMode="External"/><Relationship Id="rId180" Type="http://schemas.openxmlformats.org/officeDocument/2006/relationships/hyperlink" Target="https://yandex.ru/maps/11180/kogalym/?ll=74.488697%2C62.262136&amp;mode=whatshere&amp;utm_source=main_stripe_big&amp;whatshere%5Bpoint%5D=74.488412%2C62.261993&amp;whatshere%5Bzoom%5D=18&amp;z=18" TargetMode="External"/><Relationship Id="rId215" Type="http://schemas.openxmlformats.org/officeDocument/2006/relationships/hyperlink" Target="https://yandex.ru/maps/11180/kogalym/?ll=74.533182%2C62.244339&amp;mode=search&amp;sll=74.532590%2C62.244489&amp;text=62.244489%2C74.532590&amp;utm_source=main_stripe_big&amp;z=18" TargetMode="External"/><Relationship Id="rId236" Type="http://schemas.openxmlformats.org/officeDocument/2006/relationships/hyperlink" Target="https://yandex.ru/maps/11180/kogalym/?ll=74.537283%2C62.263655&amp;mode=search&amp;sll=74.536155%2C62.263988&amp;text=62.263988%2C74.536155&amp;utm_source=main_stripe_big&amp;z=18" TargetMode="External"/><Relationship Id="rId257" Type="http://schemas.openxmlformats.org/officeDocument/2006/relationships/hyperlink" Target="https://yandex.ru/maps/11180/kogalym/?ll=74.479447%2C62.264343&amp;mode=search&amp;sll=74.479777%2C62.264262&amp;text=62.264262%2C74.479777&amp;utm_source=main_stripe_big&amp;z=18" TargetMode="External"/><Relationship Id="rId278" Type="http://schemas.openxmlformats.org/officeDocument/2006/relationships/hyperlink" Target="https://yandex.ru/maps/11180/kogalym/?ll=74.463239%2C62.260397&amp;mode=search&amp;sll=74.462379%2C62.260307&amp;text=62.260307%2C74.462379&amp;utm_source=main_stripe_big&amp;z=18" TargetMode="External"/><Relationship Id="rId401" Type="http://schemas.openxmlformats.org/officeDocument/2006/relationships/hyperlink" Target="https://yandex.ru/maps/11180/kogalym/?ll=74.453296%2C62.259051&amp;mode=whatshere&amp;whatshere%5Bpoint%5D=74.450402%2C62.259510&amp;whatshere%5Bzoom%5D=17.57&amp;z=17.57" TargetMode="External"/><Relationship Id="rId422" Type="http://schemas.openxmlformats.org/officeDocument/2006/relationships/hyperlink" Target="https://yandex.ru/maps/11180/kogalym/?from=tabbar&amp;l=sat&amp;ll=74.431524%2C62.318708&amp;mode=whatshere&amp;source=serp_navig&amp;whatshere%5Bpoint%5D=74.431620%2C62.319005&amp;whatshere%5Bzoom%5D=19&amp;z=19" TargetMode="External"/><Relationship Id="rId443" Type="http://schemas.openxmlformats.org/officeDocument/2006/relationships/hyperlink" Target="https://yandex.ru/maps/11180/kogalym/?l=sat&amp;ll=74.512849%2C62.292287&amp;mode=search&amp;sll=74.510553%2C62.292677&amp;text=62.292677%2C74.510553&amp;z=17" TargetMode="External"/><Relationship Id="rId464" Type="http://schemas.openxmlformats.org/officeDocument/2006/relationships/hyperlink" Target="https://yandex.ru/maps/11180/kogalym/?ll=74.556918%2C62.250066&amp;mode=search&amp;sll=74.557058%2C62.250388&amp;source=morda&amp;text=62.250388%2C74.557058&amp;z=18" TargetMode="External"/><Relationship Id="rId303" Type="http://schemas.openxmlformats.org/officeDocument/2006/relationships/hyperlink" Target="https://yandex.ru/maps/11180/kogalym/?ll=74.529151%2C62.192928&amp;mode=search&amp;sll=74.527619%2C62.193402&amp;text=62.193402%2C74.527619&amp;utm_source=main_stripe_big&amp;z=18" TargetMode="External"/><Relationship Id="rId485" Type="http://schemas.openxmlformats.org/officeDocument/2006/relationships/hyperlink" Target="https://yandex.ru/maps/11180/kogalym/?l=sat&amp;ll=74.546072%2C62.241763&amp;mode=search&amp;sll=74.545024%2C62.241936&amp;text=62.241936%2C74.545024&amp;utm_source=main_stripe_big&amp;z=18" TargetMode="External"/><Relationship Id="rId42" Type="http://schemas.openxmlformats.org/officeDocument/2006/relationships/hyperlink" Target="https://yandex.ru/maps/11180/kogalym/?ll=74.502581%2C62.304102&amp;mode=search&amp;sll=74.501997%2C62.304173&amp;text=62.304173%2C74.501997&amp;utm_source=main_stripe_big&amp;z=18" TargetMode="External"/><Relationship Id="rId84" Type="http://schemas.openxmlformats.org/officeDocument/2006/relationships/hyperlink" Target="https://yandex.ru/maps/11180/kogalym/?ll=74.511132%2C62.276474&amp;mode=search&amp;sll=74.510173%2C62.276526&amp;text=62.276526%2C74.510173&amp;utm_source=main_stripe_big&amp;z=18" TargetMode="External"/><Relationship Id="rId138" Type="http://schemas.openxmlformats.org/officeDocument/2006/relationships/hyperlink" Target="https://yandex.ru/maps/11180/kogalym/?ll=74.523921%2C62.274979&amp;mode=search&amp;sll=74.523883%2C62.275578&amp;text=62.275578%2C74.523883&amp;utm_source=main_stripe_big&amp;z=18" TargetMode="External"/><Relationship Id="rId345" Type="http://schemas.openxmlformats.org/officeDocument/2006/relationships/hyperlink" Target="https://yandex.ru/maps/11180/kogalym/?ll=74.480267%2C62.267699&amp;mode=search&amp;sll=74.480684%2C62.267119&amp;source=morda&amp;text=62.267119%2C74.480684&amp;z=18" TargetMode="External"/><Relationship Id="rId387" Type="http://schemas.openxmlformats.org/officeDocument/2006/relationships/hyperlink" Target="https://yandex.ru/maps/11180/kogalym/?from=tabbar&amp;l=sat%2Cskl&amp;ll=74.540469%2C62.250008&amp;mode=whatshere&amp;source=serp_navig&amp;whatshere%5Bpoint%5D=74.540684%2C62.250294&amp;whatshere%5Bzoom%5D=18&amp;z=18" TargetMode="External"/><Relationship Id="rId510" Type="http://schemas.openxmlformats.org/officeDocument/2006/relationships/hyperlink" Target="https://yandex.ru/maps/11180/kogalym/?ll=74.557223%2C62.266846&amp;mode=search&amp;sll=74.556264%2C62.266857&amp;text=62.266857%2C74.556264&amp;utm_source=ntp_chrome&amp;z=18" TargetMode="External"/><Relationship Id="rId552" Type="http://schemas.openxmlformats.org/officeDocument/2006/relationships/hyperlink" Target="https://yandex.ru/maps/11180/kogalym/?l=sat%2Cskl&amp;ll=74.539235%2C62.268766&amp;mode=search&amp;sll=74.539724%2C62.268694&amp;text=62.268694%2C74.539724&amp;utm_source=main_stripe_big&amp;z=18" TargetMode="External"/><Relationship Id="rId191" Type="http://schemas.openxmlformats.org/officeDocument/2006/relationships/hyperlink" Target="https://yandex.ru/maps/11180/kogalym/?ll=74.487594%2C62.266444&amp;mode=search&amp;sll=74.488134%2C62.266562&amp;text=62.266562%2C74.488134&amp;utm_source=main_stripe_big&amp;z=18" TargetMode="External"/><Relationship Id="rId205" Type="http://schemas.openxmlformats.org/officeDocument/2006/relationships/hyperlink" Target="https://yandex.ru/maps/11180/kogalym/?ll=74.473569%2C62.271670&amp;mode=search&amp;sll=74.471990%2C62.271818&amp;text=62.271818%2C74.471990&amp;utm_source=main_stripe_big&amp;z=18" TargetMode="External"/><Relationship Id="rId247" Type="http://schemas.openxmlformats.org/officeDocument/2006/relationships/hyperlink" Target="https://yandex.ru/maps/11180/kogalym/?l=sat%2Cskl&amp;ll=74.534655%2C62.249515&amp;mode=whatshere&amp;utm_source=main_stripe_big&amp;whatshere%5Bpoint%5D=74.534371%2C62.249688&amp;whatshere%5Bzoom%5D=18&amp;z=18" TargetMode="External"/><Relationship Id="rId412" Type="http://schemas.openxmlformats.org/officeDocument/2006/relationships/hyperlink" Target="https://yandex.ru/maps/11180/kogalym/?ll=74.493168%2C62.257669&amp;mode=search&amp;sll=74.491065%2C62.257879&amp;text=62.257879%2C74.491065&amp;utm_source=main_stripe_big&amp;z=18" TargetMode="External"/><Relationship Id="rId107" Type="http://schemas.openxmlformats.org/officeDocument/2006/relationships/hyperlink" Target="https://yandex.ru/maps/11180/kogalym/?ll=74.488157%2C62.255380&amp;mode=search&amp;sll=74.488276%2C62.255300&amp;text=62.255300%2C74.488276&amp;utm_source=main_stripe_big&amp;z=18" TargetMode="External"/><Relationship Id="rId289" Type="http://schemas.openxmlformats.org/officeDocument/2006/relationships/hyperlink" Target="https://yandex.ru/maps/11180/kogalym/?l=sat%2Cskl&amp;ll=74.490527%2C62.268096&amp;mode=search&amp;sll=74.490539%2C62.268154&amp;text=62.268154%2C74.490539&amp;utm_source=main_stripe_big&amp;z=18" TargetMode="External"/><Relationship Id="rId454" Type="http://schemas.openxmlformats.org/officeDocument/2006/relationships/hyperlink" Target="https://yandex.ru/maps/11180/kogalym/?l=sat&amp;ll=74.529500%2C62.195566&amp;mode=search&amp;sll=74.529006%2C62.195252&amp;text=62.195252%2C74.529006&amp;z=17" TargetMode="External"/><Relationship Id="rId496" Type="http://schemas.openxmlformats.org/officeDocument/2006/relationships/hyperlink" Target="https://yandex.ru/maps/11180/kogalym/?ll=74.536349%2C62.240713&amp;mode=search&amp;sll=74.533530%2C62.240979&amp;text=62.240979%2C74.533530&amp;utm_source=main_stripe_big&amp;z=17.78" TargetMode="External"/><Relationship Id="rId11" Type="http://schemas.openxmlformats.org/officeDocument/2006/relationships/hyperlink" Target="https://yandex.ru/maps/11180/kogalym/?ll=74.539564%2C62.217365&amp;mode=search&amp;sll=74.538451%2C62.217878&amp;text=62.217878%2C74.538451&amp;utm_source=main_stripe_big&amp;z=18" TargetMode="External"/><Relationship Id="rId53" Type="http://schemas.openxmlformats.org/officeDocument/2006/relationships/hyperlink" Target="https://yandex.ru/maps/11180/kogalym/?ll=74.488976%2C62.263966&amp;mode=search&amp;sll=74.488736%2C62.264243&amp;text=62.264243%2C74.488736&amp;utm_source=main_stripe_big&amp;z=18" TargetMode="External"/><Relationship Id="rId149" Type="http://schemas.openxmlformats.org/officeDocument/2006/relationships/hyperlink" Target="https://yandex.ru/maps/11180/kogalym/?ll=74.493993%2C62.265052&amp;mode=search&amp;sll=74.493161%2C62.265309&amp;text=62.265309%2C74.493161&amp;utm_source=main_stripe_big&amp;z=18" TargetMode="External"/><Relationship Id="rId314" Type="http://schemas.openxmlformats.org/officeDocument/2006/relationships/hyperlink" Target="https://yandex.ru/maps/11180/kogalym/?ll=74.561290%2C62.251076&amp;mode=search&amp;sll=74.562063%2C62.251607&amp;source=morda&amp;text=62.251607%2C74.562063&amp;z=18" TargetMode="External"/><Relationship Id="rId356" Type="http://schemas.openxmlformats.org/officeDocument/2006/relationships/hyperlink" Target="https://yandex.ru/maps/11180/kogalym/?ll=74.485818%2C62.256457&amp;mode=search&amp;sll=74.486359%2C62.257110&amp;source=morda&amp;text=62.257110%2C74.486359&amp;z=18" TargetMode="External"/><Relationship Id="rId398" Type="http://schemas.openxmlformats.org/officeDocument/2006/relationships/hyperlink" Target="https://yandex.ru/maps/11180/kogalym/?l=sat&amp;ll=74.447265%2C62.235286&amp;mode=whatshere&amp;rl=74.447522%2C62.235285~-0.000435%2C0.000035&amp;whatshere%5Bpoint%5D=74.447570%2C62.235281&amp;whatshere%5Bzoom%5D=18&amp;z=17" TargetMode="External"/><Relationship Id="rId521" Type="http://schemas.openxmlformats.org/officeDocument/2006/relationships/hyperlink" Target="https://yandex.ru/maps/11180/kogalym/?l=sat&amp;ll=74.484472%2C62.257840&amp;mode=search&amp;sll=74.487786%2C62.257185&amp;text=62.257185%2C74.487786&amp;z=17" TargetMode="External"/><Relationship Id="rId95" Type="http://schemas.openxmlformats.org/officeDocument/2006/relationships/hyperlink" Target="https://yandex.ru/maps/11180/kogalym/?ll=74.489259%2C62.264862&amp;mode=search&amp;sll=74.489352%2C62.265010&amp;text=62.265010%2C74.489352&amp;utm_source=main_stripe_big&amp;z=18" TargetMode="External"/><Relationship Id="rId160" Type="http://schemas.openxmlformats.org/officeDocument/2006/relationships/hyperlink" Target="https://yandex.ru/maps/11180/kogalym/?ll=74.471349%2C62.259409&amp;mode=search&amp;sll=74.470863%2C62.259136&amp;text=62.259136%2C74.470863&amp;utm_source=main_stripe_big&amp;z=18" TargetMode="External"/><Relationship Id="rId216" Type="http://schemas.openxmlformats.org/officeDocument/2006/relationships/hyperlink" Target="https://yandex.ru/maps/11180/kogalym/?ll=74.533466%2C62.243751&amp;mode=search&amp;sll=74.532654%2C62.243917&amp;text=62.243917%2C74.532654&amp;utm_source=main_stripe_big&amp;z=18" TargetMode="External"/><Relationship Id="rId423" Type="http://schemas.openxmlformats.org/officeDocument/2006/relationships/hyperlink" Target="https://yandex.ru/maps/11180/kogalym/?from=tabbar&amp;l=sat&amp;ll=74.458142%2C62.263765&amp;mode=search&amp;sll=74.514646%2C62.274977&amp;source=serp_navig&amp;text=62.274977%2C74.514646&amp;z=11" TargetMode="External"/><Relationship Id="rId258" Type="http://schemas.openxmlformats.org/officeDocument/2006/relationships/hyperlink" Target="https://yandex.ru/maps/11180/kogalym/?ll=74.490633%2C62.261983&amp;mode=search&amp;sll=74.490415%2C62.261788&amp;text=62.261788%2C74.490415&amp;utm_source=main_stripe_big&amp;z=18" TargetMode="External"/><Relationship Id="rId465" Type="http://schemas.openxmlformats.org/officeDocument/2006/relationships/hyperlink" Target="https://yandex.ru/maps/11180/kogalym/?ll=74.480144%2C62.264188&amp;mode=search&amp;sll=74.479777%2C62.264262&amp;source=morda&amp;text=62.264262%2C74.479777&amp;z=18" TargetMode="External"/><Relationship Id="rId22" Type="http://schemas.openxmlformats.org/officeDocument/2006/relationships/hyperlink" Target="https://yandex.ru/maps/11180/kogalym/?ll=74.542752%2C62.246235&amp;mode=search&amp;sll=74.541891%2C62.245960&amp;text=62.245960%2C74.541891&amp;utm_source=main_stripe_big&amp;z=18" TargetMode="External"/><Relationship Id="rId64" Type="http://schemas.openxmlformats.org/officeDocument/2006/relationships/hyperlink" Target="https://yandex.ru/maps/11180/kogalym/?ll=74.521856%2C62.276324&amp;mode=search&amp;sll=74.522394%2C62.276106&amp;text=62.276106%2C74.522394&amp;utm_source=main_stripe_big&amp;z=18" TargetMode="External"/><Relationship Id="rId118" Type="http://schemas.openxmlformats.org/officeDocument/2006/relationships/hyperlink" Target="https://yandex.ru/maps/11180/kogalym/?ll=74.504303%2C62.285172&amp;mode=search&amp;sll=74.503783%2C62.285204&amp;text=62.285204%2C74.503783&amp;utm_source=main_stripe_big&amp;z=18" TargetMode="External"/><Relationship Id="rId325" Type="http://schemas.openxmlformats.org/officeDocument/2006/relationships/hyperlink" Target="https://yandex.ru/maps/11180/kogalym/?ll=74.476148%2C62.263155&amp;mode=search&amp;sll=74.475756%2C62.262851&amp;source=morda&amp;text=62.262851%2C74.475756&amp;z=18" TargetMode="External"/><Relationship Id="rId367" Type="http://schemas.openxmlformats.org/officeDocument/2006/relationships/hyperlink" Target="https://yandex.ru/maps/11180/kogalym/?ll=74.454463%2C62.241417&amp;mode=search&amp;sll=74.456100%2C62.241380&amp;source=morda&amp;text=62.241380%2C74.456100&amp;z=18" TargetMode="External"/><Relationship Id="rId532" Type="http://schemas.openxmlformats.org/officeDocument/2006/relationships/hyperlink" Target="https://yandex.ru/maps/11180/kogalym/?l=sat&amp;ll=74.510879%2C62.274722&amp;mode=search&amp;sll=74.509156%2C62.274862&amp;text=62.274862%2C74.509156&amp;z=18" TargetMode="External"/><Relationship Id="rId171" Type="http://schemas.openxmlformats.org/officeDocument/2006/relationships/hyperlink" Target="https://yandex.ru/maps/11180/kogalym/?ll=74.498792%2C62.257835&amp;mode=whatshere&amp;utm_source=main_stripe_big&amp;whatshere%5Bpoint%5D=74.497124%2C62.258153&amp;whatshere%5Bzoom%5D=19&amp;z=18" TargetMode="External"/><Relationship Id="rId227" Type="http://schemas.openxmlformats.org/officeDocument/2006/relationships/hyperlink" Target="https://yandex.ru/maps/11180/kogalym/?l=sat&amp;ll=74.532019%2C62.237159&amp;mode=whatshere&amp;utm_source=main_stripe_big&amp;whatshere%5Bpoint%5D=74.532614%2C62.236963&amp;whatshere%5Bzoom%5D=18&amp;z=18" TargetMode="External"/><Relationship Id="rId269" Type="http://schemas.openxmlformats.org/officeDocument/2006/relationships/hyperlink" Target="https://yandex.ru/maps/11180/kogalym/?ll=74.471009%2C62.262997&amp;mode=search&amp;sll=74.471066%2C62.263017&amp;text=62.263017%2C74.471066&amp;utm_source=main_stripe_big&amp;z=18" TargetMode="External"/><Relationship Id="rId434" Type="http://schemas.openxmlformats.org/officeDocument/2006/relationships/hyperlink" Target="https://yandex.ru/maps/11180/kogalym/?from=tabbar&amp;l=sat&amp;ll=74.442247%2C62.308837&amp;mode=whatshere&amp;source=serp_navig&amp;whatshere%5Bpoint%5D=74.440654%2C62.309494&amp;whatshere%5Bzoom%5D=17&amp;z=18" TargetMode="External"/><Relationship Id="rId476" Type="http://schemas.openxmlformats.org/officeDocument/2006/relationships/hyperlink" Target="https://yandex.ru/maps/11180/kogalym/?l=sat&amp;ll=74.541087%2C62.234208&amp;mode=search&amp;sll=74.540967%2C62.234315&amp;text=62.234315%2C74.540967&amp;z=19" TargetMode="External"/><Relationship Id="rId33" Type="http://schemas.openxmlformats.org/officeDocument/2006/relationships/hyperlink" Target="https://yandex.ru/maps/11180/kogalym/?ll=74.453422%2C62.261427&amp;mode=search&amp;sll=74.452978%2C62.261709&amp;text=62.261709%2C74.452978&amp;utm_source=main_stripe_big&amp;z=18" TargetMode="External"/><Relationship Id="rId129" Type="http://schemas.openxmlformats.org/officeDocument/2006/relationships/hyperlink" Target="https://yandex.ru/maps/11180/kogalym/?ll=74.540122%2C62.265718&amp;mode=search&amp;sll=74.538333%2C62.265833&amp;text=62.265833%2C74.538333&amp;utm_source=main_stripe_big&amp;z=18" TargetMode="External"/><Relationship Id="rId280" Type="http://schemas.openxmlformats.org/officeDocument/2006/relationships/hyperlink" Target="https://yandex.ru/maps/11180/kogalym/?l=sat%2Cskl&amp;ll=74.554625%2C62.237901&amp;mode=search&amp;sll=74.554554%2C62.238233&amp;text=62.238233%2C74.554554&amp;utm_source=main_stripe_big&amp;z=18" TargetMode="External"/><Relationship Id="rId336" Type="http://schemas.openxmlformats.org/officeDocument/2006/relationships/hyperlink" Target="https://yandex.ru/maps/11180/kogalym/?ll=74.545808%2C62.257386&amp;mode=search&amp;sll=74.544209%2C62.257745&amp;source=morda&amp;text=62.257745%2C74.544209&amp;z=18" TargetMode="External"/><Relationship Id="rId501" Type="http://schemas.openxmlformats.org/officeDocument/2006/relationships/hyperlink" Target="https://yandex.ru/maps/11180/kogalym/?l=sat&amp;ll=74.468308%2C62.258274&amp;mode=search&amp;sll=74.467914%2C62.258262&amp;text=62.258262%2C74.467914&amp;utm_source=main_stripe_big&amp;z=19" TargetMode="External"/><Relationship Id="rId543" Type="http://schemas.openxmlformats.org/officeDocument/2006/relationships/hyperlink" Target="https://yandex.ru/maps/11180/kogalym/?l=sat&amp;ll=74.553723%2C62.253573&amp;mode=search&amp;sll=74.554014%2C62.253061&amp;source=morda&amp;text=62.253061%2C74.554014&amp;z=18" TargetMode="External"/><Relationship Id="rId75" Type="http://schemas.openxmlformats.org/officeDocument/2006/relationships/hyperlink" Target="https://yandex.ru/maps/11180/kogalym/?ll=74.478031%2C62.263187&amp;mode=search&amp;sll=74.478218%2C62.262919&amp;text=62.262919%2C74.478218&amp;utm_source=main_stripe_big&amp;z=18" TargetMode="External"/><Relationship Id="rId140" Type="http://schemas.openxmlformats.org/officeDocument/2006/relationships/hyperlink" Target="https://yandex.ru/maps/11180/kogalym/?ll=74.436756%2C62.294808&amp;mode=search&amp;sll=74.435898%2C62.295151&amp;text=62.295151%2C74.435898&amp;utm_source=main_stripe_big&amp;z=18" TargetMode="External"/><Relationship Id="rId182" Type="http://schemas.openxmlformats.org/officeDocument/2006/relationships/hyperlink" Target="https://yandex.ru/maps/11180/kogalym/?ll=74.485102%2C62.264108&amp;mode=whatshere&amp;utm_source=main_stripe_big&amp;whatshere%5Bpoint%5D=74.484550%2C62.264051&amp;whatshere%5Bzoom%5D=19&amp;z=18" TargetMode="External"/><Relationship Id="rId378" Type="http://schemas.openxmlformats.org/officeDocument/2006/relationships/hyperlink" Target="https://yandex.ru/maps/11180/kogalym/?ll=74.472798%2C62.266225&amp;mode=search&amp;sll=74.472700%2C62.266600&amp;source=morda&amp;text=62.266600%2C74.472700&amp;z=18" TargetMode="External"/><Relationship Id="rId403" Type="http://schemas.openxmlformats.org/officeDocument/2006/relationships/hyperlink" Target="https://yandex.ru/maps/11180/kogalym/?ll=74.582630%2C62.255049&amp;mode=search&amp;sll=74.557225%2C62.255484&amp;text=62.255484%2C74.557225&amp;z=14" TargetMode="External"/><Relationship Id="rId6" Type="http://schemas.openxmlformats.org/officeDocument/2006/relationships/hyperlink" Target="https://yandex.ru/maps/11180/kogalym/?ll=74.458985%2C62.256561&amp;mode=search&amp;sll=74.457541%2C62.256917&amp;text=62.256917%2C74.457541&amp;utm_source=main_stripe_big&amp;z=18" TargetMode="External"/><Relationship Id="rId238" Type="http://schemas.openxmlformats.org/officeDocument/2006/relationships/hyperlink" Target="https://yandex.ru/maps/11180/kogalym/?ll=74.534378%2C62.261730&amp;mode=search&amp;sll=74.534137%2C62.261758&amp;text=62.261758%2C74.534137&amp;utm_source=main_stripe_big&amp;z=18" TargetMode="External"/><Relationship Id="rId445" Type="http://schemas.openxmlformats.org/officeDocument/2006/relationships/hyperlink" Target="https://yandex.ru/maps/11180/kogalym/?l=sat&amp;ll=74.470193%2C62.263575&amp;mode=search&amp;sll=74.470133%2C62.263509&amp;text=62.263509%2C74.470133&amp;utm_source=main_stripe_big&amp;z=17" TargetMode="External"/><Relationship Id="rId487" Type="http://schemas.openxmlformats.org/officeDocument/2006/relationships/hyperlink" Target="https://yandex.ru/maps/11180/kogalym/?ll=74.493489%2C62.257611&amp;mode=search&amp;sll=74.492868%2C62.257621&amp;text=62.257621%2C74.492868&amp;utm_source=main_stripe_big&amp;z=18" TargetMode="External"/><Relationship Id="rId291" Type="http://schemas.openxmlformats.org/officeDocument/2006/relationships/hyperlink" Target="https://yandex.ru/maps/11180/kogalym/?ll=74.470077%2C62.261255&amp;mode=search&amp;sll=74.469808%2C62.261084&amp;text=62.261084%2C74.469808&amp;utm_source=main_stripe_big&amp;z=18" TargetMode="External"/><Relationship Id="rId305" Type="http://schemas.openxmlformats.org/officeDocument/2006/relationships/hyperlink" Target="https://yandex.ru/maps/11180/kogalym/?ll=74.535921%2C62.248476&amp;mode=search&amp;sll=74.535610%2C62.248470&amp;source=morda&amp;text=62.248470%2C74.535610&amp;z=18" TargetMode="External"/><Relationship Id="rId347" Type="http://schemas.openxmlformats.org/officeDocument/2006/relationships/hyperlink" Target="https://yandex.ru/maps/11180/kogalym/?ll=74.483147%2C62.261421&amp;mode=search&amp;sll=74.482010%2C62.261371&amp;source=morda&amp;text=62.261371%2C74.482010&amp;z=18" TargetMode="External"/><Relationship Id="rId512" Type="http://schemas.openxmlformats.org/officeDocument/2006/relationships/hyperlink" Target="https://yandex.ru/maps/11180/kogalym/?ll=74.548007%2C62.226825&amp;mode=search&amp;sll=74.550200%2C62.224550&amp;text=62.224550%2C74.550200&amp;z=17.59" TargetMode="External"/><Relationship Id="rId44" Type="http://schemas.openxmlformats.org/officeDocument/2006/relationships/hyperlink" Target="https://yandex.ru/maps/11180/kogalym/?ll=74.455020%2C62.260427&amp;mode=search&amp;sll=74.454659%2C62.260611&amp;text=62.260611%2C74.454659&amp;utm_source=main_stripe_big&amp;z=18" TargetMode="External"/><Relationship Id="rId86" Type="http://schemas.openxmlformats.org/officeDocument/2006/relationships/hyperlink" Target="https://yandex.ru/maps/11180/kogalym/?ll=74.562416%2C62.271357&amp;mode=search&amp;sll=74.562278%2C62.270628&amp;text=62.270628%2C74.562278&amp;utm_source=main_stripe_big&amp;z=18" TargetMode="External"/><Relationship Id="rId151" Type="http://schemas.openxmlformats.org/officeDocument/2006/relationships/hyperlink" Target="https://yandex.ru/maps/11180/kogalym/?ll=74.471402%2C62.263230&amp;mode=search&amp;sll=74.471056%2C62.263517&amp;text=62.263517%2C74.471056&amp;utm_source=main_stripe_big&amp;z=18" TargetMode="External"/><Relationship Id="rId389" Type="http://schemas.openxmlformats.org/officeDocument/2006/relationships/hyperlink" Target="https://yandex.ru/maps/11180/kogalym/?from=tabbar&amp;ll=74.484264%2C62.259172&amp;mode=whatshere&amp;source=serp_navig&amp;whatshere%5Bpoint%5D=74.484275%2C62.259254&amp;whatshere%5Bzoom%5D=19&amp;z=18" TargetMode="External"/><Relationship Id="rId554" Type="http://schemas.openxmlformats.org/officeDocument/2006/relationships/hyperlink" Target="https://yandex.ru/maps/11180/kogalym/?ll=74.544474%2C62.238999&amp;mode=whatshere&amp;utm_source=main_stripe_big&amp;whatshere%5Bpoint%5D=74.544608%2C62.239245&amp;whatshere%5Bzoom%5D=18&amp;z=18" TargetMode="External"/><Relationship Id="rId193" Type="http://schemas.openxmlformats.org/officeDocument/2006/relationships/hyperlink" Target="https://yandex.ru/maps/11180/kogalym/?ll=74.483026%2C62.268765&amp;mode=whatshere&amp;utm_source=main_stripe_big&amp;whatshere%5Bpoint%5D=74.484391%2C62.268853&amp;whatshere%5Bzoom%5D=19&amp;z=18" TargetMode="External"/><Relationship Id="rId207" Type="http://schemas.openxmlformats.org/officeDocument/2006/relationships/hyperlink" Target="https://yandex.ru/maps/11180/kogalym/?ll=74.475961%2C62.269917&amp;mode=search&amp;sll=74.475503%2C62.269588&amp;text=62.269588%2C74.475503&amp;utm_source=main_stripe_big&amp;z=18" TargetMode="External"/><Relationship Id="rId249" Type="http://schemas.openxmlformats.org/officeDocument/2006/relationships/hyperlink" Target="https://yandex.ru/maps/11180/kogalym/?ll=74.484997%2C62.267424&amp;mode=search&amp;sll=74.485093%2C62.267545&amp;text=62.267545%2C74.485093&amp;utm_source=main_stripe_big&amp;z=18" TargetMode="External"/><Relationship Id="rId414" Type="http://schemas.openxmlformats.org/officeDocument/2006/relationships/hyperlink" Target="https://yandex.ru/maps/11180/kogalym/?from=tabbar&amp;l=sat%2Cskl&amp;ll=74.505036%2C62.295813&amp;mode=search&amp;sll=74.504080%2C62.294946&amp;source=serp_navig&amp;text=62.294946%2C74.504080&amp;z=18" TargetMode="External"/><Relationship Id="rId456" Type="http://schemas.openxmlformats.org/officeDocument/2006/relationships/hyperlink" Target="https://yandex.ru/maps/11180/kogalym/?ll=74.485078%2C62.265659&amp;mode=search&amp;sll=74.484630%2C62.265700&amp;source=morda&amp;text=62.265700%2C74.484630&amp;z=18" TargetMode="External"/><Relationship Id="rId498" Type="http://schemas.openxmlformats.org/officeDocument/2006/relationships/hyperlink" Target="https://yandex.ru/maps/11180/kogalym/?l=sat&amp;ll=74.535824%2C62.216454&amp;mode=whatshere&amp;utm_source=main_stripe_big&amp;whatshere%5Bpoint%5D=74.534969%2C62.216193&amp;whatshere%5Bzoom%5D=19&amp;z=19" TargetMode="External"/><Relationship Id="rId13" Type="http://schemas.openxmlformats.org/officeDocument/2006/relationships/hyperlink" Target="https://yandex.ru/maps/11180/kogalym/?ll=74.539033%2C62.217385&amp;mode=search&amp;sll=74.537418%2C62.217404&amp;text=62.217404%2C74.537418&amp;utm_source=main_stripe_big&amp;z=18" TargetMode="External"/><Relationship Id="rId109" Type="http://schemas.openxmlformats.org/officeDocument/2006/relationships/hyperlink" Target="https://yandex.ru/maps/11180/kogalym/?ll=74.509067%2C62.281854&amp;mode=search&amp;sll=74.508638%2C62.282227&amp;text=62.282227%2C74.508638&amp;utm_source=main_stripe_big&amp;z=18" TargetMode="External"/><Relationship Id="rId260" Type="http://schemas.openxmlformats.org/officeDocument/2006/relationships/hyperlink" Target="https://yandex.ru/maps/11180/kogalym/?ll=74.490791%2C62.263507&amp;mode=search&amp;sll=74.490729%2C62.263550&amp;text=62.263550%2C74.490729&amp;utm_source=main_stripe_big&amp;z=18" TargetMode="External"/><Relationship Id="rId316" Type="http://schemas.openxmlformats.org/officeDocument/2006/relationships/hyperlink" Target="https://yandex.ru/maps/11180/kogalym/?ll=74.498472%2C62.264864&amp;mode=search&amp;sll=74.497942%2C62.264998&amp;source=morda&amp;text=62.264998%2C74.497942&amp;z=18" TargetMode="External"/><Relationship Id="rId523" Type="http://schemas.openxmlformats.org/officeDocument/2006/relationships/hyperlink" Target="https://yandex.ru/maps/11180/kogalym/?ll=74.561647%2C62.257397&amp;mode=search&amp;sll=74.560742%2C62.258181&amp;text=62.258181%2C74.560742&amp;z=16" TargetMode="External"/><Relationship Id="rId55" Type="http://schemas.openxmlformats.org/officeDocument/2006/relationships/hyperlink" Target="https://yandex.ru/maps/11180/kogalym/?ll=74.551419%2C62.267573&amp;mode=search&amp;sll=74.551118%2C62.267678&amp;text=62.267678%2C74.551118&amp;utm_source=main_stripe_big&amp;z=18" TargetMode="External"/><Relationship Id="rId97" Type="http://schemas.openxmlformats.org/officeDocument/2006/relationships/hyperlink" Target="https://yandex.ru/maps/11180/kogalym/?ll=74.540196%2C62.261637&amp;mode=search&amp;sll=74.539974%2C62.261942&amp;text=62.261942%2C74.539974&amp;utm_source=main_stripe_big&amp;z=18" TargetMode="External"/><Relationship Id="rId120" Type="http://schemas.openxmlformats.org/officeDocument/2006/relationships/hyperlink" Target="https://yandex.ru/maps/11180/kogalym/?ll=74.489104%2C62.255347&amp;mode=search&amp;sll=74.488953%2C62.254744&amp;text=62.254744%2C74.488953&amp;utm_source=main_stripe_big&amp;z=18" TargetMode="External"/><Relationship Id="rId358" Type="http://schemas.openxmlformats.org/officeDocument/2006/relationships/hyperlink" Target="https://yandex.ru/maps/11180/kogalym/?l=sat%2Cskl&amp;ll=74.478412%2C62.273807&amp;mode=search&amp;sll=74.478198%2C62.273729&amp;source=morda&amp;text=62.273729%2C74.478198&amp;z=18" TargetMode="External"/><Relationship Id="rId162" Type="http://schemas.openxmlformats.org/officeDocument/2006/relationships/hyperlink" Target="https://yandex.ru/maps/11180/kogalym/?ll=74.476745%2C62.258759&amp;mode=search&amp;sll=74.477029%2C62.258366&amp;text=62.258366%2C74.477029&amp;utm_source=main_stripe_big&amp;z=18" TargetMode="External"/><Relationship Id="rId218" Type="http://schemas.openxmlformats.org/officeDocument/2006/relationships/hyperlink" Target="https://yandex.ru/maps/11180/kogalym/?ll=74.535418%2C62.241329&amp;mode=search&amp;sll=74.535359%2C62.241541&amp;text=62.241541%2C74.535359&amp;utm_source=main_stripe_big&amp;z=18" TargetMode="External"/><Relationship Id="rId425" Type="http://schemas.openxmlformats.org/officeDocument/2006/relationships/hyperlink" Target="https://yandex.ru/maps/11180/kogalym/?from=tabbar&amp;l=sat&amp;ll=74.458142%2C62.263765&amp;mode=search&amp;sll=74.517038%2C62.274150&amp;source=serp_navig&amp;text=62.274150%2C74.517038&amp;z=11" TargetMode="External"/><Relationship Id="rId467" Type="http://schemas.openxmlformats.org/officeDocument/2006/relationships/hyperlink" Target="https://yandex.ru/maps/11180/kogalym/?ll=74.459940%2C62.260980&amp;mode=search&amp;sll=74.459015%2C62.261332&amp;source=morda&amp;text=62.261332%2C74.459015&amp;z=18" TargetMode="External"/><Relationship Id="rId271" Type="http://schemas.openxmlformats.org/officeDocument/2006/relationships/hyperlink" Target="https://yandex.ru/maps/11180/kogalym/?ll=74.469177%2C62.262219&amp;mode=whatshere&amp;utm_source=main_stripe_big&amp;whatshere%5Bpoint%5D=74.468954%2C62.262074&amp;whatshere%5Bzoom%5D=19&amp;z=19" TargetMode="External"/><Relationship Id="rId24" Type="http://schemas.openxmlformats.org/officeDocument/2006/relationships/hyperlink" Target="https://yandex.ru/maps/11180/kogalym/?ll=74.556451%2C62.268953&amp;mode=search&amp;sll=74.556465%2C62.269070&amp;text=62.269070%2C74.556465&amp;utm_source=main_stripe_big&amp;z=18" TargetMode="External"/><Relationship Id="rId66" Type="http://schemas.openxmlformats.org/officeDocument/2006/relationships/hyperlink" Target="https://yandex.ru/maps/11180/kogalym/?l=sat&amp;ll=74.508982%2C62.277353&amp;mode=search&amp;sll=74.508398%2C62.277429&amp;text=62.277429%2C74.508398&amp;utm_source=main_stripe_big&amp;z=19" TargetMode="External"/><Relationship Id="rId131" Type="http://schemas.openxmlformats.org/officeDocument/2006/relationships/hyperlink" Target="https://yandex.ru/maps/11180/kogalym/?ll=74.462023%2C62.257888&amp;mode=search&amp;sll=74.462091%2C62.258001&amp;text=62.258001%2C74.462091&amp;utm_source=main_stripe_big&amp;z=18" TargetMode="External"/><Relationship Id="rId327" Type="http://schemas.openxmlformats.org/officeDocument/2006/relationships/hyperlink" Target="https://yandex.ru/maps/11180/kogalym/?l=sat&amp;ll=74.506607%2C62.280678&amp;mode=search&amp;sll=74.505822%2C62.280638&amp;source=morda&amp;text=62.280638%2C74.505822&amp;z=18" TargetMode="External"/><Relationship Id="rId369" Type="http://schemas.openxmlformats.org/officeDocument/2006/relationships/hyperlink" Target="https://yandex.ru/maps/11180/kogalym/?ll=74.495598%2C62.264086&amp;mode=search&amp;sll=74.495438%2C62.264364&amp;source=morda&amp;text=62.264364%2C74.495438&amp;z=18" TargetMode="External"/><Relationship Id="rId534" Type="http://schemas.openxmlformats.org/officeDocument/2006/relationships/hyperlink" Target="https://yandex.ru/maps/11180/kogalym/?l=sat&amp;ll=74.529984%2C62.244022&amp;mode=search&amp;sll=74.529530%2C62.244050&amp;text=62.244050%2C74.529530&amp;z=19" TargetMode="External"/><Relationship Id="rId173" Type="http://schemas.openxmlformats.org/officeDocument/2006/relationships/hyperlink" Target="https://yandex.ru/maps/11180/kogalym/?ll=74.497856%2C62.259373&amp;mode=whatshere&amp;utm_source=main_stripe_big&amp;whatshere%5Bpoint%5D=74.497196%2C62.259060&amp;whatshere%5Bzoom%5D=18&amp;z=18" TargetMode="External"/><Relationship Id="rId229" Type="http://schemas.openxmlformats.org/officeDocument/2006/relationships/hyperlink" Target="https://yandex.ru/maps/11180/kogalym/?ll=74.537187%2C62.267053&amp;mode=search&amp;sll=74.536324%2C62.267534&amp;text=62.267534%2C74.536324&amp;utm_source=main_stripe_big&amp;z=18" TargetMode="External"/><Relationship Id="rId380" Type="http://schemas.openxmlformats.org/officeDocument/2006/relationships/hyperlink" Target="https://yandex.ru/maps/11180/kogalym/?ll=74.447799%2C62.237355&amp;mode=search&amp;sll=74.447875%2C62.237605&amp;source=morda&amp;text=62.237605%2C74.447875&amp;z=18" TargetMode="External"/><Relationship Id="rId436" Type="http://schemas.openxmlformats.org/officeDocument/2006/relationships/hyperlink" Target="https://yandex.ru/maps/11180/kogalym/?from=tabbar&amp;ll=74.529954%2C62.240496&amp;mode=search&amp;sll=74.524560%2C62.240616&amp;source=serp_navig&amp;text=62.240616%2C74.524560&amp;z=17" TargetMode="External"/><Relationship Id="rId240" Type="http://schemas.openxmlformats.org/officeDocument/2006/relationships/hyperlink" Target="https://yandex.ru/maps/11180/kogalym/?ll=74.540037%2C62.261224&amp;mode=search&amp;sll=74.540053%2C62.261424&amp;text=62.261424%2C74.540053&amp;utm_source=main_stripe_big&amp;z=18" TargetMode="External"/><Relationship Id="rId478" Type="http://schemas.openxmlformats.org/officeDocument/2006/relationships/hyperlink" Target="https://yandex.ru/maps/11180/kogalym/?l=sat&amp;ll=74.459184%2C62.249371&amp;mode=search&amp;sll=74.458663%2C62.249692&amp;text=62.249692%2C74.458663&amp;z=19" TargetMode="External"/><Relationship Id="rId35" Type="http://schemas.openxmlformats.org/officeDocument/2006/relationships/hyperlink" Target="https://yandex.ru/maps/11180/kogalym/?ll=74.550689%2C62.252605&amp;mode=search&amp;sll=74.550278%2C62.252687&amp;text=62.252687%2C74.550278&amp;utm_source=main_stripe_big&amp;z=18" TargetMode="External"/><Relationship Id="rId77" Type="http://schemas.openxmlformats.org/officeDocument/2006/relationships/hyperlink" Target="https://yandex.ru/maps/11180/kogalym/?ll=74.551757%2C62.254168&amp;mode=search&amp;sll=74.551354%2C62.254159&amp;text=62.254159%2C74.551354&amp;utm_source=main_stripe_big&amp;z=18" TargetMode="External"/><Relationship Id="rId100" Type="http://schemas.openxmlformats.org/officeDocument/2006/relationships/hyperlink" Target="https://yandex.ru/maps/11180/kogalym/?ll=74.451968%2C62.237884&amp;mode=search&amp;sll=74.452515%2C62.238194&amp;text=62.238194%2C74.452515&amp;utm_source=main_stripe_big&amp;z=18" TargetMode="External"/><Relationship Id="rId282" Type="http://schemas.openxmlformats.org/officeDocument/2006/relationships/hyperlink" Target="https://yandex.ru/maps/11180/kogalym/house/beregovaya_ulitsa_45/Y00YcwVkQEQOQFhofX5ydnhhbQ==/?l=sat%2Cskl&amp;ll=74.525350%2C62.237460&amp;utm_source=main_stripe_big&amp;z=18" TargetMode="External"/><Relationship Id="rId338" Type="http://schemas.openxmlformats.org/officeDocument/2006/relationships/hyperlink" Target="https://yandex.ru/maps/11180/kogalym/?ll=74.511942%2C62.283798&amp;mode=search&amp;sll=74.511400%2C62.283800&amp;source=morda&amp;text=62.283800%2C74.511400&amp;z=18" TargetMode="External"/><Relationship Id="rId503" Type="http://schemas.openxmlformats.org/officeDocument/2006/relationships/hyperlink" Target="https://yandex.ru/maps/11180/kogalym/?l=sat&amp;ll=74.520689%2C62.242287&amp;mode=whatshere&amp;source=morda&amp;whatshere%5Bpoint%5D=74.519798%2C62.242009&amp;whatshere%5Bzoom%5D=18&amp;z=18" TargetMode="External"/><Relationship Id="rId545" Type="http://schemas.openxmlformats.org/officeDocument/2006/relationships/hyperlink" Target="https://yandex.ru/maps/11180/kogalym/?ll=74.468613%2C62.262467&amp;mode=whatshere&amp;utm_source=main_stripe_big&amp;whatshere%5Bpoint%5D=74.467647%2C62.262657&amp;whatshere%5Bzoom%5D=18&amp;z=18" TargetMode="External"/><Relationship Id="rId8" Type="http://schemas.openxmlformats.org/officeDocument/2006/relationships/hyperlink" Target="https://yandex.ru/maps/11180/kogalym/?l=sat&amp;ll=74.538404%2C62.217794&amp;mode=whatshere&amp;utm_source=main_stripe_big&amp;whatshere%5Bpoint%5D=74.538592%2C62.218466&amp;whatshere%5Bzoom%5D=18&amp;z=18" TargetMode="External"/><Relationship Id="rId142" Type="http://schemas.openxmlformats.org/officeDocument/2006/relationships/hyperlink" Target="https://yandex.ru/maps/11180/kogalym/?ll=74.515166%2C62.270907&amp;mode=search&amp;sll=74.514927%2C62.270632&amp;text=62.270632%2C74.514927&amp;utm_source=main_stripe_big&amp;z=18" TargetMode="External"/><Relationship Id="rId184" Type="http://schemas.openxmlformats.org/officeDocument/2006/relationships/hyperlink" Target="https://yandex.ru/maps/11180/kogalym/?l=sat%2Cskl&amp;ll=74.488359%2C62.265317&amp;mode=whatshere&amp;utm_source=main_stripe_big&amp;whatshere%5Bpoint%5D=74.488442%2C62.265149&amp;whatshere%5Bzoom%5D=19&amp;z=18" TargetMode="External"/><Relationship Id="rId391" Type="http://schemas.openxmlformats.org/officeDocument/2006/relationships/hyperlink" Target="https://yandex.ru/maps/11180/kogalym/?ll=74.533469%2C62.241014&amp;mode=whatshere&amp;utm_source=main_stripe_big&amp;whatshere%5Bpoint%5D=74.532533%2C62.241087&amp;whatshere%5Bzoom%5D=19&amp;z=18" TargetMode="External"/><Relationship Id="rId405" Type="http://schemas.openxmlformats.org/officeDocument/2006/relationships/hyperlink" Target="https://yandex.ru/maps/11180/kogalym/?ll=74.559351%2C62.239411&amp;mode=search&amp;sll=74.559362%2C62.239381&amp;text=62.239381%2C74.559362&amp;z=17.15" TargetMode="External"/><Relationship Id="rId447" Type="http://schemas.openxmlformats.org/officeDocument/2006/relationships/hyperlink" Target="https://yandex.ru/maps/11180/kogalym/?l=sat&amp;ll=74.546705%2C62.259755&amp;mode=whatshere&amp;utm_source=main_stripe_big&amp;whatshere%5Bpoint%5D=74.544146%2C62.259576&amp;whatshere%5Bzoom%5D=17&amp;z=18" TargetMode="External"/><Relationship Id="rId251" Type="http://schemas.openxmlformats.org/officeDocument/2006/relationships/hyperlink" Target="https://yandex.ru/maps/11180/kogalym/?ll=74.469798%2C62.259689&amp;mode=search&amp;sll=74.468896%2C62.259573&amp;text=62.259573%2C74.468896&amp;utm_source=main_stripe_big&amp;z=18" TargetMode="External"/><Relationship Id="rId489" Type="http://schemas.openxmlformats.org/officeDocument/2006/relationships/hyperlink" Target="https://yandex.ru/maps/?l=sat&amp;ll=74.801884%2C62.371417&amp;mode=search&amp;sll=74.801765%2C62.372385&amp;text=62.372385%2C74.801765&amp;z=18" TargetMode="External"/><Relationship Id="rId46" Type="http://schemas.openxmlformats.org/officeDocument/2006/relationships/hyperlink" Target="https://yandex.ru/maps/11180/kogalym/?ll=74.542317%2C62.246330&amp;mode=search&amp;sll=74.542817%2C62.246633&amp;text=62.246633%2C74.542817&amp;utm_source=main_stripe_big&amp;z=18" TargetMode="External"/><Relationship Id="rId293" Type="http://schemas.openxmlformats.org/officeDocument/2006/relationships/hyperlink" Target="https://yandex.ru/maps/11180/kogalym/?ll=74.532317%2C62.252594&amp;mode=search&amp;sll=74.532459%2C62.252499&amp;text=62.252499%2C74.532459&amp;utm_source=main_stripe_big&amp;z=18" TargetMode="External"/><Relationship Id="rId307" Type="http://schemas.openxmlformats.org/officeDocument/2006/relationships/hyperlink" Target="https://yandex.ru/maps/11180/kogalym/?l=sat&amp;ll=74.531693%2C62.245993&amp;mode=whatshere&amp;source=morda&amp;whatshere%5Bpoint%5D=74.529397%2C62.246036&amp;whatshere%5Bzoom%5D=17&amp;z=17" TargetMode="External"/><Relationship Id="rId349" Type="http://schemas.openxmlformats.org/officeDocument/2006/relationships/hyperlink" Target="https://yandex.ru/maps/11180/kogalym/?ll=74.481533%2C62.262072&amp;mode=search&amp;sll=74.480806%2C62.262023&amp;source=morda&amp;text=62.262023%2C74.480806&amp;z=18" TargetMode="External"/><Relationship Id="rId514" Type="http://schemas.openxmlformats.org/officeDocument/2006/relationships/hyperlink" Target="https://yandex.ru/maps/11180/kogalym/?ll=74.553525%2C62.263924&amp;mode=search&amp;sll=74.552600%2C62.264490&amp;text=62.264490%2C74.552600&amp;utm_source=ntp_chrome&amp;z=18" TargetMode="External"/><Relationship Id="rId556" Type="http://schemas.openxmlformats.org/officeDocument/2006/relationships/vmlDrawing" Target="../drawings/vmlDrawing1.vml"/><Relationship Id="rId88" Type="http://schemas.openxmlformats.org/officeDocument/2006/relationships/hyperlink" Target="https://yandex.ru/maps/11180/kogalym/?ll=74.541421%2C62.247591&amp;mode=search&amp;sll=74.541267%2C62.247814&amp;text=62.247814%2C74.541267&amp;utm_source=main_stripe_big&amp;z=18" TargetMode="External"/><Relationship Id="rId111" Type="http://schemas.openxmlformats.org/officeDocument/2006/relationships/hyperlink" Target="https://yandex.ru/maps/11180/kogalym/?ll=74.546559%2C62.274862&amp;mode=search&amp;sll=74.546036%2C62.274912&amp;text=62.274912%2C74.546036&amp;utm_source=main_stripe_big&amp;z=18" TargetMode="External"/><Relationship Id="rId153" Type="http://schemas.openxmlformats.org/officeDocument/2006/relationships/hyperlink" Target="https://yandex.ru/maps/11180/kogalym/?ll=74.471451%2C62.260420&amp;mode=search&amp;sll=74.471168%2C62.260636&amp;text=62.260636%2C74.471168&amp;utm_source=main_stripe_big&amp;z=18" TargetMode="External"/><Relationship Id="rId195" Type="http://schemas.openxmlformats.org/officeDocument/2006/relationships/hyperlink" Target="https://yandex.ru/maps/11180/kogalym/?ll=74.481586%2C62.267992&amp;mode=search&amp;sll=74.480900%2C62.268199&amp;text=62.268199%2C74.480900&amp;utm_source=main_stripe_big&amp;z=18" TargetMode="External"/><Relationship Id="rId209" Type="http://schemas.openxmlformats.org/officeDocument/2006/relationships/hyperlink" Target="https://yandex.ru/maps/11180/kogalym/?ll=74.527712%2C62.241795&amp;mode=search&amp;sll=74.527572%2C62.241759&amp;text=62.241759%2C74.527572&amp;utm_source=main_stripe_big&amp;z=18" TargetMode="External"/><Relationship Id="rId360" Type="http://schemas.openxmlformats.org/officeDocument/2006/relationships/hyperlink" Target="https://yandex.ru/maps/11180/kogalym/?ll=74.560179%2C62.272750&amp;mode=search&amp;sll=74.560306%2C62.273075&amp;source=morda&amp;text=62.273075%2C74.560306&amp;z=18" TargetMode="External"/><Relationship Id="rId416" Type="http://schemas.openxmlformats.org/officeDocument/2006/relationships/hyperlink" Target="https://yandex.ru/maps/11180/kogalym/?from=tabbar&amp;l=sat%2Cskl&amp;ll=74.535168%2C62.243526&amp;mode=search&amp;sll=74.535160%2C62.243658&amp;source=serp_navig&amp;text=62.243658%2C74.535160&amp;z=17" TargetMode="External"/><Relationship Id="rId220" Type="http://schemas.openxmlformats.org/officeDocument/2006/relationships/hyperlink" Target="https://yandex.ru/maps/11180/kogalym/?ll=74.540719%2C62.238757&amp;mode=whatshere&amp;utm_source=main_stripe_big&amp;whatshere%5Bpoint%5D=74.539276%2C62.239003&amp;whatshere%5Bzoom%5D=19&amp;z=18" TargetMode="External"/><Relationship Id="rId458" Type="http://schemas.openxmlformats.org/officeDocument/2006/relationships/hyperlink" Target="https://yandex.ru/maps/11180/kogalym/?ll=74.465764%2C62.257001&amp;mode=search&amp;sll=74.464490%2C62.256650&amp;source=morda&amp;text=62.256650%2C74.464490&amp;z=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BF1750"/>
  <sheetViews>
    <sheetView tabSelected="1" view="pageBreakPreview" topLeftCell="L1" zoomScale="85" zoomScaleNormal="50" zoomScaleSheetLayoutView="85" workbookViewId="0">
      <pane ySplit="3" topLeftCell="A7" activePane="bottomLeft" state="frozen"/>
      <selection pane="bottomLeft" activeCell="J8" sqref="J8"/>
    </sheetView>
  </sheetViews>
  <sheetFormatPr defaultColWidth="9.140625" defaultRowHeight="114" customHeight="1" x14ac:dyDescent="0.25"/>
  <cols>
    <col min="1" max="1" width="7.28515625" style="2" customWidth="1"/>
    <col min="2" max="2" width="16.140625" style="2" hidden="1" customWidth="1"/>
    <col min="3" max="3" width="17.140625" style="2" customWidth="1"/>
    <col min="4" max="4" width="22.85546875" style="2" customWidth="1"/>
    <col min="5" max="5" width="17.5703125" style="2" customWidth="1"/>
    <col min="6" max="6" width="16.85546875" style="2" customWidth="1"/>
    <col min="7" max="7" width="34.42578125" style="2" hidden="1" customWidth="1"/>
    <col min="8" max="8" width="35.140625" style="2" customWidth="1"/>
    <col min="9" max="9" width="23.28515625" style="3" customWidth="1"/>
    <col min="10" max="10" width="34.85546875" style="2" customWidth="1"/>
    <col min="11" max="11" width="25.85546875" style="2" hidden="1" customWidth="1"/>
    <col min="12" max="12" width="27.85546875" style="2" customWidth="1"/>
    <col min="13" max="13" width="20.28515625" style="2" customWidth="1"/>
    <col min="14" max="14" width="18.28515625" style="2" customWidth="1"/>
    <col min="15" max="15" width="15.85546875" style="2" customWidth="1"/>
    <col min="16" max="16" width="16.140625" style="2" customWidth="1"/>
    <col min="17" max="17" width="18.5703125" style="25" customWidth="1"/>
    <col min="18" max="18" width="10.85546875" style="25" customWidth="1"/>
    <col min="19" max="19" width="17.7109375" style="25" customWidth="1"/>
    <col min="20" max="20" width="17.140625" style="38" customWidth="1"/>
    <col min="21" max="21" width="19.5703125" style="25" customWidth="1"/>
    <col min="22" max="22" width="27.140625" style="2" customWidth="1"/>
    <col min="23" max="23" width="36.5703125" style="2" customWidth="1"/>
    <col min="24" max="24" width="34" style="9" customWidth="1"/>
    <col min="25" max="16384" width="9.140625" style="9"/>
  </cols>
  <sheetData>
    <row r="1" spans="1:24" ht="114" customHeight="1" x14ac:dyDescent="0.25">
      <c r="A1" s="206"/>
      <c r="B1" s="207"/>
      <c r="C1" s="206"/>
      <c r="D1" s="208" t="s">
        <v>314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</row>
    <row r="2" spans="1:24" ht="76.5" customHeight="1" x14ac:dyDescent="0.25">
      <c r="A2" s="167" t="s">
        <v>3963</v>
      </c>
      <c r="B2" s="168" t="s">
        <v>1443</v>
      </c>
      <c r="C2" s="167" t="s">
        <v>0</v>
      </c>
      <c r="D2" s="168" t="s">
        <v>3736</v>
      </c>
      <c r="E2" s="189" t="s">
        <v>315</v>
      </c>
      <c r="F2" s="190"/>
      <c r="G2" s="173" t="s">
        <v>2566</v>
      </c>
      <c r="H2" s="170" t="s">
        <v>316</v>
      </c>
      <c r="I2" s="171"/>
      <c r="J2" s="171"/>
      <c r="K2" s="172"/>
      <c r="L2" s="167" t="s">
        <v>317</v>
      </c>
      <c r="M2" s="167"/>
      <c r="N2" s="167"/>
      <c r="O2" s="167"/>
      <c r="P2" s="167"/>
      <c r="Q2" s="167" t="s">
        <v>309</v>
      </c>
      <c r="R2" s="167" t="s">
        <v>1259</v>
      </c>
      <c r="S2" s="167" t="s">
        <v>1275</v>
      </c>
      <c r="T2" s="167" t="s">
        <v>1254</v>
      </c>
      <c r="U2" s="167" t="s">
        <v>1255</v>
      </c>
      <c r="V2" s="167" t="s">
        <v>305</v>
      </c>
      <c r="W2" s="167" t="s">
        <v>321</v>
      </c>
      <c r="X2" s="193" t="s">
        <v>4033</v>
      </c>
    </row>
    <row r="3" spans="1:24" ht="104.25" customHeight="1" x14ac:dyDescent="0.25">
      <c r="A3" s="167"/>
      <c r="B3" s="169"/>
      <c r="C3" s="167"/>
      <c r="D3" s="169"/>
      <c r="E3" s="135" t="s">
        <v>3</v>
      </c>
      <c r="F3" s="135" t="s">
        <v>4</v>
      </c>
      <c r="G3" s="174"/>
      <c r="H3" s="136" t="s">
        <v>4034</v>
      </c>
      <c r="I3" s="136" t="s">
        <v>4035</v>
      </c>
      <c r="J3" s="136" t="s">
        <v>319</v>
      </c>
      <c r="K3" s="136" t="s">
        <v>320</v>
      </c>
      <c r="L3" s="136" t="s">
        <v>318</v>
      </c>
      <c r="M3" s="136" t="s">
        <v>3081</v>
      </c>
      <c r="N3" s="136" t="s">
        <v>1</v>
      </c>
      <c r="O3" s="136" t="s">
        <v>2</v>
      </c>
      <c r="P3" s="136" t="s">
        <v>1256</v>
      </c>
      <c r="Q3" s="167"/>
      <c r="R3" s="167"/>
      <c r="S3" s="167"/>
      <c r="T3" s="167"/>
      <c r="U3" s="167"/>
      <c r="V3" s="167"/>
      <c r="W3" s="167"/>
      <c r="X3" s="193"/>
    </row>
    <row r="4" spans="1:24" ht="93.75" customHeight="1" x14ac:dyDescent="0.25">
      <c r="A4" s="106">
        <v>1</v>
      </c>
      <c r="B4" s="10">
        <v>44302</v>
      </c>
      <c r="C4" s="117" t="s">
        <v>5</v>
      </c>
      <c r="D4" s="117" t="s">
        <v>3046</v>
      </c>
      <c r="E4" s="117" t="s">
        <v>2585</v>
      </c>
      <c r="F4" s="117" t="s">
        <v>3964</v>
      </c>
      <c r="G4" s="27" t="s">
        <v>2586</v>
      </c>
      <c r="H4" s="53" t="s">
        <v>720</v>
      </c>
      <c r="I4" s="53" t="s">
        <v>721</v>
      </c>
      <c r="J4" s="53" t="s">
        <v>346</v>
      </c>
      <c r="K4" s="32" t="s">
        <v>322</v>
      </c>
      <c r="L4" s="117" t="s">
        <v>602</v>
      </c>
      <c r="M4" s="106">
        <v>3</v>
      </c>
      <c r="N4" s="5">
        <v>1.1000000000000001</v>
      </c>
      <c r="O4" s="106">
        <f t="shared" ref="O4:O35" si="0">M4*N4</f>
        <v>3.3000000000000003</v>
      </c>
      <c r="P4" s="106">
        <v>6</v>
      </c>
      <c r="Q4" s="117" t="s">
        <v>7</v>
      </c>
      <c r="R4" s="11" t="s">
        <v>1258</v>
      </c>
      <c r="S4" s="16">
        <v>0</v>
      </c>
      <c r="T4" s="106" t="s">
        <v>1258</v>
      </c>
      <c r="U4" s="73" t="s">
        <v>1257</v>
      </c>
      <c r="V4" s="71" t="s">
        <v>8</v>
      </c>
      <c r="W4" s="70" t="s">
        <v>3932</v>
      </c>
      <c r="X4" s="140" t="s">
        <v>3570</v>
      </c>
    </row>
    <row r="5" spans="1:24" ht="93.75" customHeight="1" x14ac:dyDescent="0.25">
      <c r="A5" s="106">
        <v>2</v>
      </c>
      <c r="B5" s="106"/>
      <c r="C5" s="117" t="s">
        <v>5</v>
      </c>
      <c r="D5" s="117" t="s">
        <v>9</v>
      </c>
      <c r="E5" s="71" t="s">
        <v>10</v>
      </c>
      <c r="F5" s="71" t="s">
        <v>11</v>
      </c>
      <c r="G5" s="27" t="s">
        <v>2150</v>
      </c>
      <c r="H5" s="117" t="s">
        <v>720</v>
      </c>
      <c r="I5" s="117" t="s">
        <v>721</v>
      </c>
      <c r="J5" s="117" t="s">
        <v>347</v>
      </c>
      <c r="K5" s="5" t="s">
        <v>322</v>
      </c>
      <c r="L5" s="117" t="s">
        <v>602</v>
      </c>
      <c r="M5" s="106">
        <v>3</v>
      </c>
      <c r="N5" s="5">
        <v>1.1000000000000001</v>
      </c>
      <c r="O5" s="106">
        <f t="shared" si="0"/>
        <v>3.3000000000000003</v>
      </c>
      <c r="P5" s="106">
        <v>9</v>
      </c>
      <c r="Q5" s="117" t="s">
        <v>7</v>
      </c>
      <c r="R5" s="11" t="s">
        <v>1258</v>
      </c>
      <c r="S5" s="16">
        <v>0</v>
      </c>
      <c r="T5" s="106" t="s">
        <v>1258</v>
      </c>
      <c r="U5" s="73" t="s">
        <v>1257</v>
      </c>
      <c r="V5" s="71" t="s">
        <v>8</v>
      </c>
      <c r="W5" s="70" t="s">
        <v>946</v>
      </c>
      <c r="X5" s="140"/>
    </row>
    <row r="6" spans="1:24" ht="93.75" customHeight="1" x14ac:dyDescent="0.25">
      <c r="A6" s="106">
        <v>3</v>
      </c>
      <c r="B6" s="106"/>
      <c r="C6" s="117" t="s">
        <v>5</v>
      </c>
      <c r="D6" s="117" t="s">
        <v>308</v>
      </c>
      <c r="E6" s="71" t="s">
        <v>13</v>
      </c>
      <c r="F6" s="71" t="s">
        <v>14</v>
      </c>
      <c r="G6" s="27" t="s">
        <v>2151</v>
      </c>
      <c r="H6" s="117" t="s">
        <v>720</v>
      </c>
      <c r="I6" s="117" t="s">
        <v>721</v>
      </c>
      <c r="J6" s="117" t="s">
        <v>348</v>
      </c>
      <c r="K6" s="5" t="s">
        <v>322</v>
      </c>
      <c r="L6" s="117" t="s">
        <v>602</v>
      </c>
      <c r="M6" s="106">
        <v>3</v>
      </c>
      <c r="N6" s="5">
        <v>1.1000000000000001</v>
      </c>
      <c r="O6" s="106">
        <f t="shared" si="0"/>
        <v>3.3000000000000003</v>
      </c>
      <c r="P6" s="12">
        <v>6</v>
      </c>
      <c r="Q6" s="117" t="s">
        <v>7</v>
      </c>
      <c r="R6" s="11" t="s">
        <v>1258</v>
      </c>
      <c r="S6" s="16">
        <v>0</v>
      </c>
      <c r="T6" s="106" t="s">
        <v>1258</v>
      </c>
      <c r="U6" s="73" t="s">
        <v>1257</v>
      </c>
      <c r="V6" s="71" t="s">
        <v>8</v>
      </c>
      <c r="W6" s="70" t="s">
        <v>15</v>
      </c>
      <c r="X6" s="140"/>
    </row>
    <row r="7" spans="1:24" ht="93.75" customHeight="1" x14ac:dyDescent="0.25">
      <c r="A7" s="106">
        <v>4</v>
      </c>
      <c r="B7" s="106"/>
      <c r="C7" s="117" t="s">
        <v>5</v>
      </c>
      <c r="D7" s="117" t="s">
        <v>16</v>
      </c>
      <c r="E7" s="71" t="s">
        <v>17</v>
      </c>
      <c r="F7" s="71" t="s">
        <v>18</v>
      </c>
      <c r="G7" s="27" t="s">
        <v>2152</v>
      </c>
      <c r="H7" s="117" t="s">
        <v>2543</v>
      </c>
      <c r="I7" s="117" t="s">
        <v>721</v>
      </c>
      <c r="J7" s="117" t="s">
        <v>349</v>
      </c>
      <c r="K7" s="5" t="s">
        <v>322</v>
      </c>
      <c r="L7" s="117" t="s">
        <v>602</v>
      </c>
      <c r="M7" s="106">
        <v>3</v>
      </c>
      <c r="N7" s="5">
        <v>1.1000000000000001</v>
      </c>
      <c r="O7" s="106">
        <f t="shared" si="0"/>
        <v>3.3000000000000003</v>
      </c>
      <c r="P7" s="106">
        <v>6</v>
      </c>
      <c r="Q7" s="117" t="s">
        <v>7</v>
      </c>
      <c r="R7" s="11" t="s">
        <v>1258</v>
      </c>
      <c r="S7" s="16">
        <v>0</v>
      </c>
      <c r="T7" s="106" t="s">
        <v>1258</v>
      </c>
      <c r="U7" s="73" t="s">
        <v>1257</v>
      </c>
      <c r="V7" s="71" t="s">
        <v>8</v>
      </c>
      <c r="W7" s="70" t="s">
        <v>947</v>
      </c>
      <c r="X7" s="140"/>
    </row>
    <row r="8" spans="1:24" ht="93.75" customHeight="1" x14ac:dyDescent="0.25">
      <c r="A8" s="106">
        <v>5</v>
      </c>
      <c r="B8" s="106"/>
      <c r="C8" s="117" t="s">
        <v>5</v>
      </c>
      <c r="D8" s="117" t="s">
        <v>19</v>
      </c>
      <c r="E8" s="71" t="s">
        <v>3948</v>
      </c>
      <c r="F8" s="71" t="s">
        <v>2553</v>
      </c>
      <c r="G8" s="27" t="s">
        <v>2554</v>
      </c>
      <c r="H8" s="103" t="s">
        <v>367</v>
      </c>
      <c r="I8" s="53" t="s">
        <v>3163</v>
      </c>
      <c r="J8" s="53" t="s">
        <v>350</v>
      </c>
      <c r="K8" s="5" t="s">
        <v>322</v>
      </c>
      <c r="L8" s="117" t="s">
        <v>602</v>
      </c>
      <c r="M8" s="13">
        <v>3</v>
      </c>
      <c r="N8" s="5">
        <v>1.1000000000000001</v>
      </c>
      <c r="O8" s="106">
        <f t="shared" si="0"/>
        <v>3.3000000000000003</v>
      </c>
      <c r="P8" s="106">
        <v>6</v>
      </c>
      <c r="Q8" s="117" t="s">
        <v>7</v>
      </c>
      <c r="R8" s="11" t="s">
        <v>1258</v>
      </c>
      <c r="S8" s="16">
        <v>0</v>
      </c>
      <c r="T8" s="106" t="s">
        <v>1258</v>
      </c>
      <c r="U8" s="73" t="s">
        <v>1257</v>
      </c>
      <c r="V8" s="71" t="s">
        <v>8</v>
      </c>
      <c r="W8" s="70" t="s">
        <v>22</v>
      </c>
      <c r="X8" s="140"/>
    </row>
    <row r="9" spans="1:24" s="4" customFormat="1" ht="93.75" customHeight="1" x14ac:dyDescent="0.25">
      <c r="A9" s="106">
        <v>6</v>
      </c>
      <c r="B9" s="111"/>
      <c r="C9" s="103" t="s">
        <v>5</v>
      </c>
      <c r="D9" s="103" t="s">
        <v>23</v>
      </c>
      <c r="E9" s="72" t="s">
        <v>3949</v>
      </c>
      <c r="F9" s="72" t="s">
        <v>2555</v>
      </c>
      <c r="G9" s="114" t="s">
        <v>2556</v>
      </c>
      <c r="H9" s="103" t="s">
        <v>367</v>
      </c>
      <c r="I9" s="53" t="s">
        <v>3163</v>
      </c>
      <c r="J9" s="103" t="s">
        <v>351</v>
      </c>
      <c r="K9" s="109" t="s">
        <v>322</v>
      </c>
      <c r="L9" s="103" t="s">
        <v>602</v>
      </c>
      <c r="M9" s="13">
        <v>4</v>
      </c>
      <c r="N9" s="5">
        <v>1.1000000000000001</v>
      </c>
      <c r="O9" s="106">
        <f t="shared" si="0"/>
        <v>4.4000000000000004</v>
      </c>
      <c r="P9" s="111">
        <v>9</v>
      </c>
      <c r="Q9" s="117" t="s">
        <v>7</v>
      </c>
      <c r="R9" s="67">
        <v>8</v>
      </c>
      <c r="S9" s="107">
        <v>0</v>
      </c>
      <c r="T9" s="106" t="s">
        <v>1258</v>
      </c>
      <c r="U9" s="105" t="s">
        <v>1257</v>
      </c>
      <c r="V9" s="72" t="s">
        <v>8</v>
      </c>
      <c r="W9" s="195" t="s">
        <v>26</v>
      </c>
      <c r="X9" s="140"/>
    </row>
    <row r="10" spans="1:24" ht="93.75" customHeight="1" x14ac:dyDescent="0.25">
      <c r="A10" s="106">
        <v>7</v>
      </c>
      <c r="B10" s="106"/>
      <c r="C10" s="117" t="s">
        <v>5</v>
      </c>
      <c r="D10" s="117" t="s">
        <v>27</v>
      </c>
      <c r="E10" s="71" t="s">
        <v>28</v>
      </c>
      <c r="F10" s="71" t="s">
        <v>29</v>
      </c>
      <c r="G10" s="27" t="s">
        <v>3933</v>
      </c>
      <c r="H10" s="103" t="s">
        <v>367</v>
      </c>
      <c r="I10" s="53" t="s">
        <v>3163</v>
      </c>
      <c r="J10" s="103" t="s">
        <v>351</v>
      </c>
      <c r="K10" s="5" t="s">
        <v>322</v>
      </c>
      <c r="L10" s="117" t="s">
        <v>602</v>
      </c>
      <c r="M10" s="13">
        <v>3</v>
      </c>
      <c r="N10" s="5">
        <v>1.1000000000000001</v>
      </c>
      <c r="O10" s="106">
        <f t="shared" si="0"/>
        <v>3.3000000000000003</v>
      </c>
      <c r="P10" s="106">
        <v>6</v>
      </c>
      <c r="Q10" s="117" t="s">
        <v>7</v>
      </c>
      <c r="R10" s="11" t="s">
        <v>1258</v>
      </c>
      <c r="S10" s="16">
        <v>0</v>
      </c>
      <c r="T10" s="106" t="s">
        <v>1258</v>
      </c>
      <c r="U10" s="73" t="s">
        <v>1257</v>
      </c>
      <c r="V10" s="71" t="s">
        <v>8</v>
      </c>
      <c r="W10" s="70" t="s">
        <v>30</v>
      </c>
      <c r="X10" s="140"/>
    </row>
    <row r="11" spans="1:24" ht="93.75" customHeight="1" x14ac:dyDescent="0.25">
      <c r="A11" s="106">
        <v>8</v>
      </c>
      <c r="B11" s="106"/>
      <c r="C11" s="117" t="s">
        <v>5</v>
      </c>
      <c r="D11" s="117" t="s">
        <v>31</v>
      </c>
      <c r="E11" s="71" t="s">
        <v>32</v>
      </c>
      <c r="F11" s="71" t="s">
        <v>33</v>
      </c>
      <c r="G11" s="27" t="s">
        <v>2153</v>
      </c>
      <c r="H11" s="117" t="s">
        <v>3094</v>
      </c>
      <c r="I11" s="117" t="s">
        <v>3096</v>
      </c>
      <c r="J11" s="117" t="s">
        <v>351</v>
      </c>
      <c r="K11" s="5" t="s">
        <v>322</v>
      </c>
      <c r="L11" s="117" t="s">
        <v>602</v>
      </c>
      <c r="M11" s="13">
        <v>3</v>
      </c>
      <c r="N11" s="5">
        <v>1.1000000000000001</v>
      </c>
      <c r="O11" s="106">
        <f t="shared" si="0"/>
        <v>3.3000000000000003</v>
      </c>
      <c r="P11" s="106">
        <v>6</v>
      </c>
      <c r="Q11" s="117" t="s">
        <v>7</v>
      </c>
      <c r="R11" s="11" t="s">
        <v>1258</v>
      </c>
      <c r="S11" s="16">
        <v>0</v>
      </c>
      <c r="T11" s="106" t="s">
        <v>1258</v>
      </c>
      <c r="U11" s="73" t="s">
        <v>1257</v>
      </c>
      <c r="V11" s="71" t="s">
        <v>8</v>
      </c>
      <c r="W11" s="70" t="s">
        <v>34</v>
      </c>
      <c r="X11" s="140"/>
    </row>
    <row r="12" spans="1:24" ht="93.75" customHeight="1" x14ac:dyDescent="0.25">
      <c r="A12" s="106">
        <v>9</v>
      </c>
      <c r="B12" s="106"/>
      <c r="C12" s="117" t="s">
        <v>5</v>
      </c>
      <c r="D12" s="117" t="s">
        <v>306</v>
      </c>
      <c r="E12" s="71" t="s">
        <v>35</v>
      </c>
      <c r="F12" s="71" t="s">
        <v>36</v>
      </c>
      <c r="G12" s="27" t="s">
        <v>2154</v>
      </c>
      <c r="H12" s="117" t="s">
        <v>3094</v>
      </c>
      <c r="I12" s="117" t="s">
        <v>3095</v>
      </c>
      <c r="J12" s="117" t="s">
        <v>351</v>
      </c>
      <c r="K12" s="5" t="s">
        <v>322</v>
      </c>
      <c r="L12" s="117" t="s">
        <v>602</v>
      </c>
      <c r="M12" s="13">
        <v>3</v>
      </c>
      <c r="N12" s="5">
        <v>1.1000000000000001</v>
      </c>
      <c r="O12" s="106">
        <f t="shared" si="0"/>
        <v>3.3000000000000003</v>
      </c>
      <c r="P12" s="106">
        <v>6</v>
      </c>
      <c r="Q12" s="117" t="s">
        <v>7</v>
      </c>
      <c r="R12" s="11" t="s">
        <v>1258</v>
      </c>
      <c r="S12" s="16">
        <v>0</v>
      </c>
      <c r="T12" s="106" t="s">
        <v>1258</v>
      </c>
      <c r="U12" s="73" t="s">
        <v>1257</v>
      </c>
      <c r="V12" s="71" t="s">
        <v>8</v>
      </c>
      <c r="W12" s="196" t="s">
        <v>37</v>
      </c>
      <c r="X12" s="140"/>
    </row>
    <row r="13" spans="1:24" ht="93.75" customHeight="1" x14ac:dyDescent="0.25">
      <c r="A13" s="106">
        <v>10</v>
      </c>
      <c r="B13" s="106"/>
      <c r="C13" s="117" t="s">
        <v>5</v>
      </c>
      <c r="D13" s="117" t="s">
        <v>38</v>
      </c>
      <c r="E13" s="71" t="s">
        <v>39</v>
      </c>
      <c r="F13" s="71" t="s">
        <v>40</v>
      </c>
      <c r="G13" s="27" t="s">
        <v>2155</v>
      </c>
      <c r="H13" s="103" t="s">
        <v>367</v>
      </c>
      <c r="I13" s="53" t="s">
        <v>3163</v>
      </c>
      <c r="J13" s="117" t="s">
        <v>352</v>
      </c>
      <c r="K13" s="5" t="s">
        <v>322</v>
      </c>
      <c r="L13" s="117" t="s">
        <v>602</v>
      </c>
      <c r="M13" s="13">
        <v>3</v>
      </c>
      <c r="N13" s="5">
        <v>1.1000000000000001</v>
      </c>
      <c r="O13" s="106">
        <f t="shared" si="0"/>
        <v>3.3000000000000003</v>
      </c>
      <c r="P13" s="106">
        <v>6</v>
      </c>
      <c r="Q13" s="117" t="s">
        <v>7</v>
      </c>
      <c r="R13" s="11" t="s">
        <v>1258</v>
      </c>
      <c r="S13" s="16">
        <v>0</v>
      </c>
      <c r="T13" s="106" t="s">
        <v>1258</v>
      </c>
      <c r="U13" s="73" t="s">
        <v>1257</v>
      </c>
      <c r="V13" s="71" t="s">
        <v>8</v>
      </c>
      <c r="W13" s="70" t="s">
        <v>41</v>
      </c>
      <c r="X13" s="140"/>
    </row>
    <row r="14" spans="1:24" ht="93.75" customHeight="1" x14ac:dyDescent="0.25">
      <c r="A14" s="106">
        <v>11</v>
      </c>
      <c r="B14" s="106"/>
      <c r="C14" s="117" t="s">
        <v>5</v>
      </c>
      <c r="D14" s="117" t="s">
        <v>42</v>
      </c>
      <c r="E14" s="71" t="s">
        <v>3950</v>
      </c>
      <c r="F14" s="71" t="s">
        <v>2557</v>
      </c>
      <c r="G14" s="27" t="s">
        <v>2558</v>
      </c>
      <c r="H14" s="103" t="s">
        <v>367</v>
      </c>
      <c r="I14" s="53" t="s">
        <v>3163</v>
      </c>
      <c r="J14" s="103" t="s">
        <v>351</v>
      </c>
      <c r="K14" s="5" t="s">
        <v>322</v>
      </c>
      <c r="L14" s="117" t="s">
        <v>602</v>
      </c>
      <c r="M14" s="13">
        <v>3</v>
      </c>
      <c r="N14" s="5">
        <v>1.1000000000000001</v>
      </c>
      <c r="O14" s="106">
        <f t="shared" si="0"/>
        <v>3.3000000000000003</v>
      </c>
      <c r="P14" s="106">
        <v>6</v>
      </c>
      <c r="Q14" s="117" t="s">
        <v>7</v>
      </c>
      <c r="R14" s="11" t="s">
        <v>1258</v>
      </c>
      <c r="S14" s="16">
        <v>0</v>
      </c>
      <c r="T14" s="106" t="s">
        <v>1258</v>
      </c>
      <c r="U14" s="73" t="s">
        <v>1257</v>
      </c>
      <c r="V14" s="71" t="s">
        <v>8</v>
      </c>
      <c r="W14" s="70" t="s">
        <v>43</v>
      </c>
      <c r="X14" s="140"/>
    </row>
    <row r="15" spans="1:24" s="4" customFormat="1" ht="93.75" customHeight="1" x14ac:dyDescent="0.25">
      <c r="A15" s="106">
        <v>12</v>
      </c>
      <c r="B15" s="106"/>
      <c r="C15" s="117" t="s">
        <v>5</v>
      </c>
      <c r="D15" s="117" t="s">
        <v>44</v>
      </c>
      <c r="E15" s="71" t="s">
        <v>3197</v>
      </c>
      <c r="F15" s="71" t="s">
        <v>3198</v>
      </c>
      <c r="G15" s="27" t="s">
        <v>3196</v>
      </c>
      <c r="H15" s="117" t="s">
        <v>367</v>
      </c>
      <c r="I15" s="117" t="s">
        <v>329</v>
      </c>
      <c r="J15" s="117" t="s">
        <v>364</v>
      </c>
      <c r="K15" s="5" t="s">
        <v>322</v>
      </c>
      <c r="L15" s="117" t="s">
        <v>602</v>
      </c>
      <c r="M15" s="13">
        <v>3</v>
      </c>
      <c r="N15" s="5">
        <v>1.1000000000000001</v>
      </c>
      <c r="O15" s="106">
        <f t="shared" si="0"/>
        <v>3.3000000000000003</v>
      </c>
      <c r="P15" s="106">
        <v>6</v>
      </c>
      <c r="Q15" s="117" t="s">
        <v>7</v>
      </c>
      <c r="R15" s="11" t="s">
        <v>1258</v>
      </c>
      <c r="S15" s="16">
        <v>0</v>
      </c>
      <c r="T15" s="106" t="s">
        <v>1258</v>
      </c>
      <c r="U15" s="73" t="s">
        <v>1257</v>
      </c>
      <c r="V15" s="71" t="s">
        <v>8</v>
      </c>
      <c r="W15" s="70" t="s">
        <v>45</v>
      </c>
      <c r="X15" s="140"/>
    </row>
    <row r="16" spans="1:24" s="4" customFormat="1" ht="93.75" customHeight="1" x14ac:dyDescent="0.25">
      <c r="A16" s="106">
        <v>13</v>
      </c>
      <c r="B16" s="111"/>
      <c r="C16" s="103" t="s">
        <v>5</v>
      </c>
      <c r="D16" s="103" t="s">
        <v>46</v>
      </c>
      <c r="E16" s="72" t="s">
        <v>47</v>
      </c>
      <c r="F16" s="72" t="s">
        <v>48</v>
      </c>
      <c r="G16" s="114" t="s">
        <v>2156</v>
      </c>
      <c r="H16" s="103" t="s">
        <v>367</v>
      </c>
      <c r="I16" s="53" t="s">
        <v>3163</v>
      </c>
      <c r="J16" s="103" t="s">
        <v>350</v>
      </c>
      <c r="K16" s="109" t="s">
        <v>322</v>
      </c>
      <c r="L16" s="103" t="s">
        <v>602</v>
      </c>
      <c r="M16" s="33">
        <v>3</v>
      </c>
      <c r="N16" s="5">
        <v>1.1000000000000001</v>
      </c>
      <c r="O16" s="106">
        <f t="shared" si="0"/>
        <v>3.3000000000000003</v>
      </c>
      <c r="P16" s="111">
        <v>12</v>
      </c>
      <c r="Q16" s="117" t="s">
        <v>7</v>
      </c>
      <c r="R16" s="11" t="s">
        <v>1258</v>
      </c>
      <c r="S16" s="107">
        <v>0</v>
      </c>
      <c r="T16" s="106" t="s">
        <v>1258</v>
      </c>
      <c r="U16" s="105" t="s">
        <v>1257</v>
      </c>
      <c r="V16" s="72" t="s">
        <v>8</v>
      </c>
      <c r="W16" s="195" t="s">
        <v>3678</v>
      </c>
      <c r="X16" s="140"/>
    </row>
    <row r="17" spans="1:24" s="4" customFormat="1" ht="93.75" customHeight="1" x14ac:dyDescent="0.25">
      <c r="A17" s="106">
        <v>14</v>
      </c>
      <c r="B17" s="111"/>
      <c r="C17" s="103" t="s">
        <v>5</v>
      </c>
      <c r="D17" s="103" t="s">
        <v>49</v>
      </c>
      <c r="E17" s="72" t="s">
        <v>50</v>
      </c>
      <c r="F17" s="72" t="s">
        <v>51</v>
      </c>
      <c r="G17" s="114" t="s">
        <v>2157</v>
      </c>
      <c r="H17" s="103" t="s">
        <v>367</v>
      </c>
      <c r="I17" s="53" t="s">
        <v>3163</v>
      </c>
      <c r="J17" s="103" t="s">
        <v>351</v>
      </c>
      <c r="K17" s="109" t="s">
        <v>322</v>
      </c>
      <c r="L17" s="103" t="s">
        <v>602</v>
      </c>
      <c r="M17" s="33">
        <v>5</v>
      </c>
      <c r="N17" s="5">
        <v>1.1000000000000001</v>
      </c>
      <c r="O17" s="106">
        <f t="shared" si="0"/>
        <v>5.5</v>
      </c>
      <c r="P17" s="111">
        <v>10</v>
      </c>
      <c r="Q17" s="117" t="s">
        <v>7</v>
      </c>
      <c r="R17" s="11" t="s">
        <v>1258</v>
      </c>
      <c r="S17" s="107">
        <v>0</v>
      </c>
      <c r="T17" s="106" t="s">
        <v>1258</v>
      </c>
      <c r="U17" s="105" t="s">
        <v>1257</v>
      </c>
      <c r="V17" s="72" t="s">
        <v>8</v>
      </c>
      <c r="W17" s="195" t="s">
        <v>3998</v>
      </c>
      <c r="X17" s="140"/>
    </row>
    <row r="18" spans="1:24" s="4" customFormat="1" ht="93.75" customHeight="1" x14ac:dyDescent="0.25">
      <c r="A18" s="106">
        <v>15</v>
      </c>
      <c r="B18" s="106"/>
      <c r="C18" s="117" t="s">
        <v>5</v>
      </c>
      <c r="D18" s="117" t="s">
        <v>52</v>
      </c>
      <c r="E18" s="71" t="s">
        <v>53</v>
      </c>
      <c r="F18" s="71" t="s">
        <v>54</v>
      </c>
      <c r="G18" s="27" t="s">
        <v>2158</v>
      </c>
      <c r="H18" s="103" t="s">
        <v>367</v>
      </c>
      <c r="I18" s="53" t="s">
        <v>3163</v>
      </c>
      <c r="J18" s="103" t="s">
        <v>351</v>
      </c>
      <c r="K18" s="5" t="s">
        <v>322</v>
      </c>
      <c r="L18" s="117" t="s">
        <v>602</v>
      </c>
      <c r="M18" s="13">
        <v>3</v>
      </c>
      <c r="N18" s="5">
        <v>1.1000000000000001</v>
      </c>
      <c r="O18" s="106">
        <f t="shared" si="0"/>
        <v>3.3000000000000003</v>
      </c>
      <c r="P18" s="106">
        <v>6</v>
      </c>
      <c r="Q18" s="117" t="s">
        <v>7</v>
      </c>
      <c r="R18" s="11" t="s">
        <v>1258</v>
      </c>
      <c r="S18" s="16">
        <v>0</v>
      </c>
      <c r="T18" s="106" t="s">
        <v>1258</v>
      </c>
      <c r="U18" s="73" t="s">
        <v>1257</v>
      </c>
      <c r="V18" s="71" t="s">
        <v>8</v>
      </c>
      <c r="W18" s="70" t="s">
        <v>55</v>
      </c>
      <c r="X18" s="140"/>
    </row>
    <row r="19" spans="1:24" s="4" customFormat="1" ht="93.75" customHeight="1" x14ac:dyDescent="0.25">
      <c r="A19" s="106">
        <v>16</v>
      </c>
      <c r="B19" s="111"/>
      <c r="C19" s="103" t="s">
        <v>5</v>
      </c>
      <c r="D19" s="103" t="s">
        <v>56</v>
      </c>
      <c r="E19" s="72" t="s">
        <v>57</v>
      </c>
      <c r="F19" s="72" t="s">
        <v>58</v>
      </c>
      <c r="G19" s="114" t="s">
        <v>2159</v>
      </c>
      <c r="H19" s="103" t="s">
        <v>367</v>
      </c>
      <c r="I19" s="103" t="s">
        <v>4023</v>
      </c>
      <c r="J19" s="103" t="s">
        <v>350</v>
      </c>
      <c r="K19" s="109" t="s">
        <v>322</v>
      </c>
      <c r="L19" s="103" t="s">
        <v>602</v>
      </c>
      <c r="M19" s="13">
        <v>3</v>
      </c>
      <c r="N19" s="5">
        <v>1.1000000000000001</v>
      </c>
      <c r="O19" s="106">
        <f t="shared" si="0"/>
        <v>3.3000000000000003</v>
      </c>
      <c r="P19" s="111">
        <v>6</v>
      </c>
      <c r="Q19" s="117" t="s">
        <v>7</v>
      </c>
      <c r="R19" s="11" t="s">
        <v>1258</v>
      </c>
      <c r="S19" s="107">
        <v>0</v>
      </c>
      <c r="T19" s="106" t="s">
        <v>1258</v>
      </c>
      <c r="U19" s="105" t="s">
        <v>1257</v>
      </c>
      <c r="V19" s="72" t="s">
        <v>8</v>
      </c>
      <c r="W19" s="195" t="s">
        <v>59</v>
      </c>
      <c r="X19" s="140"/>
    </row>
    <row r="20" spans="1:24" s="4" customFormat="1" ht="93.75" customHeight="1" x14ac:dyDescent="0.25">
      <c r="A20" s="106">
        <v>17</v>
      </c>
      <c r="B20" s="106"/>
      <c r="C20" s="117" t="s">
        <v>5</v>
      </c>
      <c r="D20" s="117" t="s">
        <v>60</v>
      </c>
      <c r="E20" s="71" t="s">
        <v>3951</v>
      </c>
      <c r="F20" s="71" t="s">
        <v>2160</v>
      </c>
      <c r="G20" s="27" t="s">
        <v>2163</v>
      </c>
      <c r="H20" s="103" t="s">
        <v>367</v>
      </c>
      <c r="I20" s="53" t="s">
        <v>3163</v>
      </c>
      <c r="J20" s="103" t="s">
        <v>351</v>
      </c>
      <c r="K20" s="5" t="s">
        <v>322</v>
      </c>
      <c r="L20" s="117" t="s">
        <v>602</v>
      </c>
      <c r="M20" s="13">
        <v>3</v>
      </c>
      <c r="N20" s="5">
        <v>1.1000000000000001</v>
      </c>
      <c r="O20" s="106">
        <f t="shared" si="0"/>
        <v>3.3000000000000003</v>
      </c>
      <c r="P20" s="106">
        <v>6</v>
      </c>
      <c r="Q20" s="117" t="s">
        <v>7</v>
      </c>
      <c r="R20" s="11" t="s">
        <v>1258</v>
      </c>
      <c r="S20" s="16">
        <v>0</v>
      </c>
      <c r="T20" s="106" t="s">
        <v>1258</v>
      </c>
      <c r="U20" s="73" t="s">
        <v>1257</v>
      </c>
      <c r="V20" s="71" t="s">
        <v>8</v>
      </c>
      <c r="W20" s="70" t="s">
        <v>61</v>
      </c>
      <c r="X20" s="140"/>
    </row>
    <row r="21" spans="1:24" s="4" customFormat="1" ht="93.75" customHeight="1" x14ac:dyDescent="0.25">
      <c r="A21" s="106">
        <v>18</v>
      </c>
      <c r="B21" s="106"/>
      <c r="C21" s="117" t="s">
        <v>5</v>
      </c>
      <c r="D21" s="117" t="s">
        <v>62</v>
      </c>
      <c r="E21" s="71" t="s">
        <v>3952</v>
      </c>
      <c r="F21" s="71" t="s">
        <v>2162</v>
      </c>
      <c r="G21" s="27" t="s">
        <v>2161</v>
      </c>
      <c r="H21" s="103" t="s">
        <v>367</v>
      </c>
      <c r="I21" s="53" t="s">
        <v>3163</v>
      </c>
      <c r="J21" s="103" t="s">
        <v>351</v>
      </c>
      <c r="K21" s="5" t="s">
        <v>322</v>
      </c>
      <c r="L21" s="117" t="s">
        <v>602</v>
      </c>
      <c r="M21" s="13">
        <v>3</v>
      </c>
      <c r="N21" s="5">
        <v>1.1000000000000001</v>
      </c>
      <c r="O21" s="106">
        <f t="shared" si="0"/>
        <v>3.3000000000000003</v>
      </c>
      <c r="P21" s="106">
        <v>6</v>
      </c>
      <c r="Q21" s="117" t="s">
        <v>7</v>
      </c>
      <c r="R21" s="11" t="s">
        <v>1258</v>
      </c>
      <c r="S21" s="16">
        <v>0</v>
      </c>
      <c r="T21" s="106" t="s">
        <v>1258</v>
      </c>
      <c r="U21" s="73" t="s">
        <v>1257</v>
      </c>
      <c r="V21" s="71" t="s">
        <v>8</v>
      </c>
      <c r="W21" s="70" t="s">
        <v>3999</v>
      </c>
      <c r="X21" s="140"/>
    </row>
    <row r="22" spans="1:24" s="4" customFormat="1" ht="93.75" customHeight="1" x14ac:dyDescent="0.25">
      <c r="A22" s="106">
        <v>19</v>
      </c>
      <c r="B22" s="106"/>
      <c r="C22" s="117" t="s">
        <v>5</v>
      </c>
      <c r="D22" s="117" t="s">
        <v>63</v>
      </c>
      <c r="E22" s="71" t="s">
        <v>64</v>
      </c>
      <c r="F22" s="71" t="s">
        <v>65</v>
      </c>
      <c r="G22" s="27" t="s">
        <v>2167</v>
      </c>
      <c r="H22" s="117" t="s">
        <v>340</v>
      </c>
      <c r="I22" s="117" t="s">
        <v>325</v>
      </c>
      <c r="J22" s="117" t="s">
        <v>354</v>
      </c>
      <c r="K22" s="5" t="s">
        <v>322</v>
      </c>
      <c r="L22" s="117" t="s">
        <v>602</v>
      </c>
      <c r="M22" s="13">
        <v>3</v>
      </c>
      <c r="N22" s="5">
        <v>1.1000000000000001</v>
      </c>
      <c r="O22" s="106">
        <f t="shared" si="0"/>
        <v>3.3000000000000003</v>
      </c>
      <c r="P22" s="106">
        <v>6</v>
      </c>
      <c r="Q22" s="117" t="s">
        <v>7</v>
      </c>
      <c r="R22" s="11" t="s">
        <v>1258</v>
      </c>
      <c r="S22" s="16">
        <v>0</v>
      </c>
      <c r="T22" s="106" t="s">
        <v>1258</v>
      </c>
      <c r="U22" s="73" t="s">
        <v>1257</v>
      </c>
      <c r="V22" s="71" t="s">
        <v>8</v>
      </c>
      <c r="W22" s="70" t="s">
        <v>66</v>
      </c>
      <c r="X22" s="140"/>
    </row>
    <row r="23" spans="1:24" s="4" customFormat="1" ht="93.75" customHeight="1" x14ac:dyDescent="0.25">
      <c r="A23" s="106">
        <v>20</v>
      </c>
      <c r="B23" s="106"/>
      <c r="C23" s="117" t="s">
        <v>5</v>
      </c>
      <c r="D23" s="117" t="s">
        <v>67</v>
      </c>
      <c r="E23" s="71" t="s">
        <v>68</v>
      </c>
      <c r="F23" s="71" t="s">
        <v>69</v>
      </c>
      <c r="G23" s="27" t="s">
        <v>2164</v>
      </c>
      <c r="H23" s="117" t="s">
        <v>340</v>
      </c>
      <c r="I23" s="117" t="s">
        <v>325</v>
      </c>
      <c r="J23" s="117" t="s">
        <v>354</v>
      </c>
      <c r="K23" s="5" t="s">
        <v>322</v>
      </c>
      <c r="L23" s="117" t="s">
        <v>602</v>
      </c>
      <c r="M23" s="13">
        <v>3</v>
      </c>
      <c r="N23" s="5">
        <v>1.1000000000000001</v>
      </c>
      <c r="O23" s="106">
        <f t="shared" si="0"/>
        <v>3.3000000000000003</v>
      </c>
      <c r="P23" s="106">
        <v>6</v>
      </c>
      <c r="Q23" s="117" t="s">
        <v>7</v>
      </c>
      <c r="R23" s="11" t="s">
        <v>1258</v>
      </c>
      <c r="S23" s="16">
        <v>0</v>
      </c>
      <c r="T23" s="106" t="s">
        <v>1258</v>
      </c>
      <c r="U23" s="73" t="s">
        <v>1257</v>
      </c>
      <c r="V23" s="71" t="s">
        <v>8</v>
      </c>
      <c r="W23" s="70" t="s">
        <v>70</v>
      </c>
      <c r="X23" s="140"/>
    </row>
    <row r="24" spans="1:24" s="4" customFormat="1" ht="93.75" customHeight="1" x14ac:dyDescent="0.25">
      <c r="A24" s="106">
        <v>21</v>
      </c>
      <c r="B24" s="106"/>
      <c r="C24" s="117" t="s">
        <v>5</v>
      </c>
      <c r="D24" s="117" t="s">
        <v>71</v>
      </c>
      <c r="E24" s="71" t="s">
        <v>72</v>
      </c>
      <c r="F24" s="71" t="s">
        <v>73</v>
      </c>
      <c r="G24" s="27" t="s">
        <v>2165</v>
      </c>
      <c r="H24" s="117" t="s">
        <v>340</v>
      </c>
      <c r="I24" s="117" t="s">
        <v>325</v>
      </c>
      <c r="J24" s="117" t="s">
        <v>354</v>
      </c>
      <c r="K24" s="5" t="s">
        <v>322</v>
      </c>
      <c r="L24" s="117" t="s">
        <v>602</v>
      </c>
      <c r="M24" s="13">
        <v>3</v>
      </c>
      <c r="N24" s="5">
        <v>1.1000000000000001</v>
      </c>
      <c r="O24" s="106">
        <f t="shared" si="0"/>
        <v>3.3000000000000003</v>
      </c>
      <c r="P24" s="106">
        <v>6</v>
      </c>
      <c r="Q24" s="117" t="s">
        <v>7</v>
      </c>
      <c r="R24" s="11" t="s">
        <v>1258</v>
      </c>
      <c r="S24" s="16">
        <v>0</v>
      </c>
      <c r="T24" s="106" t="s">
        <v>1258</v>
      </c>
      <c r="U24" s="73" t="s">
        <v>1257</v>
      </c>
      <c r="V24" s="71" t="s">
        <v>8</v>
      </c>
      <c r="W24" s="70" t="s">
        <v>74</v>
      </c>
      <c r="X24" s="140"/>
    </row>
    <row r="25" spans="1:24" s="4" customFormat="1" ht="93.75" customHeight="1" x14ac:dyDescent="0.25">
      <c r="A25" s="106">
        <v>22</v>
      </c>
      <c r="B25" s="106"/>
      <c r="C25" s="117" t="s">
        <v>5</v>
      </c>
      <c r="D25" s="117" t="s">
        <v>75</v>
      </c>
      <c r="E25" s="71" t="s">
        <v>76</v>
      </c>
      <c r="F25" s="71" t="s">
        <v>77</v>
      </c>
      <c r="G25" s="27" t="s">
        <v>2166</v>
      </c>
      <c r="H25" s="117" t="s">
        <v>340</v>
      </c>
      <c r="I25" s="117" t="s">
        <v>325</v>
      </c>
      <c r="J25" s="117" t="s">
        <v>354</v>
      </c>
      <c r="K25" s="5" t="s">
        <v>322</v>
      </c>
      <c r="L25" s="117" t="s">
        <v>602</v>
      </c>
      <c r="M25" s="13">
        <v>3</v>
      </c>
      <c r="N25" s="5">
        <v>1.1000000000000001</v>
      </c>
      <c r="O25" s="106">
        <f t="shared" si="0"/>
        <v>3.3000000000000003</v>
      </c>
      <c r="P25" s="106">
        <v>6</v>
      </c>
      <c r="Q25" s="117" t="s">
        <v>7</v>
      </c>
      <c r="R25" s="11" t="s">
        <v>1258</v>
      </c>
      <c r="S25" s="16">
        <v>0</v>
      </c>
      <c r="T25" s="106" t="s">
        <v>1258</v>
      </c>
      <c r="U25" s="73" t="s">
        <v>1257</v>
      </c>
      <c r="V25" s="71" t="s">
        <v>8</v>
      </c>
      <c r="W25" s="70" t="s">
        <v>78</v>
      </c>
      <c r="X25" s="140"/>
    </row>
    <row r="26" spans="1:24" s="4" customFormat="1" ht="93.75" customHeight="1" x14ac:dyDescent="0.25">
      <c r="A26" s="106">
        <v>23</v>
      </c>
      <c r="B26" s="106"/>
      <c r="C26" s="117" t="s">
        <v>5</v>
      </c>
      <c r="D26" s="117" t="s">
        <v>79</v>
      </c>
      <c r="E26" s="71" t="s">
        <v>80</v>
      </c>
      <c r="F26" s="71" t="s">
        <v>81</v>
      </c>
      <c r="G26" s="27" t="s">
        <v>2168</v>
      </c>
      <c r="H26" s="117" t="s">
        <v>340</v>
      </c>
      <c r="I26" s="117" t="s">
        <v>325</v>
      </c>
      <c r="J26" s="117" t="s">
        <v>354</v>
      </c>
      <c r="K26" s="5" t="s">
        <v>322</v>
      </c>
      <c r="L26" s="117" t="s">
        <v>602</v>
      </c>
      <c r="M26" s="13">
        <v>3</v>
      </c>
      <c r="N26" s="5">
        <v>1.1000000000000001</v>
      </c>
      <c r="O26" s="106">
        <f t="shared" si="0"/>
        <v>3.3000000000000003</v>
      </c>
      <c r="P26" s="106">
        <v>6</v>
      </c>
      <c r="Q26" s="117" t="s">
        <v>7</v>
      </c>
      <c r="R26" s="11" t="s">
        <v>1258</v>
      </c>
      <c r="S26" s="16">
        <v>0</v>
      </c>
      <c r="T26" s="106" t="s">
        <v>1258</v>
      </c>
      <c r="U26" s="73" t="s">
        <v>1257</v>
      </c>
      <c r="V26" s="71" t="s">
        <v>8</v>
      </c>
      <c r="W26" s="70" t="s">
        <v>82</v>
      </c>
      <c r="X26" s="140"/>
    </row>
    <row r="27" spans="1:24" s="4" customFormat="1" ht="93.75" customHeight="1" x14ac:dyDescent="0.25">
      <c r="A27" s="106">
        <v>24</v>
      </c>
      <c r="B27" s="106"/>
      <c r="C27" s="117" t="s">
        <v>5</v>
      </c>
      <c r="D27" s="117" t="s">
        <v>83</v>
      </c>
      <c r="E27" s="71" t="s">
        <v>84</v>
      </c>
      <c r="F27" s="71" t="s">
        <v>85</v>
      </c>
      <c r="G27" s="27" t="s">
        <v>2169</v>
      </c>
      <c r="H27" s="117" t="s">
        <v>340</v>
      </c>
      <c r="I27" s="117" t="s">
        <v>325</v>
      </c>
      <c r="J27" s="117" t="s">
        <v>354</v>
      </c>
      <c r="K27" s="5" t="s">
        <v>322</v>
      </c>
      <c r="L27" s="117" t="s">
        <v>602</v>
      </c>
      <c r="M27" s="13">
        <v>3</v>
      </c>
      <c r="N27" s="5">
        <v>1.1000000000000001</v>
      </c>
      <c r="O27" s="106">
        <f t="shared" si="0"/>
        <v>3.3000000000000003</v>
      </c>
      <c r="P27" s="106">
        <v>6</v>
      </c>
      <c r="Q27" s="117" t="s">
        <v>7</v>
      </c>
      <c r="R27" s="11" t="s">
        <v>1258</v>
      </c>
      <c r="S27" s="16">
        <v>0</v>
      </c>
      <c r="T27" s="106" t="s">
        <v>1258</v>
      </c>
      <c r="U27" s="73" t="s">
        <v>1257</v>
      </c>
      <c r="V27" s="71" t="s">
        <v>8</v>
      </c>
      <c r="W27" s="70" t="s">
        <v>1033</v>
      </c>
      <c r="X27" s="140"/>
    </row>
    <row r="28" spans="1:24" s="4" customFormat="1" ht="93.75" customHeight="1" x14ac:dyDescent="0.25">
      <c r="A28" s="106">
        <v>25</v>
      </c>
      <c r="B28" s="106"/>
      <c r="C28" s="117" t="s">
        <v>5</v>
      </c>
      <c r="D28" s="117" t="s">
        <v>86</v>
      </c>
      <c r="E28" s="71" t="s">
        <v>87</v>
      </c>
      <c r="F28" s="71" t="s">
        <v>88</v>
      </c>
      <c r="G28" s="27" t="s">
        <v>2170</v>
      </c>
      <c r="H28" s="121" t="s">
        <v>345</v>
      </c>
      <c r="I28" s="69" t="s">
        <v>2960</v>
      </c>
      <c r="J28" s="69" t="s">
        <v>354</v>
      </c>
      <c r="K28" s="5" t="s">
        <v>322</v>
      </c>
      <c r="L28" s="117" t="s">
        <v>602</v>
      </c>
      <c r="M28" s="13">
        <v>3</v>
      </c>
      <c r="N28" s="5">
        <v>1.1000000000000001</v>
      </c>
      <c r="O28" s="106">
        <f t="shared" si="0"/>
        <v>3.3000000000000003</v>
      </c>
      <c r="P28" s="106">
        <v>6</v>
      </c>
      <c r="Q28" s="117" t="s">
        <v>7</v>
      </c>
      <c r="R28" s="11" t="s">
        <v>1258</v>
      </c>
      <c r="S28" s="16">
        <v>0</v>
      </c>
      <c r="T28" s="106" t="s">
        <v>1258</v>
      </c>
      <c r="U28" s="73" t="s">
        <v>1257</v>
      </c>
      <c r="V28" s="71" t="s">
        <v>8</v>
      </c>
      <c r="W28" s="70" t="s">
        <v>1032</v>
      </c>
      <c r="X28" s="140"/>
    </row>
    <row r="29" spans="1:24" s="4" customFormat="1" ht="93.75" customHeight="1" x14ac:dyDescent="0.25">
      <c r="A29" s="106">
        <v>26</v>
      </c>
      <c r="B29" s="111"/>
      <c r="C29" s="103" t="s">
        <v>5</v>
      </c>
      <c r="D29" s="103" t="s">
        <v>89</v>
      </c>
      <c r="E29" s="72" t="s">
        <v>3953</v>
      </c>
      <c r="F29" s="72" t="s">
        <v>2171</v>
      </c>
      <c r="G29" s="114" t="s">
        <v>2172</v>
      </c>
      <c r="H29" s="121" t="s">
        <v>345</v>
      </c>
      <c r="I29" s="69" t="s">
        <v>2960</v>
      </c>
      <c r="J29" s="69" t="s">
        <v>354</v>
      </c>
      <c r="K29" s="109" t="s">
        <v>322</v>
      </c>
      <c r="L29" s="103" t="s">
        <v>602</v>
      </c>
      <c r="M29" s="13">
        <v>3</v>
      </c>
      <c r="N29" s="5">
        <v>1.1000000000000001</v>
      </c>
      <c r="O29" s="106">
        <f t="shared" si="0"/>
        <v>3.3000000000000003</v>
      </c>
      <c r="P29" s="111">
        <v>8</v>
      </c>
      <c r="Q29" s="117" t="s">
        <v>7</v>
      </c>
      <c r="R29" s="67">
        <v>8</v>
      </c>
      <c r="S29" s="107">
        <v>0</v>
      </c>
      <c r="T29" s="106" t="s">
        <v>1258</v>
      </c>
      <c r="U29" s="105" t="s">
        <v>1257</v>
      </c>
      <c r="V29" s="72" t="s">
        <v>8</v>
      </c>
      <c r="W29" s="195" t="s">
        <v>90</v>
      </c>
      <c r="X29" s="140"/>
    </row>
    <row r="30" spans="1:24" s="4" customFormat="1" ht="93.75" customHeight="1" x14ac:dyDescent="0.25">
      <c r="A30" s="106">
        <v>27</v>
      </c>
      <c r="B30" s="111"/>
      <c r="C30" s="103" t="s">
        <v>5</v>
      </c>
      <c r="D30" s="103" t="s">
        <v>91</v>
      </c>
      <c r="E30" s="72" t="s">
        <v>92</v>
      </c>
      <c r="F30" s="72" t="s">
        <v>93</v>
      </c>
      <c r="G30" s="114" t="s">
        <v>2173</v>
      </c>
      <c r="H30" s="103" t="s">
        <v>345</v>
      </c>
      <c r="I30" s="103" t="s">
        <v>326</v>
      </c>
      <c r="J30" s="103" t="s">
        <v>354</v>
      </c>
      <c r="K30" s="109" t="s">
        <v>322</v>
      </c>
      <c r="L30" s="103" t="s">
        <v>602</v>
      </c>
      <c r="M30" s="13">
        <v>3</v>
      </c>
      <c r="N30" s="5">
        <v>1.1000000000000001</v>
      </c>
      <c r="O30" s="106">
        <f t="shared" si="0"/>
        <v>3.3000000000000003</v>
      </c>
      <c r="P30" s="111">
        <v>8</v>
      </c>
      <c r="Q30" s="117" t="s">
        <v>7</v>
      </c>
      <c r="R30" s="67">
        <v>8</v>
      </c>
      <c r="S30" s="107">
        <v>0</v>
      </c>
      <c r="T30" s="106" t="s">
        <v>1258</v>
      </c>
      <c r="U30" s="105" t="s">
        <v>1257</v>
      </c>
      <c r="V30" s="72" t="s">
        <v>8</v>
      </c>
      <c r="W30" s="195" t="s">
        <v>94</v>
      </c>
      <c r="X30" s="140"/>
    </row>
    <row r="31" spans="1:24" s="4" customFormat="1" ht="93.75" customHeight="1" x14ac:dyDescent="0.25">
      <c r="A31" s="106">
        <v>28</v>
      </c>
      <c r="B31" s="106"/>
      <c r="C31" s="117" t="s">
        <v>5</v>
      </c>
      <c r="D31" s="117" t="s">
        <v>95</v>
      </c>
      <c r="E31" s="71" t="s">
        <v>3954</v>
      </c>
      <c r="F31" s="71" t="s">
        <v>2539</v>
      </c>
      <c r="G31" s="27" t="s">
        <v>2540</v>
      </c>
      <c r="H31" s="117" t="s">
        <v>345</v>
      </c>
      <c r="I31" s="117" t="s">
        <v>326</v>
      </c>
      <c r="J31" s="117" t="s">
        <v>355</v>
      </c>
      <c r="K31" s="5" t="s">
        <v>322</v>
      </c>
      <c r="L31" s="117" t="s">
        <v>602</v>
      </c>
      <c r="M31" s="13">
        <v>3</v>
      </c>
      <c r="N31" s="5">
        <v>1.1000000000000001</v>
      </c>
      <c r="O31" s="106">
        <f t="shared" si="0"/>
        <v>3.3000000000000003</v>
      </c>
      <c r="P31" s="106">
        <v>6</v>
      </c>
      <c r="Q31" s="117" t="s">
        <v>7</v>
      </c>
      <c r="R31" s="11" t="s">
        <v>1258</v>
      </c>
      <c r="S31" s="16">
        <v>0</v>
      </c>
      <c r="T31" s="106" t="s">
        <v>1258</v>
      </c>
      <c r="U31" s="73" t="s">
        <v>1257</v>
      </c>
      <c r="V31" s="71" t="s">
        <v>8</v>
      </c>
      <c r="W31" s="70" t="s">
        <v>826</v>
      </c>
      <c r="X31" s="140"/>
    </row>
    <row r="32" spans="1:24" s="4" customFormat="1" ht="93.75" customHeight="1" x14ac:dyDescent="0.25">
      <c r="A32" s="106">
        <v>29</v>
      </c>
      <c r="B32" s="111"/>
      <c r="C32" s="103" t="s">
        <v>5</v>
      </c>
      <c r="D32" s="103" t="s">
        <v>96</v>
      </c>
      <c r="E32" s="72" t="s">
        <v>97</v>
      </c>
      <c r="F32" s="72" t="s">
        <v>98</v>
      </c>
      <c r="G32" s="114" t="s">
        <v>2174</v>
      </c>
      <c r="H32" s="103" t="s">
        <v>345</v>
      </c>
      <c r="I32" s="103" t="s">
        <v>326</v>
      </c>
      <c r="J32" s="103" t="s">
        <v>356</v>
      </c>
      <c r="K32" s="109" t="s">
        <v>322</v>
      </c>
      <c r="L32" s="103" t="s">
        <v>602</v>
      </c>
      <c r="M32" s="13">
        <v>3</v>
      </c>
      <c r="N32" s="5">
        <v>1.1000000000000001</v>
      </c>
      <c r="O32" s="106">
        <f t="shared" si="0"/>
        <v>3.3000000000000003</v>
      </c>
      <c r="P32" s="111">
        <v>6</v>
      </c>
      <c r="Q32" s="117" t="s">
        <v>7</v>
      </c>
      <c r="R32" s="11" t="s">
        <v>1258</v>
      </c>
      <c r="S32" s="107">
        <v>0</v>
      </c>
      <c r="T32" s="106" t="s">
        <v>1258</v>
      </c>
      <c r="U32" s="105" t="s">
        <v>1257</v>
      </c>
      <c r="V32" s="72" t="s">
        <v>8</v>
      </c>
      <c r="W32" s="195" t="s">
        <v>99</v>
      </c>
      <c r="X32" s="140"/>
    </row>
    <row r="33" spans="1:24" s="4" customFormat="1" ht="93.75" customHeight="1" x14ac:dyDescent="0.25">
      <c r="A33" s="106">
        <v>30</v>
      </c>
      <c r="B33" s="106"/>
      <c r="C33" s="117" t="s">
        <v>5</v>
      </c>
      <c r="D33" s="117" t="s">
        <v>100</v>
      </c>
      <c r="E33" s="71" t="s">
        <v>101</v>
      </c>
      <c r="F33" s="71" t="s">
        <v>102</v>
      </c>
      <c r="G33" s="27" t="s">
        <v>2175</v>
      </c>
      <c r="H33" s="117" t="s">
        <v>345</v>
      </c>
      <c r="I33" s="117" t="s">
        <v>326</v>
      </c>
      <c r="J33" s="117" t="s">
        <v>357</v>
      </c>
      <c r="K33" s="5" t="s">
        <v>322</v>
      </c>
      <c r="L33" s="117" t="s">
        <v>602</v>
      </c>
      <c r="M33" s="13">
        <v>3</v>
      </c>
      <c r="N33" s="5">
        <v>1.1000000000000001</v>
      </c>
      <c r="O33" s="106">
        <f t="shared" si="0"/>
        <v>3.3000000000000003</v>
      </c>
      <c r="P33" s="106">
        <v>8</v>
      </c>
      <c r="Q33" s="117" t="s">
        <v>7</v>
      </c>
      <c r="R33" s="11" t="s">
        <v>1258</v>
      </c>
      <c r="S33" s="16">
        <v>0</v>
      </c>
      <c r="T33" s="106" t="s">
        <v>1258</v>
      </c>
      <c r="U33" s="73" t="s">
        <v>1257</v>
      </c>
      <c r="V33" s="71" t="s">
        <v>8</v>
      </c>
      <c r="W33" s="70" t="s">
        <v>975</v>
      </c>
      <c r="X33" s="140"/>
    </row>
    <row r="34" spans="1:24" s="4" customFormat="1" ht="93.75" customHeight="1" x14ac:dyDescent="0.25">
      <c r="A34" s="106">
        <v>31</v>
      </c>
      <c r="B34" s="106"/>
      <c r="C34" s="117" t="s">
        <v>5</v>
      </c>
      <c r="D34" s="117" t="s">
        <v>103</v>
      </c>
      <c r="E34" s="71" t="s">
        <v>104</v>
      </c>
      <c r="F34" s="71" t="s">
        <v>105</v>
      </c>
      <c r="G34" s="27" t="s">
        <v>2176</v>
      </c>
      <c r="H34" s="117" t="s">
        <v>345</v>
      </c>
      <c r="I34" s="117" t="s">
        <v>326</v>
      </c>
      <c r="J34" s="117" t="s">
        <v>358</v>
      </c>
      <c r="K34" s="5" t="s">
        <v>322</v>
      </c>
      <c r="L34" s="117" t="s">
        <v>602</v>
      </c>
      <c r="M34" s="13">
        <v>3</v>
      </c>
      <c r="N34" s="5">
        <v>1.1000000000000001</v>
      </c>
      <c r="O34" s="106">
        <f t="shared" si="0"/>
        <v>3.3000000000000003</v>
      </c>
      <c r="P34" s="106">
        <v>8</v>
      </c>
      <c r="Q34" s="117" t="s">
        <v>7</v>
      </c>
      <c r="R34" s="11" t="s">
        <v>1258</v>
      </c>
      <c r="S34" s="16">
        <v>0</v>
      </c>
      <c r="T34" s="106" t="s">
        <v>1258</v>
      </c>
      <c r="U34" s="73" t="s">
        <v>1257</v>
      </c>
      <c r="V34" s="71" t="s">
        <v>8</v>
      </c>
      <c r="W34" s="70" t="s">
        <v>976</v>
      </c>
      <c r="X34" s="140"/>
    </row>
    <row r="35" spans="1:24" s="4" customFormat="1" ht="93.75" customHeight="1" x14ac:dyDescent="0.25">
      <c r="A35" s="106">
        <v>32</v>
      </c>
      <c r="B35" s="111"/>
      <c r="C35" s="103" t="s">
        <v>5</v>
      </c>
      <c r="D35" s="103" t="s">
        <v>1134</v>
      </c>
      <c r="E35" s="72" t="s">
        <v>2597</v>
      </c>
      <c r="F35" s="72" t="s">
        <v>2177</v>
      </c>
      <c r="G35" s="114" t="s">
        <v>2178</v>
      </c>
      <c r="H35" s="103" t="s">
        <v>345</v>
      </c>
      <c r="I35" s="103" t="s">
        <v>326</v>
      </c>
      <c r="J35" s="103" t="s">
        <v>359</v>
      </c>
      <c r="K35" s="109" t="s">
        <v>322</v>
      </c>
      <c r="L35" s="103" t="s">
        <v>602</v>
      </c>
      <c r="M35" s="13">
        <v>3</v>
      </c>
      <c r="N35" s="5">
        <v>1.1000000000000001</v>
      </c>
      <c r="O35" s="106">
        <f t="shared" si="0"/>
        <v>3.3000000000000003</v>
      </c>
      <c r="P35" s="111">
        <v>8</v>
      </c>
      <c r="Q35" s="117" t="s">
        <v>7</v>
      </c>
      <c r="R35" s="11" t="s">
        <v>1258</v>
      </c>
      <c r="S35" s="107">
        <v>0</v>
      </c>
      <c r="T35" s="106" t="s">
        <v>1258</v>
      </c>
      <c r="U35" s="105" t="s">
        <v>1257</v>
      </c>
      <c r="V35" s="72" t="s">
        <v>8</v>
      </c>
      <c r="W35" s="195" t="s">
        <v>4013</v>
      </c>
      <c r="X35" s="140"/>
    </row>
    <row r="36" spans="1:24" s="4" customFormat="1" ht="93.75" customHeight="1" x14ac:dyDescent="0.25">
      <c r="A36" s="106">
        <v>33</v>
      </c>
      <c r="B36" s="106"/>
      <c r="C36" s="117" t="s">
        <v>5</v>
      </c>
      <c r="D36" s="117" t="s">
        <v>1132</v>
      </c>
      <c r="E36" s="71" t="s">
        <v>3955</v>
      </c>
      <c r="F36" s="71" t="s">
        <v>2179</v>
      </c>
      <c r="G36" s="27" t="s">
        <v>2180</v>
      </c>
      <c r="H36" s="117" t="s">
        <v>2498</v>
      </c>
      <c r="I36" s="117" t="s">
        <v>2499</v>
      </c>
      <c r="J36" s="117" t="s">
        <v>2500</v>
      </c>
      <c r="K36" s="5" t="s">
        <v>322</v>
      </c>
      <c r="L36" s="117" t="s">
        <v>602</v>
      </c>
      <c r="M36" s="13">
        <v>3</v>
      </c>
      <c r="N36" s="5">
        <v>1.1000000000000001</v>
      </c>
      <c r="O36" s="106">
        <f t="shared" ref="O36:O68" si="1">M36*N36</f>
        <v>3.3000000000000003</v>
      </c>
      <c r="P36" s="106">
        <v>6</v>
      </c>
      <c r="Q36" s="117" t="s">
        <v>7</v>
      </c>
      <c r="R36" s="11" t="s">
        <v>1258</v>
      </c>
      <c r="S36" s="16">
        <v>0</v>
      </c>
      <c r="T36" s="106" t="s">
        <v>1258</v>
      </c>
      <c r="U36" s="73" t="s">
        <v>1257</v>
      </c>
      <c r="V36" s="71" t="s">
        <v>8</v>
      </c>
      <c r="W36" s="70" t="s">
        <v>2501</v>
      </c>
      <c r="X36" s="140"/>
    </row>
    <row r="37" spans="1:24" s="4" customFormat="1" ht="93.75" customHeight="1" x14ac:dyDescent="0.25">
      <c r="A37" s="106">
        <v>34</v>
      </c>
      <c r="B37" s="106"/>
      <c r="C37" s="117" t="s">
        <v>5</v>
      </c>
      <c r="D37" s="117" t="s">
        <v>1133</v>
      </c>
      <c r="E37" s="71" t="s">
        <v>3956</v>
      </c>
      <c r="F37" s="71" t="s">
        <v>2181</v>
      </c>
      <c r="G37" s="27" t="s">
        <v>2182</v>
      </c>
      <c r="H37" s="117" t="s">
        <v>2498</v>
      </c>
      <c r="I37" s="117" t="s">
        <v>2499</v>
      </c>
      <c r="J37" s="117" t="s">
        <v>2500</v>
      </c>
      <c r="K37" s="5" t="s">
        <v>322</v>
      </c>
      <c r="L37" s="117" t="s">
        <v>602</v>
      </c>
      <c r="M37" s="13">
        <v>4</v>
      </c>
      <c r="N37" s="5">
        <v>1.1000000000000001</v>
      </c>
      <c r="O37" s="106">
        <f t="shared" si="1"/>
        <v>4.4000000000000004</v>
      </c>
      <c r="P37" s="106">
        <v>8</v>
      </c>
      <c r="Q37" s="117" t="s">
        <v>7</v>
      </c>
      <c r="R37" s="11" t="s">
        <v>1258</v>
      </c>
      <c r="S37" s="16">
        <v>0</v>
      </c>
      <c r="T37" s="106" t="s">
        <v>1258</v>
      </c>
      <c r="U37" s="73" t="s">
        <v>1257</v>
      </c>
      <c r="V37" s="71" t="s">
        <v>8</v>
      </c>
      <c r="W37" s="70" t="s">
        <v>310</v>
      </c>
      <c r="X37" s="140"/>
    </row>
    <row r="38" spans="1:24" s="4" customFormat="1" ht="93.75" customHeight="1" x14ac:dyDescent="0.25">
      <c r="A38" s="106">
        <v>35</v>
      </c>
      <c r="B38" s="106"/>
      <c r="C38" s="117" t="s">
        <v>5</v>
      </c>
      <c r="D38" s="117" t="s">
        <v>106</v>
      </c>
      <c r="E38" s="71" t="s">
        <v>3957</v>
      </c>
      <c r="F38" s="71" t="s">
        <v>2183</v>
      </c>
      <c r="G38" s="27" t="s">
        <v>2184</v>
      </c>
      <c r="H38" s="117" t="s">
        <v>344</v>
      </c>
      <c r="I38" s="117" t="s">
        <v>327</v>
      </c>
      <c r="J38" s="117" t="s">
        <v>360</v>
      </c>
      <c r="K38" s="5" t="s">
        <v>322</v>
      </c>
      <c r="L38" s="117" t="s">
        <v>602</v>
      </c>
      <c r="M38" s="13">
        <v>3</v>
      </c>
      <c r="N38" s="5">
        <v>1.1000000000000001</v>
      </c>
      <c r="O38" s="106">
        <f t="shared" si="1"/>
        <v>3.3000000000000003</v>
      </c>
      <c r="P38" s="106">
        <v>6</v>
      </c>
      <c r="Q38" s="117" t="s">
        <v>7</v>
      </c>
      <c r="R38" s="11" t="s">
        <v>1258</v>
      </c>
      <c r="S38" s="16">
        <v>0</v>
      </c>
      <c r="T38" s="106" t="s">
        <v>1258</v>
      </c>
      <c r="U38" s="73" t="s">
        <v>1257</v>
      </c>
      <c r="V38" s="71" t="s">
        <v>8</v>
      </c>
      <c r="W38" s="70" t="s">
        <v>106</v>
      </c>
      <c r="X38" s="140"/>
    </row>
    <row r="39" spans="1:24" s="4" customFormat="1" ht="93.75" customHeight="1" x14ac:dyDescent="0.25">
      <c r="A39" s="106">
        <v>36</v>
      </c>
      <c r="B39" s="111"/>
      <c r="C39" s="103" t="s">
        <v>5</v>
      </c>
      <c r="D39" s="103" t="s">
        <v>107</v>
      </c>
      <c r="E39" s="72" t="s">
        <v>3958</v>
      </c>
      <c r="F39" s="72" t="s">
        <v>2185</v>
      </c>
      <c r="G39" s="114" t="s">
        <v>2186</v>
      </c>
      <c r="H39" s="103" t="s">
        <v>344</v>
      </c>
      <c r="I39" s="103" t="s">
        <v>327</v>
      </c>
      <c r="J39" s="103" t="s">
        <v>361</v>
      </c>
      <c r="K39" s="109" t="s">
        <v>322</v>
      </c>
      <c r="L39" s="103" t="s">
        <v>602</v>
      </c>
      <c r="M39" s="13">
        <v>3</v>
      </c>
      <c r="N39" s="5">
        <v>1.1000000000000001</v>
      </c>
      <c r="O39" s="106">
        <f t="shared" si="1"/>
        <v>3.3000000000000003</v>
      </c>
      <c r="P39" s="111">
        <v>6</v>
      </c>
      <c r="Q39" s="117" t="s">
        <v>7</v>
      </c>
      <c r="R39" s="67" t="s">
        <v>1258</v>
      </c>
      <c r="S39" s="107">
        <v>0</v>
      </c>
      <c r="T39" s="111" t="s">
        <v>1258</v>
      </c>
      <c r="U39" s="105" t="s">
        <v>1257</v>
      </c>
      <c r="V39" s="71" t="s">
        <v>2409</v>
      </c>
      <c r="W39" s="70" t="s">
        <v>107</v>
      </c>
      <c r="X39" s="140"/>
    </row>
    <row r="40" spans="1:24" s="4" customFormat="1" ht="93.75" customHeight="1" x14ac:dyDescent="0.25">
      <c r="A40" s="106">
        <v>37</v>
      </c>
      <c r="B40" s="106"/>
      <c r="C40" s="103" t="s">
        <v>5</v>
      </c>
      <c r="D40" s="103" t="s">
        <v>3362</v>
      </c>
      <c r="E40" s="72" t="s">
        <v>3958</v>
      </c>
      <c r="F40" s="72" t="s">
        <v>3357</v>
      </c>
      <c r="G40" s="114" t="s">
        <v>3358</v>
      </c>
      <c r="H40" s="117" t="s">
        <v>3359</v>
      </c>
      <c r="I40" s="117" t="s">
        <v>482</v>
      </c>
      <c r="J40" s="117" t="s">
        <v>3360</v>
      </c>
      <c r="K40" s="109" t="s">
        <v>322</v>
      </c>
      <c r="L40" s="117" t="s">
        <v>3361</v>
      </c>
      <c r="M40" s="106">
        <v>1</v>
      </c>
      <c r="N40" s="5">
        <v>0.75</v>
      </c>
      <c r="O40" s="106">
        <f>M40*N40</f>
        <v>0.75</v>
      </c>
      <c r="P40" s="106">
        <v>4</v>
      </c>
      <c r="Q40" s="117" t="s">
        <v>7</v>
      </c>
      <c r="R40" s="67" t="s">
        <v>1258</v>
      </c>
      <c r="S40" s="107">
        <v>0</v>
      </c>
      <c r="T40" s="111" t="s">
        <v>1258</v>
      </c>
      <c r="U40" s="105" t="s">
        <v>1257</v>
      </c>
      <c r="V40" s="117" t="s">
        <v>482</v>
      </c>
      <c r="W40" s="70" t="s">
        <v>3362</v>
      </c>
      <c r="X40" s="140"/>
    </row>
    <row r="41" spans="1:24" s="4" customFormat="1" ht="93.75" customHeight="1" x14ac:dyDescent="0.25">
      <c r="A41" s="106">
        <v>38</v>
      </c>
      <c r="B41" s="106"/>
      <c r="C41" s="117" t="s">
        <v>5</v>
      </c>
      <c r="D41" s="117" t="s">
        <v>108</v>
      </c>
      <c r="E41" s="71" t="s">
        <v>3959</v>
      </c>
      <c r="F41" s="71" t="s">
        <v>2187</v>
      </c>
      <c r="G41" s="27" t="s">
        <v>2188</v>
      </c>
      <c r="H41" s="117" t="s">
        <v>344</v>
      </c>
      <c r="I41" s="117" t="s">
        <v>327</v>
      </c>
      <c r="J41" s="117" t="s">
        <v>362</v>
      </c>
      <c r="K41" s="5" t="s">
        <v>322</v>
      </c>
      <c r="L41" s="117" t="s">
        <v>602</v>
      </c>
      <c r="M41" s="13">
        <v>3</v>
      </c>
      <c r="N41" s="5">
        <v>1.1000000000000001</v>
      </c>
      <c r="O41" s="106">
        <f t="shared" si="1"/>
        <v>3.3000000000000003</v>
      </c>
      <c r="P41" s="106">
        <v>6</v>
      </c>
      <c r="Q41" s="117" t="s">
        <v>7</v>
      </c>
      <c r="R41" s="11" t="s">
        <v>1258</v>
      </c>
      <c r="S41" s="16">
        <v>0</v>
      </c>
      <c r="T41" s="106" t="s">
        <v>1258</v>
      </c>
      <c r="U41" s="73" t="s">
        <v>1257</v>
      </c>
      <c r="V41" s="71" t="s">
        <v>8</v>
      </c>
      <c r="W41" s="70" t="s">
        <v>108</v>
      </c>
      <c r="X41" s="140"/>
    </row>
    <row r="42" spans="1:24" s="4" customFormat="1" ht="93.75" customHeight="1" x14ac:dyDescent="0.25">
      <c r="A42" s="106">
        <v>39</v>
      </c>
      <c r="B42" s="111"/>
      <c r="C42" s="103" t="s">
        <v>5</v>
      </c>
      <c r="D42" s="103" t="s">
        <v>109</v>
      </c>
      <c r="E42" s="72" t="s">
        <v>3960</v>
      </c>
      <c r="F42" s="72" t="s">
        <v>2189</v>
      </c>
      <c r="G42" s="114" t="s">
        <v>2190</v>
      </c>
      <c r="H42" s="69" t="s">
        <v>343</v>
      </c>
      <c r="I42" s="69" t="s">
        <v>2594</v>
      </c>
      <c r="J42" s="69" t="s">
        <v>353</v>
      </c>
      <c r="K42" s="109" t="s">
        <v>322</v>
      </c>
      <c r="L42" s="103" t="s">
        <v>602</v>
      </c>
      <c r="M42" s="13">
        <v>3</v>
      </c>
      <c r="N42" s="5">
        <v>1.1000000000000001</v>
      </c>
      <c r="O42" s="106">
        <f t="shared" si="1"/>
        <v>3.3000000000000003</v>
      </c>
      <c r="P42" s="111">
        <v>6</v>
      </c>
      <c r="Q42" s="117" t="s">
        <v>7</v>
      </c>
      <c r="R42" s="67">
        <v>8</v>
      </c>
      <c r="S42" s="107">
        <v>0</v>
      </c>
      <c r="T42" s="106" t="s">
        <v>1258</v>
      </c>
      <c r="U42" s="105" t="s">
        <v>1257</v>
      </c>
      <c r="V42" s="72" t="s">
        <v>8</v>
      </c>
      <c r="W42" s="195" t="s">
        <v>110</v>
      </c>
      <c r="X42" s="140"/>
    </row>
    <row r="43" spans="1:24" s="4" customFormat="1" ht="93.75" customHeight="1" x14ac:dyDescent="0.25">
      <c r="A43" s="106">
        <v>40</v>
      </c>
      <c r="B43" s="106"/>
      <c r="C43" s="117" t="s">
        <v>5</v>
      </c>
      <c r="D43" s="117" t="s">
        <v>3371</v>
      </c>
      <c r="E43" s="71" t="s">
        <v>111</v>
      </c>
      <c r="F43" s="71" t="s">
        <v>112</v>
      </c>
      <c r="G43" s="27" t="s">
        <v>2191</v>
      </c>
      <c r="H43" s="117" t="s">
        <v>343</v>
      </c>
      <c r="I43" s="117" t="s">
        <v>328</v>
      </c>
      <c r="J43" s="117" t="s">
        <v>353</v>
      </c>
      <c r="K43" s="5" t="s">
        <v>322</v>
      </c>
      <c r="L43" s="117" t="s">
        <v>602</v>
      </c>
      <c r="M43" s="13">
        <v>3</v>
      </c>
      <c r="N43" s="5">
        <v>1.1000000000000001</v>
      </c>
      <c r="O43" s="106">
        <f t="shared" si="1"/>
        <v>3.3000000000000003</v>
      </c>
      <c r="P43" s="106">
        <v>9</v>
      </c>
      <c r="Q43" s="117" t="s">
        <v>7</v>
      </c>
      <c r="R43" s="11" t="s">
        <v>1258</v>
      </c>
      <c r="S43" s="16">
        <v>0</v>
      </c>
      <c r="T43" s="106" t="s">
        <v>1258</v>
      </c>
      <c r="U43" s="73" t="s">
        <v>1257</v>
      </c>
      <c r="V43" s="71" t="s">
        <v>8</v>
      </c>
      <c r="W43" s="70" t="s">
        <v>113</v>
      </c>
      <c r="X43" s="140"/>
    </row>
    <row r="44" spans="1:24" s="4" customFormat="1" ht="93.75" customHeight="1" x14ac:dyDescent="0.25">
      <c r="A44" s="106">
        <v>41</v>
      </c>
      <c r="B44" s="106"/>
      <c r="C44" s="117" t="s">
        <v>5</v>
      </c>
      <c r="D44" s="117" t="s">
        <v>114</v>
      </c>
      <c r="E44" s="71" t="s">
        <v>3961</v>
      </c>
      <c r="F44" s="71" t="s">
        <v>2192</v>
      </c>
      <c r="G44" s="27" t="s">
        <v>2193</v>
      </c>
      <c r="H44" s="117" t="s">
        <v>343</v>
      </c>
      <c r="I44" s="117" t="s">
        <v>328</v>
      </c>
      <c r="J44" s="117" t="s">
        <v>353</v>
      </c>
      <c r="K44" s="5" t="s">
        <v>322</v>
      </c>
      <c r="L44" s="117" t="s">
        <v>602</v>
      </c>
      <c r="M44" s="13">
        <v>3</v>
      </c>
      <c r="N44" s="5">
        <v>1.1000000000000001</v>
      </c>
      <c r="O44" s="106">
        <f t="shared" si="1"/>
        <v>3.3000000000000003</v>
      </c>
      <c r="P44" s="106">
        <v>6</v>
      </c>
      <c r="Q44" s="117" t="s">
        <v>7</v>
      </c>
      <c r="R44" s="11" t="s">
        <v>1258</v>
      </c>
      <c r="S44" s="16">
        <v>0</v>
      </c>
      <c r="T44" s="106" t="s">
        <v>1258</v>
      </c>
      <c r="U44" s="73" t="s">
        <v>1257</v>
      </c>
      <c r="V44" s="71" t="s">
        <v>8</v>
      </c>
      <c r="W44" s="70" t="s">
        <v>115</v>
      </c>
      <c r="X44" s="140"/>
    </row>
    <row r="45" spans="1:24" s="4" customFormat="1" ht="93.75" customHeight="1" x14ac:dyDescent="0.25">
      <c r="A45" s="106">
        <v>42</v>
      </c>
      <c r="B45" s="106"/>
      <c r="C45" s="117" t="s">
        <v>5</v>
      </c>
      <c r="D45" s="117" t="s">
        <v>116</v>
      </c>
      <c r="E45" s="71" t="s">
        <v>3962</v>
      </c>
      <c r="F45" s="71" t="s">
        <v>2194</v>
      </c>
      <c r="G45" s="27" t="s">
        <v>2195</v>
      </c>
      <c r="H45" s="117" t="s">
        <v>343</v>
      </c>
      <c r="I45" s="117" t="s">
        <v>328</v>
      </c>
      <c r="J45" s="117" t="s">
        <v>353</v>
      </c>
      <c r="K45" s="5" t="s">
        <v>322</v>
      </c>
      <c r="L45" s="117" t="s">
        <v>602</v>
      </c>
      <c r="M45" s="13">
        <v>5</v>
      </c>
      <c r="N45" s="5">
        <v>1.1000000000000001</v>
      </c>
      <c r="O45" s="106">
        <f t="shared" si="1"/>
        <v>5.5</v>
      </c>
      <c r="P45" s="106">
        <v>6</v>
      </c>
      <c r="Q45" s="117" t="s">
        <v>7</v>
      </c>
      <c r="R45" s="11" t="s">
        <v>1258</v>
      </c>
      <c r="S45" s="16">
        <v>0</v>
      </c>
      <c r="T45" s="106" t="s">
        <v>1258</v>
      </c>
      <c r="U45" s="73" t="s">
        <v>1257</v>
      </c>
      <c r="V45" s="71" t="s">
        <v>8</v>
      </c>
      <c r="W45" s="70" t="s">
        <v>117</v>
      </c>
      <c r="X45" s="140"/>
    </row>
    <row r="46" spans="1:24" s="4" customFormat="1" ht="93.75" customHeight="1" x14ac:dyDescent="0.25">
      <c r="A46" s="106">
        <v>43</v>
      </c>
      <c r="B46" s="106"/>
      <c r="C46" s="117" t="s">
        <v>5</v>
      </c>
      <c r="D46" s="117" t="s">
        <v>3372</v>
      </c>
      <c r="E46" s="71" t="s">
        <v>3934</v>
      </c>
      <c r="F46" s="71" t="s">
        <v>2196</v>
      </c>
      <c r="G46" s="27" t="s">
        <v>2197</v>
      </c>
      <c r="H46" s="117" t="s">
        <v>343</v>
      </c>
      <c r="I46" s="117" t="s">
        <v>328</v>
      </c>
      <c r="J46" s="117" t="s">
        <v>353</v>
      </c>
      <c r="K46" s="5" t="s">
        <v>322</v>
      </c>
      <c r="L46" s="117" t="s">
        <v>602</v>
      </c>
      <c r="M46" s="13">
        <v>3</v>
      </c>
      <c r="N46" s="5">
        <v>1.1000000000000001</v>
      </c>
      <c r="O46" s="106">
        <f t="shared" si="1"/>
        <v>3.3000000000000003</v>
      </c>
      <c r="P46" s="106">
        <v>6</v>
      </c>
      <c r="Q46" s="117" t="s">
        <v>7</v>
      </c>
      <c r="R46" s="11" t="s">
        <v>1258</v>
      </c>
      <c r="S46" s="16">
        <v>0</v>
      </c>
      <c r="T46" s="106" t="s">
        <v>1258</v>
      </c>
      <c r="U46" s="73" t="s">
        <v>1257</v>
      </c>
      <c r="V46" s="71" t="s">
        <v>8</v>
      </c>
      <c r="W46" s="70" t="s">
        <v>118</v>
      </c>
      <c r="X46" s="140"/>
    </row>
    <row r="47" spans="1:24" s="4" customFormat="1" ht="93.75" customHeight="1" x14ac:dyDescent="0.25">
      <c r="A47" s="106">
        <v>44</v>
      </c>
      <c r="B47" s="106"/>
      <c r="C47" s="117" t="s">
        <v>5</v>
      </c>
      <c r="D47" s="117" t="s">
        <v>3373</v>
      </c>
      <c r="E47" s="71" t="s">
        <v>3935</v>
      </c>
      <c r="F47" s="71" t="s">
        <v>2198</v>
      </c>
      <c r="G47" s="27" t="s">
        <v>2199</v>
      </c>
      <c r="H47" s="117" t="s">
        <v>343</v>
      </c>
      <c r="I47" s="117" t="s">
        <v>328</v>
      </c>
      <c r="J47" s="117" t="s">
        <v>353</v>
      </c>
      <c r="K47" s="5" t="s">
        <v>322</v>
      </c>
      <c r="L47" s="117" t="s">
        <v>602</v>
      </c>
      <c r="M47" s="13">
        <v>3</v>
      </c>
      <c r="N47" s="5">
        <v>1.1000000000000001</v>
      </c>
      <c r="O47" s="106">
        <f t="shared" si="1"/>
        <v>3.3000000000000003</v>
      </c>
      <c r="P47" s="106">
        <v>6</v>
      </c>
      <c r="Q47" s="117" t="s">
        <v>7</v>
      </c>
      <c r="R47" s="11" t="s">
        <v>1258</v>
      </c>
      <c r="S47" s="16">
        <v>0</v>
      </c>
      <c r="T47" s="106" t="s">
        <v>1258</v>
      </c>
      <c r="U47" s="73" t="s">
        <v>1257</v>
      </c>
      <c r="V47" s="71" t="s">
        <v>8</v>
      </c>
      <c r="W47" s="70" t="s">
        <v>119</v>
      </c>
      <c r="X47" s="140"/>
    </row>
    <row r="48" spans="1:24" s="4" customFormat="1" ht="93.75" customHeight="1" x14ac:dyDescent="0.25">
      <c r="A48" s="106">
        <v>45</v>
      </c>
      <c r="B48" s="106"/>
      <c r="C48" s="117" t="s">
        <v>5</v>
      </c>
      <c r="D48" s="117" t="s">
        <v>120</v>
      </c>
      <c r="E48" s="71" t="s">
        <v>3936</v>
      </c>
      <c r="F48" s="71" t="s">
        <v>2200</v>
      </c>
      <c r="G48" s="27" t="s">
        <v>2201</v>
      </c>
      <c r="H48" s="117" t="s">
        <v>3094</v>
      </c>
      <c r="I48" s="117" t="s">
        <v>3095</v>
      </c>
      <c r="J48" s="117" t="s">
        <v>363</v>
      </c>
      <c r="K48" s="5" t="s">
        <v>322</v>
      </c>
      <c r="L48" s="117" t="s">
        <v>602</v>
      </c>
      <c r="M48" s="13">
        <v>3</v>
      </c>
      <c r="N48" s="5">
        <v>1.1000000000000001</v>
      </c>
      <c r="O48" s="106">
        <f t="shared" si="1"/>
        <v>3.3000000000000003</v>
      </c>
      <c r="P48" s="106">
        <v>6</v>
      </c>
      <c r="Q48" s="117" t="s">
        <v>7</v>
      </c>
      <c r="R48" s="11" t="s">
        <v>1258</v>
      </c>
      <c r="S48" s="16">
        <v>0</v>
      </c>
      <c r="T48" s="106" t="s">
        <v>1258</v>
      </c>
      <c r="U48" s="73" t="s">
        <v>1257</v>
      </c>
      <c r="V48" s="71" t="s">
        <v>8</v>
      </c>
      <c r="W48" s="70" t="s">
        <v>3965</v>
      </c>
      <c r="X48" s="140"/>
    </row>
    <row r="49" spans="1:24" s="4" customFormat="1" ht="93.75" customHeight="1" x14ac:dyDescent="0.25">
      <c r="A49" s="106">
        <v>46</v>
      </c>
      <c r="B49" s="111"/>
      <c r="C49" s="103" t="s">
        <v>5</v>
      </c>
      <c r="D49" s="103" t="s">
        <v>121</v>
      </c>
      <c r="E49" s="72" t="s">
        <v>3937</v>
      </c>
      <c r="F49" s="72" t="s">
        <v>2202</v>
      </c>
      <c r="G49" s="114" t="s">
        <v>2203</v>
      </c>
      <c r="H49" s="117" t="s">
        <v>3094</v>
      </c>
      <c r="I49" s="117" t="s">
        <v>3095</v>
      </c>
      <c r="J49" s="103" t="s">
        <v>363</v>
      </c>
      <c r="K49" s="109" t="s">
        <v>322</v>
      </c>
      <c r="L49" s="103" t="s">
        <v>602</v>
      </c>
      <c r="M49" s="13">
        <v>3</v>
      </c>
      <c r="N49" s="5">
        <v>1.1000000000000001</v>
      </c>
      <c r="O49" s="106">
        <f t="shared" si="1"/>
        <v>3.3000000000000003</v>
      </c>
      <c r="P49" s="111">
        <v>6</v>
      </c>
      <c r="Q49" s="117" t="s">
        <v>7</v>
      </c>
      <c r="R49" s="67">
        <v>8</v>
      </c>
      <c r="S49" s="107">
        <v>0</v>
      </c>
      <c r="T49" s="106" t="s">
        <v>1258</v>
      </c>
      <c r="U49" s="105" t="s">
        <v>1257</v>
      </c>
      <c r="V49" s="72" t="s">
        <v>8</v>
      </c>
      <c r="W49" s="195" t="s">
        <v>4000</v>
      </c>
      <c r="X49" s="140"/>
    </row>
    <row r="50" spans="1:24" s="4" customFormat="1" ht="93.75" customHeight="1" x14ac:dyDescent="0.25">
      <c r="A50" s="106">
        <v>47</v>
      </c>
      <c r="B50" s="106"/>
      <c r="C50" s="117" t="s">
        <v>5</v>
      </c>
      <c r="D50" s="117" t="s">
        <v>122</v>
      </c>
      <c r="E50" s="71" t="s">
        <v>3938</v>
      </c>
      <c r="F50" s="71" t="s">
        <v>2204</v>
      </c>
      <c r="G50" s="27" t="s">
        <v>2205</v>
      </c>
      <c r="H50" s="117" t="s">
        <v>3094</v>
      </c>
      <c r="I50" s="117" t="s">
        <v>3095</v>
      </c>
      <c r="J50" s="117" t="s">
        <v>363</v>
      </c>
      <c r="K50" s="5" t="s">
        <v>322</v>
      </c>
      <c r="L50" s="117" t="s">
        <v>602</v>
      </c>
      <c r="M50" s="13">
        <v>3</v>
      </c>
      <c r="N50" s="5">
        <v>1.1000000000000001</v>
      </c>
      <c r="O50" s="106">
        <f t="shared" si="1"/>
        <v>3.3000000000000003</v>
      </c>
      <c r="P50" s="106">
        <v>6</v>
      </c>
      <c r="Q50" s="117" t="s">
        <v>7</v>
      </c>
      <c r="R50" s="11" t="s">
        <v>1258</v>
      </c>
      <c r="S50" s="16">
        <v>0</v>
      </c>
      <c r="T50" s="106" t="s">
        <v>1258</v>
      </c>
      <c r="U50" s="73" t="s">
        <v>1257</v>
      </c>
      <c r="V50" s="71" t="s">
        <v>8</v>
      </c>
      <c r="W50" s="70" t="s">
        <v>123</v>
      </c>
      <c r="X50" s="140"/>
    </row>
    <row r="51" spans="1:24" s="4" customFormat="1" ht="93.75" customHeight="1" x14ac:dyDescent="0.25">
      <c r="A51" s="106">
        <v>48</v>
      </c>
      <c r="B51" s="106"/>
      <c r="C51" s="117" t="s">
        <v>5</v>
      </c>
      <c r="D51" s="117" t="s">
        <v>124</v>
      </c>
      <c r="E51" s="71" t="s">
        <v>3939</v>
      </c>
      <c r="F51" s="71" t="s">
        <v>2196</v>
      </c>
      <c r="G51" s="27" t="s">
        <v>2206</v>
      </c>
      <c r="H51" s="117" t="s">
        <v>3094</v>
      </c>
      <c r="I51" s="117" t="s">
        <v>3095</v>
      </c>
      <c r="J51" s="117" t="s">
        <v>363</v>
      </c>
      <c r="K51" s="5" t="s">
        <v>322</v>
      </c>
      <c r="L51" s="117" t="s">
        <v>602</v>
      </c>
      <c r="M51" s="13">
        <v>3</v>
      </c>
      <c r="N51" s="5">
        <v>1.1000000000000001</v>
      </c>
      <c r="O51" s="106">
        <f t="shared" si="1"/>
        <v>3.3000000000000003</v>
      </c>
      <c r="P51" s="106">
        <v>6</v>
      </c>
      <c r="Q51" s="117" t="s">
        <v>7</v>
      </c>
      <c r="R51" s="11" t="s">
        <v>1258</v>
      </c>
      <c r="S51" s="16">
        <v>0</v>
      </c>
      <c r="T51" s="106" t="s">
        <v>1258</v>
      </c>
      <c r="U51" s="73" t="s">
        <v>1257</v>
      </c>
      <c r="V51" s="71" t="s">
        <v>8</v>
      </c>
      <c r="W51" s="70" t="s">
        <v>125</v>
      </c>
      <c r="X51" s="140"/>
    </row>
    <row r="52" spans="1:24" s="4" customFormat="1" ht="93.75" customHeight="1" x14ac:dyDescent="0.25">
      <c r="A52" s="106">
        <v>49</v>
      </c>
      <c r="B52" s="106"/>
      <c r="C52" s="117" t="s">
        <v>5</v>
      </c>
      <c r="D52" s="117" t="s">
        <v>126</v>
      </c>
      <c r="E52" s="71" t="s">
        <v>3940</v>
      </c>
      <c r="F52" s="71" t="s">
        <v>2207</v>
      </c>
      <c r="G52" s="27" t="s">
        <v>2208</v>
      </c>
      <c r="H52" s="117" t="s">
        <v>343</v>
      </c>
      <c r="I52" s="117" t="s">
        <v>328</v>
      </c>
      <c r="J52" s="117" t="s">
        <v>353</v>
      </c>
      <c r="K52" s="5" t="s">
        <v>322</v>
      </c>
      <c r="L52" s="117" t="s">
        <v>602</v>
      </c>
      <c r="M52" s="13">
        <v>6</v>
      </c>
      <c r="N52" s="5">
        <v>1.1000000000000001</v>
      </c>
      <c r="O52" s="106">
        <f t="shared" si="1"/>
        <v>6.6000000000000005</v>
      </c>
      <c r="P52" s="106">
        <v>6</v>
      </c>
      <c r="Q52" s="117" t="s">
        <v>7</v>
      </c>
      <c r="R52" s="11" t="s">
        <v>1258</v>
      </c>
      <c r="S52" s="16">
        <v>0</v>
      </c>
      <c r="T52" s="106" t="s">
        <v>1258</v>
      </c>
      <c r="U52" s="73" t="s">
        <v>1257</v>
      </c>
      <c r="V52" s="71" t="s">
        <v>8</v>
      </c>
      <c r="W52" s="70" t="s">
        <v>3851</v>
      </c>
      <c r="X52" s="140"/>
    </row>
    <row r="53" spans="1:24" s="4" customFormat="1" ht="93.75" customHeight="1" x14ac:dyDescent="0.25">
      <c r="A53" s="106">
        <v>50</v>
      </c>
      <c r="B53" s="10">
        <v>45583</v>
      </c>
      <c r="C53" s="117" t="s">
        <v>5</v>
      </c>
      <c r="D53" s="117" t="s">
        <v>3858</v>
      </c>
      <c r="E53" s="71" t="s">
        <v>3856</v>
      </c>
      <c r="F53" s="71" t="s">
        <v>3857</v>
      </c>
      <c r="G53" s="27" t="s">
        <v>3859</v>
      </c>
      <c r="H53" s="53" t="s">
        <v>3855</v>
      </c>
      <c r="I53" s="53" t="s">
        <v>3854</v>
      </c>
      <c r="J53" s="53" t="s">
        <v>3853</v>
      </c>
      <c r="K53" s="5" t="s">
        <v>322</v>
      </c>
      <c r="L53" s="117" t="s">
        <v>602</v>
      </c>
      <c r="M53" s="13">
        <v>2</v>
      </c>
      <c r="N53" s="5">
        <v>0.75</v>
      </c>
      <c r="O53" s="106">
        <f t="shared" si="1"/>
        <v>1.5</v>
      </c>
      <c r="P53" s="106">
        <v>5</v>
      </c>
      <c r="Q53" s="117" t="s">
        <v>7</v>
      </c>
      <c r="R53" s="11" t="s">
        <v>1258</v>
      </c>
      <c r="S53" s="16">
        <v>0</v>
      </c>
      <c r="T53" s="106" t="s">
        <v>1258</v>
      </c>
      <c r="U53" s="73" t="s">
        <v>1257</v>
      </c>
      <c r="V53" s="71" t="s">
        <v>3886</v>
      </c>
      <c r="W53" s="70" t="s">
        <v>3852</v>
      </c>
      <c r="X53" s="140"/>
    </row>
    <row r="54" spans="1:24" s="4" customFormat="1" ht="93.75" customHeight="1" x14ac:dyDescent="0.25">
      <c r="A54" s="106">
        <v>51</v>
      </c>
      <c r="B54" s="106"/>
      <c r="C54" s="117" t="s">
        <v>5</v>
      </c>
      <c r="D54" s="117" t="s">
        <v>127</v>
      </c>
      <c r="E54" s="71" t="s">
        <v>3941</v>
      </c>
      <c r="F54" s="71" t="s">
        <v>2209</v>
      </c>
      <c r="G54" s="27" t="s">
        <v>2210</v>
      </c>
      <c r="H54" s="53" t="s">
        <v>343</v>
      </c>
      <c r="I54" s="53" t="s">
        <v>2594</v>
      </c>
      <c r="J54" s="53" t="s">
        <v>353</v>
      </c>
      <c r="K54" s="5" t="s">
        <v>322</v>
      </c>
      <c r="L54" s="117" t="s">
        <v>602</v>
      </c>
      <c r="M54" s="13">
        <v>3</v>
      </c>
      <c r="N54" s="5">
        <v>1.1000000000000001</v>
      </c>
      <c r="O54" s="106">
        <f t="shared" si="1"/>
        <v>3.3000000000000003</v>
      </c>
      <c r="P54" s="106">
        <v>9</v>
      </c>
      <c r="Q54" s="117" t="s">
        <v>7</v>
      </c>
      <c r="R54" s="11" t="s">
        <v>1258</v>
      </c>
      <c r="S54" s="16">
        <v>0</v>
      </c>
      <c r="T54" s="106" t="s">
        <v>1258</v>
      </c>
      <c r="U54" s="73" t="s">
        <v>1257</v>
      </c>
      <c r="V54" s="71" t="s">
        <v>8</v>
      </c>
      <c r="W54" s="70" t="s">
        <v>128</v>
      </c>
      <c r="X54" s="140"/>
    </row>
    <row r="55" spans="1:24" s="4" customFormat="1" ht="93.75" customHeight="1" x14ac:dyDescent="0.25">
      <c r="A55" s="106">
        <v>52</v>
      </c>
      <c r="B55" s="111"/>
      <c r="C55" s="103" t="s">
        <v>5</v>
      </c>
      <c r="D55" s="103" t="s">
        <v>313</v>
      </c>
      <c r="E55" s="72" t="s">
        <v>3942</v>
      </c>
      <c r="F55" s="72" t="s">
        <v>2211</v>
      </c>
      <c r="G55" s="114" t="s">
        <v>2212</v>
      </c>
      <c r="H55" s="117" t="s">
        <v>3094</v>
      </c>
      <c r="I55" s="117" t="s">
        <v>3095</v>
      </c>
      <c r="J55" s="103" t="s">
        <v>363</v>
      </c>
      <c r="K55" s="109" t="s">
        <v>322</v>
      </c>
      <c r="L55" s="103" t="s">
        <v>602</v>
      </c>
      <c r="M55" s="13">
        <v>3</v>
      </c>
      <c r="N55" s="5">
        <v>1.1000000000000001</v>
      </c>
      <c r="O55" s="106">
        <f t="shared" si="1"/>
        <v>3.3000000000000003</v>
      </c>
      <c r="P55" s="111">
        <v>9</v>
      </c>
      <c r="Q55" s="117" t="s">
        <v>7</v>
      </c>
      <c r="R55" s="67">
        <v>8</v>
      </c>
      <c r="S55" s="107">
        <v>0</v>
      </c>
      <c r="T55" s="106" t="s">
        <v>1258</v>
      </c>
      <c r="U55" s="105" t="s">
        <v>1257</v>
      </c>
      <c r="V55" s="72" t="s">
        <v>1362</v>
      </c>
      <c r="W55" s="195" t="s">
        <v>3524</v>
      </c>
      <c r="X55" s="140" t="s">
        <v>3523</v>
      </c>
    </row>
    <row r="56" spans="1:24" s="4" customFormat="1" ht="93.75" customHeight="1" x14ac:dyDescent="0.25">
      <c r="A56" s="106">
        <v>53</v>
      </c>
      <c r="B56" s="106"/>
      <c r="C56" s="117" t="s">
        <v>5</v>
      </c>
      <c r="D56" s="117" t="s">
        <v>129</v>
      </c>
      <c r="E56" s="71" t="s">
        <v>3943</v>
      </c>
      <c r="F56" s="71" t="s">
        <v>2213</v>
      </c>
      <c r="G56" s="27" t="s">
        <v>2214</v>
      </c>
      <c r="H56" s="117" t="s">
        <v>343</v>
      </c>
      <c r="I56" s="117" t="s">
        <v>2594</v>
      </c>
      <c r="J56" s="117" t="s">
        <v>353</v>
      </c>
      <c r="K56" s="5" t="s">
        <v>322</v>
      </c>
      <c r="L56" s="117" t="s">
        <v>602</v>
      </c>
      <c r="M56" s="13">
        <v>3</v>
      </c>
      <c r="N56" s="5">
        <v>1.1000000000000001</v>
      </c>
      <c r="O56" s="106">
        <f t="shared" si="1"/>
        <v>3.3000000000000003</v>
      </c>
      <c r="P56" s="106">
        <v>9</v>
      </c>
      <c r="Q56" s="117" t="s">
        <v>7</v>
      </c>
      <c r="R56" s="11" t="s">
        <v>1258</v>
      </c>
      <c r="S56" s="16">
        <v>0</v>
      </c>
      <c r="T56" s="106" t="s">
        <v>1258</v>
      </c>
      <c r="U56" s="73" t="s">
        <v>1257</v>
      </c>
      <c r="V56" s="71" t="s">
        <v>8</v>
      </c>
      <c r="W56" s="70" t="s">
        <v>130</v>
      </c>
      <c r="X56" s="140"/>
    </row>
    <row r="57" spans="1:24" s="4" customFormat="1" ht="93.75" customHeight="1" x14ac:dyDescent="0.25">
      <c r="A57" s="106">
        <v>54</v>
      </c>
      <c r="B57" s="106"/>
      <c r="C57" s="117" t="s">
        <v>5</v>
      </c>
      <c r="D57" s="117" t="s">
        <v>131</v>
      </c>
      <c r="E57" s="71" t="s">
        <v>3944</v>
      </c>
      <c r="F57" s="71" t="s">
        <v>2215</v>
      </c>
      <c r="G57" s="27" t="s">
        <v>2216</v>
      </c>
      <c r="H57" s="117" t="s">
        <v>343</v>
      </c>
      <c r="I57" s="117" t="s">
        <v>2594</v>
      </c>
      <c r="J57" s="117" t="s">
        <v>353</v>
      </c>
      <c r="K57" s="5" t="s">
        <v>322</v>
      </c>
      <c r="L57" s="117" t="s">
        <v>602</v>
      </c>
      <c r="M57" s="13">
        <v>3</v>
      </c>
      <c r="N57" s="5">
        <v>1.1000000000000001</v>
      </c>
      <c r="O57" s="106">
        <f t="shared" si="1"/>
        <v>3.3000000000000003</v>
      </c>
      <c r="P57" s="106">
        <v>6</v>
      </c>
      <c r="Q57" s="117" t="s">
        <v>7</v>
      </c>
      <c r="R57" s="11" t="s">
        <v>1258</v>
      </c>
      <c r="S57" s="16">
        <v>0</v>
      </c>
      <c r="T57" s="106" t="s">
        <v>1258</v>
      </c>
      <c r="U57" s="73" t="s">
        <v>1257</v>
      </c>
      <c r="V57" s="71" t="s">
        <v>8</v>
      </c>
      <c r="W57" s="70" t="s">
        <v>2551</v>
      </c>
      <c r="X57" s="140"/>
    </row>
    <row r="58" spans="1:24" s="4" customFormat="1" ht="93.75" customHeight="1" x14ac:dyDescent="0.25">
      <c r="A58" s="106">
        <v>55</v>
      </c>
      <c r="B58" s="111"/>
      <c r="C58" s="103" t="s">
        <v>5</v>
      </c>
      <c r="D58" s="103" t="s">
        <v>132</v>
      </c>
      <c r="E58" s="72" t="s">
        <v>133</v>
      </c>
      <c r="F58" s="72" t="s">
        <v>134</v>
      </c>
      <c r="G58" s="114" t="s">
        <v>2217</v>
      </c>
      <c r="H58" s="117" t="s">
        <v>3094</v>
      </c>
      <c r="I58" s="117" t="s">
        <v>3095</v>
      </c>
      <c r="J58" s="103" t="s">
        <v>363</v>
      </c>
      <c r="K58" s="109" t="s">
        <v>322</v>
      </c>
      <c r="L58" s="103" t="s">
        <v>602</v>
      </c>
      <c r="M58" s="13">
        <v>3</v>
      </c>
      <c r="N58" s="5">
        <v>1.1000000000000001</v>
      </c>
      <c r="O58" s="106">
        <f t="shared" si="1"/>
        <v>3.3000000000000003</v>
      </c>
      <c r="P58" s="111">
        <v>9</v>
      </c>
      <c r="Q58" s="117" t="s">
        <v>7</v>
      </c>
      <c r="R58" s="67">
        <v>8</v>
      </c>
      <c r="S58" s="107">
        <v>0</v>
      </c>
      <c r="T58" s="106" t="s">
        <v>1258</v>
      </c>
      <c r="U58" s="105" t="s">
        <v>1257</v>
      </c>
      <c r="V58" s="72" t="s">
        <v>8</v>
      </c>
      <c r="W58" s="195" t="s">
        <v>135</v>
      </c>
      <c r="X58" s="140"/>
    </row>
    <row r="59" spans="1:24" s="4" customFormat="1" ht="93.75" customHeight="1" x14ac:dyDescent="0.25">
      <c r="A59" s="106">
        <v>56</v>
      </c>
      <c r="B59" s="106"/>
      <c r="C59" s="117" t="s">
        <v>5</v>
      </c>
      <c r="D59" s="117" t="s">
        <v>136</v>
      </c>
      <c r="E59" s="71" t="s">
        <v>3945</v>
      </c>
      <c r="F59" s="71" t="s">
        <v>2218</v>
      </c>
      <c r="G59" s="27" t="s">
        <v>2219</v>
      </c>
      <c r="H59" s="69" t="s">
        <v>345</v>
      </c>
      <c r="I59" s="69" t="s">
        <v>2960</v>
      </c>
      <c r="J59" s="69" t="s">
        <v>354</v>
      </c>
      <c r="K59" s="5" t="s">
        <v>322</v>
      </c>
      <c r="L59" s="117" t="s">
        <v>602</v>
      </c>
      <c r="M59" s="13">
        <v>3</v>
      </c>
      <c r="N59" s="5">
        <v>1.1000000000000001</v>
      </c>
      <c r="O59" s="106">
        <f t="shared" si="1"/>
        <v>3.3000000000000003</v>
      </c>
      <c r="P59" s="106">
        <v>9</v>
      </c>
      <c r="Q59" s="117" t="s">
        <v>7</v>
      </c>
      <c r="R59" s="11" t="s">
        <v>1258</v>
      </c>
      <c r="S59" s="16">
        <v>0</v>
      </c>
      <c r="T59" s="106" t="s">
        <v>1258</v>
      </c>
      <c r="U59" s="73" t="s">
        <v>1257</v>
      </c>
      <c r="V59" s="71" t="s">
        <v>8</v>
      </c>
      <c r="W59" s="70" t="s">
        <v>137</v>
      </c>
      <c r="X59" s="140"/>
    </row>
    <row r="60" spans="1:24" s="4" customFormat="1" ht="93.75" customHeight="1" x14ac:dyDescent="0.25">
      <c r="A60" s="106">
        <v>57</v>
      </c>
      <c r="B60" s="106"/>
      <c r="C60" s="117" t="s">
        <v>5</v>
      </c>
      <c r="D60" s="117" t="s">
        <v>138</v>
      </c>
      <c r="E60" s="71" t="s">
        <v>3946</v>
      </c>
      <c r="F60" s="71" t="s">
        <v>2220</v>
      </c>
      <c r="G60" s="27" t="s">
        <v>2221</v>
      </c>
      <c r="H60" s="69" t="s">
        <v>345</v>
      </c>
      <c r="I60" s="69" t="s">
        <v>2960</v>
      </c>
      <c r="J60" s="69" t="s">
        <v>354</v>
      </c>
      <c r="K60" s="5" t="s">
        <v>322</v>
      </c>
      <c r="L60" s="117" t="s">
        <v>602</v>
      </c>
      <c r="M60" s="13">
        <v>3</v>
      </c>
      <c r="N60" s="5">
        <v>1.1000000000000001</v>
      </c>
      <c r="O60" s="106">
        <f t="shared" si="1"/>
        <v>3.3000000000000003</v>
      </c>
      <c r="P60" s="106">
        <v>9</v>
      </c>
      <c r="Q60" s="117" t="s">
        <v>7</v>
      </c>
      <c r="R60" s="11" t="s">
        <v>1258</v>
      </c>
      <c r="S60" s="16">
        <v>0</v>
      </c>
      <c r="T60" s="106" t="s">
        <v>1258</v>
      </c>
      <c r="U60" s="73" t="s">
        <v>1257</v>
      </c>
      <c r="V60" s="71" t="s">
        <v>8</v>
      </c>
      <c r="W60" s="70" t="s">
        <v>139</v>
      </c>
      <c r="X60" s="140"/>
    </row>
    <row r="61" spans="1:24" s="4" customFormat="1" ht="93.75" customHeight="1" x14ac:dyDescent="0.25">
      <c r="A61" s="106">
        <v>58</v>
      </c>
      <c r="B61" s="106"/>
      <c r="C61" s="117" t="s">
        <v>5</v>
      </c>
      <c r="D61" s="117" t="s">
        <v>140</v>
      </c>
      <c r="E61" s="71" t="s">
        <v>3947</v>
      </c>
      <c r="F61" s="71" t="s">
        <v>2222</v>
      </c>
      <c r="G61" s="27" t="s">
        <v>2223</v>
      </c>
      <c r="H61" s="69" t="s">
        <v>345</v>
      </c>
      <c r="I61" s="69" t="s">
        <v>2960</v>
      </c>
      <c r="J61" s="69" t="s">
        <v>354</v>
      </c>
      <c r="K61" s="5" t="s">
        <v>322</v>
      </c>
      <c r="L61" s="117" t="s">
        <v>602</v>
      </c>
      <c r="M61" s="13">
        <v>3</v>
      </c>
      <c r="N61" s="5">
        <v>1.1000000000000001</v>
      </c>
      <c r="O61" s="106">
        <f t="shared" si="1"/>
        <v>3.3000000000000003</v>
      </c>
      <c r="P61" s="106">
        <v>6</v>
      </c>
      <c r="Q61" s="117" t="s">
        <v>7</v>
      </c>
      <c r="R61" s="11" t="s">
        <v>1258</v>
      </c>
      <c r="S61" s="16">
        <v>0</v>
      </c>
      <c r="T61" s="106" t="s">
        <v>1258</v>
      </c>
      <c r="U61" s="73" t="s">
        <v>1257</v>
      </c>
      <c r="V61" s="71" t="s">
        <v>8</v>
      </c>
      <c r="W61" s="70" t="s">
        <v>140</v>
      </c>
      <c r="X61" s="140"/>
    </row>
    <row r="62" spans="1:24" s="4" customFormat="1" ht="93.75" customHeight="1" x14ac:dyDescent="0.25">
      <c r="A62" s="106">
        <v>59</v>
      </c>
      <c r="B62" s="106"/>
      <c r="C62" s="117" t="s">
        <v>5</v>
      </c>
      <c r="D62" s="117" t="s">
        <v>141</v>
      </c>
      <c r="E62" s="71" t="s">
        <v>142</v>
      </c>
      <c r="F62" s="71" t="s">
        <v>143</v>
      </c>
      <c r="G62" s="27" t="s">
        <v>2224</v>
      </c>
      <c r="H62" s="53" t="s">
        <v>720</v>
      </c>
      <c r="I62" s="53" t="s">
        <v>721</v>
      </c>
      <c r="J62" s="117" t="s">
        <v>349</v>
      </c>
      <c r="K62" s="5" t="s">
        <v>322</v>
      </c>
      <c r="L62" s="117" t="s">
        <v>602</v>
      </c>
      <c r="M62" s="13">
        <v>3</v>
      </c>
      <c r="N62" s="5">
        <v>1.1000000000000001</v>
      </c>
      <c r="O62" s="106">
        <f t="shared" si="1"/>
        <v>3.3000000000000003</v>
      </c>
      <c r="P62" s="106">
        <v>6</v>
      </c>
      <c r="Q62" s="117" t="s">
        <v>7</v>
      </c>
      <c r="R62" s="11" t="s">
        <v>1258</v>
      </c>
      <c r="S62" s="16">
        <v>0</v>
      </c>
      <c r="T62" s="106" t="s">
        <v>1258</v>
      </c>
      <c r="U62" s="73" t="s">
        <v>1257</v>
      </c>
      <c r="V62" s="71" t="s">
        <v>8</v>
      </c>
      <c r="W62" s="70" t="s">
        <v>3966</v>
      </c>
      <c r="X62" s="140"/>
    </row>
    <row r="63" spans="1:24" s="4" customFormat="1" ht="93.75" customHeight="1" x14ac:dyDescent="0.25">
      <c r="A63" s="106">
        <v>60</v>
      </c>
      <c r="B63" s="106"/>
      <c r="C63" s="117" t="s">
        <v>5</v>
      </c>
      <c r="D63" s="117" t="s">
        <v>144</v>
      </c>
      <c r="E63" s="71" t="s">
        <v>145</v>
      </c>
      <c r="F63" s="71" t="s">
        <v>146</v>
      </c>
      <c r="G63" s="27" t="s">
        <v>2225</v>
      </c>
      <c r="H63" s="53" t="s">
        <v>720</v>
      </c>
      <c r="I63" s="53" t="s">
        <v>721</v>
      </c>
      <c r="J63" s="53" t="s">
        <v>349</v>
      </c>
      <c r="K63" s="5" t="s">
        <v>322</v>
      </c>
      <c r="L63" s="117" t="s">
        <v>602</v>
      </c>
      <c r="M63" s="13">
        <v>3</v>
      </c>
      <c r="N63" s="5">
        <v>1.1000000000000001</v>
      </c>
      <c r="O63" s="106">
        <f t="shared" si="1"/>
        <v>3.3000000000000003</v>
      </c>
      <c r="P63" s="106">
        <v>4</v>
      </c>
      <c r="Q63" s="117" t="s">
        <v>7</v>
      </c>
      <c r="R63" s="11" t="s">
        <v>1258</v>
      </c>
      <c r="S63" s="16">
        <v>0</v>
      </c>
      <c r="T63" s="106" t="s">
        <v>1258</v>
      </c>
      <c r="U63" s="73" t="s">
        <v>1257</v>
      </c>
      <c r="V63" s="71" t="s">
        <v>12</v>
      </c>
      <c r="W63" s="70" t="s">
        <v>147</v>
      </c>
      <c r="X63" s="140"/>
    </row>
    <row r="64" spans="1:24" s="4" customFormat="1" ht="93.75" customHeight="1" x14ac:dyDescent="0.25">
      <c r="A64" s="106">
        <v>61</v>
      </c>
      <c r="B64" s="106"/>
      <c r="C64" s="117" t="s">
        <v>5</v>
      </c>
      <c r="D64" s="117" t="s">
        <v>148</v>
      </c>
      <c r="E64" s="71" t="s">
        <v>149</v>
      </c>
      <c r="F64" s="71" t="s">
        <v>150</v>
      </c>
      <c r="G64" s="27" t="s">
        <v>2226</v>
      </c>
      <c r="H64" s="117" t="s">
        <v>720</v>
      </c>
      <c r="I64" s="117" t="s">
        <v>721</v>
      </c>
      <c r="J64" s="117" t="s">
        <v>349</v>
      </c>
      <c r="K64" s="5" t="s">
        <v>322</v>
      </c>
      <c r="L64" s="117" t="s">
        <v>602</v>
      </c>
      <c r="M64" s="13">
        <v>3</v>
      </c>
      <c r="N64" s="5">
        <v>1.1000000000000001</v>
      </c>
      <c r="O64" s="106">
        <f t="shared" si="1"/>
        <v>3.3000000000000003</v>
      </c>
      <c r="P64" s="106">
        <v>6</v>
      </c>
      <c r="Q64" s="117" t="s">
        <v>7</v>
      </c>
      <c r="R64" s="11" t="s">
        <v>1258</v>
      </c>
      <c r="S64" s="16">
        <v>0</v>
      </c>
      <c r="T64" s="106" t="s">
        <v>1258</v>
      </c>
      <c r="U64" s="73" t="s">
        <v>1257</v>
      </c>
      <c r="V64" s="71" t="s">
        <v>8</v>
      </c>
      <c r="W64" s="70" t="s">
        <v>151</v>
      </c>
      <c r="X64" s="140"/>
    </row>
    <row r="65" spans="1:24" s="4" customFormat="1" ht="93.75" customHeight="1" x14ac:dyDescent="0.25">
      <c r="A65" s="106">
        <v>62</v>
      </c>
      <c r="B65" s="106"/>
      <c r="C65" s="117" t="s">
        <v>5</v>
      </c>
      <c r="D65" s="117" t="s">
        <v>152</v>
      </c>
      <c r="E65" s="71" t="s">
        <v>153</v>
      </c>
      <c r="F65" s="71" t="s">
        <v>154</v>
      </c>
      <c r="G65" s="27" t="s">
        <v>2227</v>
      </c>
      <c r="H65" s="117" t="s">
        <v>2543</v>
      </c>
      <c r="I65" s="117" t="s">
        <v>2544</v>
      </c>
      <c r="J65" s="117" t="s">
        <v>349</v>
      </c>
      <c r="K65" s="5" t="s">
        <v>322</v>
      </c>
      <c r="L65" s="117" t="s">
        <v>602</v>
      </c>
      <c r="M65" s="13">
        <v>3</v>
      </c>
      <c r="N65" s="5">
        <v>1.1000000000000001</v>
      </c>
      <c r="O65" s="106">
        <f t="shared" si="1"/>
        <v>3.3000000000000003</v>
      </c>
      <c r="P65" s="106">
        <v>6</v>
      </c>
      <c r="Q65" s="117" t="s">
        <v>7</v>
      </c>
      <c r="R65" s="11" t="s">
        <v>1258</v>
      </c>
      <c r="S65" s="16">
        <v>0</v>
      </c>
      <c r="T65" s="106" t="s">
        <v>1258</v>
      </c>
      <c r="U65" s="73" t="s">
        <v>1257</v>
      </c>
      <c r="V65" s="71" t="s">
        <v>8</v>
      </c>
      <c r="W65" s="70" t="s">
        <v>152</v>
      </c>
      <c r="X65" s="140"/>
    </row>
    <row r="66" spans="1:24" s="4" customFormat="1" ht="93.75" customHeight="1" x14ac:dyDescent="0.25">
      <c r="A66" s="91">
        <v>63</v>
      </c>
      <c r="B66" s="91"/>
      <c r="C66" s="92" t="s">
        <v>5</v>
      </c>
      <c r="D66" s="92" t="s">
        <v>155</v>
      </c>
      <c r="E66" s="95" t="s">
        <v>156</v>
      </c>
      <c r="F66" s="95" t="s">
        <v>157</v>
      </c>
      <c r="G66" s="96" t="s">
        <v>2228</v>
      </c>
      <c r="H66" s="92" t="s">
        <v>720</v>
      </c>
      <c r="I66" s="92" t="s">
        <v>3808</v>
      </c>
      <c r="J66" s="92" t="s">
        <v>349</v>
      </c>
      <c r="K66" s="93" t="s">
        <v>322</v>
      </c>
      <c r="L66" s="92" t="s">
        <v>602</v>
      </c>
      <c r="M66" s="139">
        <v>3</v>
      </c>
      <c r="N66" s="93">
        <v>1.1000000000000001</v>
      </c>
      <c r="O66" s="91">
        <f t="shared" si="1"/>
        <v>3.3000000000000003</v>
      </c>
      <c r="P66" s="91">
        <v>6</v>
      </c>
      <c r="Q66" s="92" t="s">
        <v>7</v>
      </c>
      <c r="R66" s="98" t="s">
        <v>1258</v>
      </c>
      <c r="S66" s="99">
        <v>0</v>
      </c>
      <c r="T66" s="91" t="s">
        <v>1258</v>
      </c>
      <c r="U66" s="94" t="s">
        <v>1257</v>
      </c>
      <c r="V66" s="95" t="s">
        <v>8</v>
      </c>
      <c r="W66" s="197" t="s">
        <v>158</v>
      </c>
      <c r="X66" s="140" t="s">
        <v>4024</v>
      </c>
    </row>
    <row r="67" spans="1:24" s="4" customFormat="1" ht="93.75" customHeight="1" x14ac:dyDescent="0.25">
      <c r="A67" s="106">
        <v>64</v>
      </c>
      <c r="B67" s="106"/>
      <c r="C67" s="117" t="s">
        <v>5</v>
      </c>
      <c r="D67" s="117" t="s">
        <v>159</v>
      </c>
      <c r="E67" s="71" t="s">
        <v>160</v>
      </c>
      <c r="F67" s="71" t="s">
        <v>161</v>
      </c>
      <c r="G67" s="27" t="s">
        <v>2229</v>
      </c>
      <c r="H67" s="117" t="s">
        <v>3094</v>
      </c>
      <c r="I67" s="117" t="s">
        <v>3095</v>
      </c>
      <c r="J67" s="117" t="s">
        <v>363</v>
      </c>
      <c r="K67" s="5" t="s">
        <v>322</v>
      </c>
      <c r="L67" s="117" t="s">
        <v>602</v>
      </c>
      <c r="M67" s="13">
        <v>3</v>
      </c>
      <c r="N67" s="5">
        <v>1.1000000000000001</v>
      </c>
      <c r="O67" s="106">
        <f t="shared" si="1"/>
        <v>3.3000000000000003</v>
      </c>
      <c r="P67" s="106">
        <v>6</v>
      </c>
      <c r="Q67" s="117" t="s">
        <v>7</v>
      </c>
      <c r="R67" s="11" t="s">
        <v>1258</v>
      </c>
      <c r="S67" s="16">
        <v>0</v>
      </c>
      <c r="T67" s="106" t="s">
        <v>1258</v>
      </c>
      <c r="U67" s="73" t="s">
        <v>1257</v>
      </c>
      <c r="V67" s="71" t="s">
        <v>8</v>
      </c>
      <c r="W67" s="70" t="s">
        <v>162</v>
      </c>
      <c r="X67" s="140"/>
    </row>
    <row r="68" spans="1:24" s="4" customFormat="1" ht="93.75" customHeight="1" x14ac:dyDescent="0.25">
      <c r="A68" s="106">
        <v>65</v>
      </c>
      <c r="B68" s="111"/>
      <c r="C68" s="103" t="s">
        <v>5</v>
      </c>
      <c r="D68" s="103" t="s">
        <v>163</v>
      </c>
      <c r="E68" s="72" t="s">
        <v>164</v>
      </c>
      <c r="F68" s="72" t="s">
        <v>165</v>
      </c>
      <c r="G68" s="114" t="s">
        <v>2230</v>
      </c>
      <c r="H68" s="69" t="s">
        <v>345</v>
      </c>
      <c r="I68" s="69" t="s">
        <v>2960</v>
      </c>
      <c r="J68" s="69" t="s">
        <v>354</v>
      </c>
      <c r="K68" s="109" t="s">
        <v>322</v>
      </c>
      <c r="L68" s="103" t="s">
        <v>602</v>
      </c>
      <c r="M68" s="13">
        <v>3</v>
      </c>
      <c r="N68" s="5">
        <v>1.1000000000000001</v>
      </c>
      <c r="O68" s="106">
        <f t="shared" si="1"/>
        <v>3.3000000000000003</v>
      </c>
      <c r="P68" s="106">
        <v>6</v>
      </c>
      <c r="Q68" s="117" t="s">
        <v>7</v>
      </c>
      <c r="R68" s="67">
        <v>8</v>
      </c>
      <c r="S68" s="107">
        <v>0</v>
      </c>
      <c r="T68" s="106" t="s">
        <v>1258</v>
      </c>
      <c r="U68" s="105" t="s">
        <v>1257</v>
      </c>
      <c r="V68" s="72" t="s">
        <v>8</v>
      </c>
      <c r="W68" s="195" t="s">
        <v>166</v>
      </c>
      <c r="X68" s="140"/>
    </row>
    <row r="69" spans="1:24" s="4" customFormat="1" ht="93.75" customHeight="1" x14ac:dyDescent="0.25">
      <c r="A69" s="106">
        <v>66</v>
      </c>
      <c r="B69" s="106"/>
      <c r="C69" s="117" t="s">
        <v>5</v>
      </c>
      <c r="D69" s="117" t="s">
        <v>167</v>
      </c>
      <c r="E69" s="71" t="s">
        <v>168</v>
      </c>
      <c r="F69" s="71" t="s">
        <v>169</v>
      </c>
      <c r="G69" s="27" t="s">
        <v>2231</v>
      </c>
      <c r="H69" s="69" t="s">
        <v>345</v>
      </c>
      <c r="I69" s="69" t="s">
        <v>2960</v>
      </c>
      <c r="J69" s="69" t="s">
        <v>354</v>
      </c>
      <c r="K69" s="5" t="s">
        <v>322</v>
      </c>
      <c r="L69" s="117" t="s">
        <v>602</v>
      </c>
      <c r="M69" s="13">
        <v>3</v>
      </c>
      <c r="N69" s="5">
        <v>1.1000000000000001</v>
      </c>
      <c r="O69" s="106">
        <f t="shared" ref="O69:O93" si="2">M69*N69</f>
        <v>3.3000000000000003</v>
      </c>
      <c r="P69" s="106">
        <v>9</v>
      </c>
      <c r="Q69" s="117" t="s">
        <v>7</v>
      </c>
      <c r="R69" s="11" t="s">
        <v>1258</v>
      </c>
      <c r="S69" s="16">
        <v>0</v>
      </c>
      <c r="T69" s="106" t="s">
        <v>1258</v>
      </c>
      <c r="U69" s="73" t="s">
        <v>1257</v>
      </c>
      <c r="V69" s="71" t="s">
        <v>8</v>
      </c>
      <c r="W69" s="70" t="s">
        <v>170</v>
      </c>
      <c r="X69" s="140"/>
    </row>
    <row r="70" spans="1:24" s="4" customFormat="1" ht="93.75" customHeight="1" x14ac:dyDescent="0.25">
      <c r="A70" s="106">
        <v>67</v>
      </c>
      <c r="B70" s="106"/>
      <c r="C70" s="117" t="s">
        <v>5</v>
      </c>
      <c r="D70" s="117" t="s">
        <v>171</v>
      </c>
      <c r="E70" s="71" t="s">
        <v>172</v>
      </c>
      <c r="F70" s="71" t="s">
        <v>173</v>
      </c>
      <c r="G70" s="27" t="s">
        <v>2232</v>
      </c>
      <c r="H70" s="103" t="s">
        <v>367</v>
      </c>
      <c r="I70" s="53" t="s">
        <v>3163</v>
      </c>
      <c r="J70" s="103" t="s">
        <v>351</v>
      </c>
      <c r="K70" s="5" t="s">
        <v>322</v>
      </c>
      <c r="L70" s="117" t="s">
        <v>602</v>
      </c>
      <c r="M70" s="13">
        <v>3</v>
      </c>
      <c r="N70" s="5">
        <v>1.1000000000000001</v>
      </c>
      <c r="O70" s="106">
        <f t="shared" si="2"/>
        <v>3.3000000000000003</v>
      </c>
      <c r="P70" s="106">
        <v>9</v>
      </c>
      <c r="Q70" s="117" t="s">
        <v>7</v>
      </c>
      <c r="R70" s="11" t="s">
        <v>1258</v>
      </c>
      <c r="S70" s="16">
        <v>0</v>
      </c>
      <c r="T70" s="106" t="s">
        <v>1258</v>
      </c>
      <c r="U70" s="73" t="s">
        <v>1257</v>
      </c>
      <c r="V70" s="71" t="s">
        <v>8</v>
      </c>
      <c r="W70" s="70" t="s">
        <v>174</v>
      </c>
      <c r="X70" s="140"/>
    </row>
    <row r="71" spans="1:24" s="4" customFormat="1" ht="93.75" customHeight="1" x14ac:dyDescent="0.25">
      <c r="A71" s="106">
        <v>68</v>
      </c>
      <c r="B71" s="106"/>
      <c r="C71" s="117" t="s">
        <v>5</v>
      </c>
      <c r="D71" s="117" t="s">
        <v>175</v>
      </c>
      <c r="E71" s="71" t="s">
        <v>176</v>
      </c>
      <c r="F71" s="71" t="s">
        <v>177</v>
      </c>
      <c r="G71" s="27" t="s">
        <v>2233</v>
      </c>
      <c r="H71" s="117" t="s">
        <v>367</v>
      </c>
      <c r="I71" s="117" t="s">
        <v>329</v>
      </c>
      <c r="J71" s="117" t="s">
        <v>364</v>
      </c>
      <c r="K71" s="5" t="s">
        <v>322</v>
      </c>
      <c r="L71" s="117" t="s">
        <v>602</v>
      </c>
      <c r="M71" s="13">
        <v>3</v>
      </c>
      <c r="N71" s="5">
        <v>1.1000000000000001</v>
      </c>
      <c r="O71" s="106">
        <f t="shared" si="2"/>
        <v>3.3000000000000003</v>
      </c>
      <c r="P71" s="106">
        <v>6</v>
      </c>
      <c r="Q71" s="117" t="s">
        <v>7</v>
      </c>
      <c r="R71" s="11" t="s">
        <v>1258</v>
      </c>
      <c r="S71" s="16">
        <v>0</v>
      </c>
      <c r="T71" s="106" t="s">
        <v>1258</v>
      </c>
      <c r="U71" s="73" t="s">
        <v>1257</v>
      </c>
      <c r="V71" s="71" t="s">
        <v>8</v>
      </c>
      <c r="W71" s="70" t="s">
        <v>175</v>
      </c>
      <c r="X71" s="140"/>
    </row>
    <row r="72" spans="1:24" s="4" customFormat="1" ht="93.75" customHeight="1" x14ac:dyDescent="0.25">
      <c r="A72" s="106">
        <v>69</v>
      </c>
      <c r="B72" s="106"/>
      <c r="C72" s="117" t="s">
        <v>5</v>
      </c>
      <c r="D72" s="117" t="s">
        <v>178</v>
      </c>
      <c r="E72" s="71" t="s">
        <v>179</v>
      </c>
      <c r="F72" s="71" t="s">
        <v>180</v>
      </c>
      <c r="G72" s="27" t="s">
        <v>2234</v>
      </c>
      <c r="H72" s="53" t="s">
        <v>367</v>
      </c>
      <c r="I72" s="53" t="s">
        <v>329</v>
      </c>
      <c r="J72" s="53" t="s">
        <v>364</v>
      </c>
      <c r="K72" s="5" t="s">
        <v>322</v>
      </c>
      <c r="L72" s="117" t="s">
        <v>602</v>
      </c>
      <c r="M72" s="13">
        <v>3</v>
      </c>
      <c r="N72" s="5">
        <v>1.1000000000000001</v>
      </c>
      <c r="O72" s="106">
        <f t="shared" si="2"/>
        <v>3.3000000000000003</v>
      </c>
      <c r="P72" s="106">
        <v>9</v>
      </c>
      <c r="Q72" s="117" t="s">
        <v>7</v>
      </c>
      <c r="R72" s="11" t="s">
        <v>1258</v>
      </c>
      <c r="S72" s="16">
        <v>0</v>
      </c>
      <c r="T72" s="106" t="s">
        <v>1258</v>
      </c>
      <c r="U72" s="73" t="s">
        <v>1257</v>
      </c>
      <c r="V72" s="71" t="s">
        <v>8</v>
      </c>
      <c r="W72" s="70" t="s">
        <v>181</v>
      </c>
      <c r="X72" s="140"/>
    </row>
    <row r="73" spans="1:24" s="4" customFormat="1" ht="93.75" customHeight="1" x14ac:dyDescent="0.25">
      <c r="A73" s="106">
        <v>70</v>
      </c>
      <c r="B73" s="106"/>
      <c r="C73" s="117" t="s">
        <v>5</v>
      </c>
      <c r="D73" s="117" t="s">
        <v>182</v>
      </c>
      <c r="E73" s="71" t="s">
        <v>183</v>
      </c>
      <c r="F73" s="71" t="s">
        <v>184</v>
      </c>
      <c r="G73" s="27" t="s">
        <v>2235</v>
      </c>
      <c r="H73" s="117" t="s">
        <v>367</v>
      </c>
      <c r="I73" s="117" t="s">
        <v>329</v>
      </c>
      <c r="J73" s="117" t="s">
        <v>364</v>
      </c>
      <c r="K73" s="5" t="s">
        <v>322</v>
      </c>
      <c r="L73" s="117" t="s">
        <v>602</v>
      </c>
      <c r="M73" s="13">
        <v>3</v>
      </c>
      <c r="N73" s="5">
        <v>1.1000000000000001</v>
      </c>
      <c r="O73" s="106">
        <f t="shared" si="2"/>
        <v>3.3000000000000003</v>
      </c>
      <c r="P73" s="106">
        <v>9</v>
      </c>
      <c r="Q73" s="117" t="s">
        <v>7</v>
      </c>
      <c r="R73" s="11" t="s">
        <v>1258</v>
      </c>
      <c r="S73" s="16">
        <v>0</v>
      </c>
      <c r="T73" s="106" t="s">
        <v>1258</v>
      </c>
      <c r="U73" s="73" t="s">
        <v>1257</v>
      </c>
      <c r="V73" s="71" t="s">
        <v>8</v>
      </c>
      <c r="W73" s="70" t="s">
        <v>185</v>
      </c>
      <c r="X73" s="140"/>
    </row>
    <row r="74" spans="1:24" s="4" customFormat="1" ht="93.75" customHeight="1" x14ac:dyDescent="0.25">
      <c r="A74" s="106">
        <v>71</v>
      </c>
      <c r="B74" s="111"/>
      <c r="C74" s="103" t="s">
        <v>5</v>
      </c>
      <c r="D74" s="103" t="s">
        <v>186</v>
      </c>
      <c r="E74" s="72" t="s">
        <v>187</v>
      </c>
      <c r="F74" s="72" t="s">
        <v>188</v>
      </c>
      <c r="G74" s="114" t="s">
        <v>2236</v>
      </c>
      <c r="H74" s="103" t="s">
        <v>367</v>
      </c>
      <c r="I74" s="103" t="s">
        <v>329</v>
      </c>
      <c r="J74" s="103" t="s">
        <v>364</v>
      </c>
      <c r="K74" s="109" t="s">
        <v>322</v>
      </c>
      <c r="L74" s="103" t="s">
        <v>602</v>
      </c>
      <c r="M74" s="13">
        <v>5</v>
      </c>
      <c r="N74" s="5">
        <v>1.1000000000000001</v>
      </c>
      <c r="O74" s="106">
        <f t="shared" si="2"/>
        <v>5.5</v>
      </c>
      <c r="P74" s="111">
        <v>10</v>
      </c>
      <c r="Q74" s="117" t="s">
        <v>7</v>
      </c>
      <c r="R74" s="67">
        <v>8</v>
      </c>
      <c r="S74" s="107">
        <v>0</v>
      </c>
      <c r="T74" s="106" t="s">
        <v>1258</v>
      </c>
      <c r="U74" s="105" t="s">
        <v>1257</v>
      </c>
      <c r="V74" s="72" t="s">
        <v>8</v>
      </c>
      <c r="W74" s="195" t="s">
        <v>189</v>
      </c>
      <c r="X74" s="140"/>
    </row>
    <row r="75" spans="1:24" s="4" customFormat="1" ht="93.75" customHeight="1" x14ac:dyDescent="0.25">
      <c r="A75" s="106">
        <v>72</v>
      </c>
      <c r="B75" s="106"/>
      <c r="C75" s="117" t="s">
        <v>5</v>
      </c>
      <c r="D75" s="117" t="s">
        <v>190</v>
      </c>
      <c r="E75" s="71" t="s">
        <v>191</v>
      </c>
      <c r="F75" s="71" t="s">
        <v>192</v>
      </c>
      <c r="G75" s="27" t="s">
        <v>2237</v>
      </c>
      <c r="H75" s="117" t="s">
        <v>366</v>
      </c>
      <c r="I75" s="117" t="s">
        <v>330</v>
      </c>
      <c r="J75" s="117" t="s">
        <v>365</v>
      </c>
      <c r="K75" s="5" t="s">
        <v>322</v>
      </c>
      <c r="L75" s="117" t="s">
        <v>602</v>
      </c>
      <c r="M75" s="6">
        <v>3</v>
      </c>
      <c r="N75" s="5">
        <v>1.1000000000000001</v>
      </c>
      <c r="O75" s="106">
        <f t="shared" si="2"/>
        <v>3.3000000000000003</v>
      </c>
      <c r="P75" s="106">
        <v>10</v>
      </c>
      <c r="Q75" s="117" t="s">
        <v>7</v>
      </c>
      <c r="R75" s="11" t="s">
        <v>1258</v>
      </c>
      <c r="S75" s="16">
        <v>0</v>
      </c>
      <c r="T75" s="106" t="s">
        <v>1258</v>
      </c>
      <c r="U75" s="73" t="s">
        <v>1257</v>
      </c>
      <c r="V75" s="71" t="s">
        <v>8</v>
      </c>
      <c r="W75" s="70" t="s">
        <v>193</v>
      </c>
      <c r="X75" s="140"/>
    </row>
    <row r="76" spans="1:24" s="4" customFormat="1" ht="93.75" customHeight="1" x14ac:dyDescent="0.25">
      <c r="A76" s="106">
        <v>73</v>
      </c>
      <c r="B76" s="106"/>
      <c r="C76" s="117" t="s">
        <v>5</v>
      </c>
      <c r="D76" s="117" t="s">
        <v>194</v>
      </c>
      <c r="E76" s="71" t="s">
        <v>195</v>
      </c>
      <c r="F76" s="71" t="s">
        <v>196</v>
      </c>
      <c r="G76" s="27" t="s">
        <v>2238</v>
      </c>
      <c r="H76" s="53" t="s">
        <v>344</v>
      </c>
      <c r="I76" s="53" t="s">
        <v>327</v>
      </c>
      <c r="J76" s="53" t="s">
        <v>362</v>
      </c>
      <c r="K76" s="5" t="s">
        <v>322</v>
      </c>
      <c r="L76" s="117" t="s">
        <v>602</v>
      </c>
      <c r="M76" s="6">
        <v>3</v>
      </c>
      <c r="N76" s="5">
        <v>1.1000000000000001</v>
      </c>
      <c r="O76" s="106">
        <f t="shared" si="2"/>
        <v>3.3000000000000003</v>
      </c>
      <c r="P76" s="106">
        <v>6</v>
      </c>
      <c r="Q76" s="117" t="s">
        <v>7</v>
      </c>
      <c r="R76" s="11" t="s">
        <v>1258</v>
      </c>
      <c r="S76" s="16">
        <v>0</v>
      </c>
      <c r="T76" s="106" t="s">
        <v>1258</v>
      </c>
      <c r="U76" s="73" t="s">
        <v>1257</v>
      </c>
      <c r="V76" s="71" t="s">
        <v>12</v>
      </c>
      <c r="W76" s="70" t="s">
        <v>3010</v>
      </c>
      <c r="X76" s="140"/>
    </row>
    <row r="77" spans="1:24" s="4" customFormat="1" ht="93.75" customHeight="1" x14ac:dyDescent="0.25">
      <c r="A77" s="106">
        <v>74</v>
      </c>
      <c r="B77" s="106"/>
      <c r="C77" s="117" t="s">
        <v>5</v>
      </c>
      <c r="D77" s="117" t="s">
        <v>197</v>
      </c>
      <c r="E77" s="71" t="s">
        <v>198</v>
      </c>
      <c r="F77" s="71" t="s">
        <v>199</v>
      </c>
      <c r="G77" s="27" t="s">
        <v>2239</v>
      </c>
      <c r="H77" s="117" t="s">
        <v>366</v>
      </c>
      <c r="I77" s="117" t="s">
        <v>330</v>
      </c>
      <c r="J77" s="117" t="s">
        <v>365</v>
      </c>
      <c r="K77" s="5" t="s">
        <v>322</v>
      </c>
      <c r="L77" s="117" t="s">
        <v>602</v>
      </c>
      <c r="M77" s="6">
        <v>3</v>
      </c>
      <c r="N77" s="5">
        <v>1.1000000000000001</v>
      </c>
      <c r="O77" s="106">
        <f t="shared" si="2"/>
        <v>3.3000000000000003</v>
      </c>
      <c r="P77" s="106">
        <v>4</v>
      </c>
      <c r="Q77" s="117" t="s">
        <v>7</v>
      </c>
      <c r="R77" s="11" t="s">
        <v>1258</v>
      </c>
      <c r="S77" s="16">
        <v>0</v>
      </c>
      <c r="T77" s="106" t="s">
        <v>1258</v>
      </c>
      <c r="U77" s="73" t="s">
        <v>1257</v>
      </c>
      <c r="V77" s="71" t="s">
        <v>1035</v>
      </c>
      <c r="W77" s="70" t="s">
        <v>3967</v>
      </c>
      <c r="X77" s="140"/>
    </row>
    <row r="78" spans="1:24" s="4" customFormat="1" ht="93.75" customHeight="1" x14ac:dyDescent="0.25">
      <c r="A78" s="106">
        <v>75</v>
      </c>
      <c r="B78" s="106"/>
      <c r="C78" s="117" t="s">
        <v>5</v>
      </c>
      <c r="D78" s="117" t="s">
        <v>200</v>
      </c>
      <c r="E78" s="71" t="s">
        <v>201</v>
      </c>
      <c r="F78" s="71" t="s">
        <v>202</v>
      </c>
      <c r="G78" s="27" t="s">
        <v>2240</v>
      </c>
      <c r="H78" s="117" t="s">
        <v>366</v>
      </c>
      <c r="I78" s="117" t="s">
        <v>330</v>
      </c>
      <c r="J78" s="117" t="s">
        <v>365</v>
      </c>
      <c r="K78" s="5" t="s">
        <v>322</v>
      </c>
      <c r="L78" s="117" t="s">
        <v>602</v>
      </c>
      <c r="M78" s="6">
        <v>3</v>
      </c>
      <c r="N78" s="5">
        <v>1.1000000000000001</v>
      </c>
      <c r="O78" s="106">
        <f t="shared" si="2"/>
        <v>3.3000000000000003</v>
      </c>
      <c r="P78" s="106">
        <v>6</v>
      </c>
      <c r="Q78" s="117" t="s">
        <v>7</v>
      </c>
      <c r="R78" s="11" t="s">
        <v>1258</v>
      </c>
      <c r="S78" s="16">
        <v>0</v>
      </c>
      <c r="T78" s="106" t="s">
        <v>1258</v>
      </c>
      <c r="U78" s="73" t="s">
        <v>1257</v>
      </c>
      <c r="V78" s="71" t="s">
        <v>8</v>
      </c>
      <c r="W78" s="70" t="s">
        <v>203</v>
      </c>
      <c r="X78" s="140"/>
    </row>
    <row r="79" spans="1:24" s="4" customFormat="1" ht="93.75" customHeight="1" x14ac:dyDescent="0.25">
      <c r="A79" s="106">
        <v>76</v>
      </c>
      <c r="B79" s="106"/>
      <c r="C79" s="117" t="s">
        <v>5</v>
      </c>
      <c r="D79" s="117" t="s">
        <v>204</v>
      </c>
      <c r="E79" s="71" t="s">
        <v>3005</v>
      </c>
      <c r="F79" s="71" t="s">
        <v>3006</v>
      </c>
      <c r="G79" s="27" t="s">
        <v>3007</v>
      </c>
      <c r="H79" s="117" t="s">
        <v>344</v>
      </c>
      <c r="I79" s="117" t="s">
        <v>327</v>
      </c>
      <c r="J79" s="117" t="s">
        <v>362</v>
      </c>
      <c r="K79" s="5" t="s">
        <v>322</v>
      </c>
      <c r="L79" s="117" t="s">
        <v>602</v>
      </c>
      <c r="M79" s="14">
        <v>3</v>
      </c>
      <c r="N79" s="5">
        <v>1.1000000000000001</v>
      </c>
      <c r="O79" s="106">
        <f t="shared" si="2"/>
        <v>3.3000000000000003</v>
      </c>
      <c r="P79" s="106">
        <v>6</v>
      </c>
      <c r="Q79" s="117" t="s">
        <v>7</v>
      </c>
      <c r="R79" s="11" t="s">
        <v>1258</v>
      </c>
      <c r="S79" s="16">
        <v>0</v>
      </c>
      <c r="T79" s="106" t="s">
        <v>1258</v>
      </c>
      <c r="U79" s="73" t="s">
        <v>1257</v>
      </c>
      <c r="V79" s="71" t="s">
        <v>8</v>
      </c>
      <c r="W79" s="70" t="s">
        <v>3008</v>
      </c>
      <c r="X79" s="140"/>
    </row>
    <row r="80" spans="1:24" s="4" customFormat="1" ht="93.75" customHeight="1" x14ac:dyDescent="0.25">
      <c r="A80" s="106">
        <v>77</v>
      </c>
      <c r="B80" s="106"/>
      <c r="C80" s="117" t="s">
        <v>5</v>
      </c>
      <c r="D80" s="117" t="s">
        <v>205</v>
      </c>
      <c r="E80" s="71" t="s">
        <v>206</v>
      </c>
      <c r="F80" s="71" t="s">
        <v>207</v>
      </c>
      <c r="G80" s="27" t="s">
        <v>2241</v>
      </c>
      <c r="H80" s="117" t="s">
        <v>344</v>
      </c>
      <c r="I80" s="117" t="s">
        <v>327</v>
      </c>
      <c r="J80" s="117" t="s">
        <v>362</v>
      </c>
      <c r="K80" s="5" t="s">
        <v>322</v>
      </c>
      <c r="L80" s="117" t="s">
        <v>602</v>
      </c>
      <c r="M80" s="14">
        <v>3</v>
      </c>
      <c r="N80" s="5">
        <v>1.1000000000000001</v>
      </c>
      <c r="O80" s="106">
        <f t="shared" si="2"/>
        <v>3.3000000000000003</v>
      </c>
      <c r="P80" s="106">
        <v>6</v>
      </c>
      <c r="Q80" s="117" t="s">
        <v>7</v>
      </c>
      <c r="R80" s="11" t="s">
        <v>1258</v>
      </c>
      <c r="S80" s="16">
        <v>0</v>
      </c>
      <c r="T80" s="106" t="s">
        <v>1258</v>
      </c>
      <c r="U80" s="73" t="s">
        <v>1257</v>
      </c>
      <c r="V80" s="71" t="s">
        <v>8</v>
      </c>
      <c r="W80" s="70" t="s">
        <v>3009</v>
      </c>
      <c r="X80" s="140"/>
    </row>
    <row r="81" spans="1:24" s="4" customFormat="1" ht="93.75" customHeight="1" x14ac:dyDescent="0.25">
      <c r="A81" s="106">
        <v>78</v>
      </c>
      <c r="B81" s="106"/>
      <c r="C81" s="117" t="s">
        <v>5</v>
      </c>
      <c r="D81" s="117" t="s">
        <v>208</v>
      </c>
      <c r="E81" s="71" t="s">
        <v>209</v>
      </c>
      <c r="F81" s="71" t="s">
        <v>210</v>
      </c>
      <c r="G81" s="27" t="s">
        <v>2242</v>
      </c>
      <c r="H81" s="117" t="s">
        <v>366</v>
      </c>
      <c r="I81" s="117" t="s">
        <v>330</v>
      </c>
      <c r="J81" s="117" t="s">
        <v>365</v>
      </c>
      <c r="K81" s="5" t="s">
        <v>322</v>
      </c>
      <c r="L81" s="117" t="s">
        <v>602</v>
      </c>
      <c r="M81" s="14">
        <v>3</v>
      </c>
      <c r="N81" s="5">
        <v>1.1000000000000001</v>
      </c>
      <c r="O81" s="106">
        <f t="shared" si="2"/>
        <v>3.3000000000000003</v>
      </c>
      <c r="P81" s="106">
        <v>6</v>
      </c>
      <c r="Q81" s="117" t="s">
        <v>7</v>
      </c>
      <c r="R81" s="11" t="s">
        <v>1258</v>
      </c>
      <c r="S81" s="16">
        <v>0</v>
      </c>
      <c r="T81" s="106" t="s">
        <v>1258</v>
      </c>
      <c r="U81" s="73" t="s">
        <v>1257</v>
      </c>
      <c r="V81" s="71" t="s">
        <v>8</v>
      </c>
      <c r="W81" s="70" t="s">
        <v>2958</v>
      </c>
      <c r="X81" s="140"/>
    </row>
    <row r="82" spans="1:24" s="4" customFormat="1" ht="93.75" customHeight="1" x14ac:dyDescent="0.25">
      <c r="A82" s="106">
        <v>79</v>
      </c>
      <c r="B82" s="106"/>
      <c r="C82" s="117" t="s">
        <v>5</v>
      </c>
      <c r="D82" s="117" t="s">
        <v>211</v>
      </c>
      <c r="E82" s="71" t="s">
        <v>212</v>
      </c>
      <c r="F82" s="71" t="s">
        <v>213</v>
      </c>
      <c r="G82" s="27" t="s">
        <v>2243</v>
      </c>
      <c r="H82" s="117" t="s">
        <v>366</v>
      </c>
      <c r="I82" s="117" t="s">
        <v>330</v>
      </c>
      <c r="J82" s="117" t="s">
        <v>365</v>
      </c>
      <c r="K82" s="5" t="s">
        <v>322</v>
      </c>
      <c r="L82" s="117" t="s">
        <v>602</v>
      </c>
      <c r="M82" s="14">
        <v>3</v>
      </c>
      <c r="N82" s="5">
        <v>1.1000000000000001</v>
      </c>
      <c r="O82" s="106">
        <f t="shared" si="2"/>
        <v>3.3000000000000003</v>
      </c>
      <c r="P82" s="106">
        <v>6</v>
      </c>
      <c r="Q82" s="117" t="s">
        <v>7</v>
      </c>
      <c r="R82" s="11" t="s">
        <v>1258</v>
      </c>
      <c r="S82" s="16">
        <v>0</v>
      </c>
      <c r="T82" s="106" t="s">
        <v>1258</v>
      </c>
      <c r="U82" s="73" t="s">
        <v>1257</v>
      </c>
      <c r="V82" s="71" t="s">
        <v>8</v>
      </c>
      <c r="W82" s="70" t="s">
        <v>214</v>
      </c>
      <c r="X82" s="140"/>
    </row>
    <row r="83" spans="1:24" s="4" customFormat="1" ht="93.75" customHeight="1" x14ac:dyDescent="0.25">
      <c r="A83" s="106">
        <v>80</v>
      </c>
      <c r="B83" s="106"/>
      <c r="C83" s="117" t="s">
        <v>5</v>
      </c>
      <c r="D83" s="117" t="s">
        <v>215</v>
      </c>
      <c r="E83" s="71" t="s">
        <v>216</v>
      </c>
      <c r="F83" s="71" t="s">
        <v>217</v>
      </c>
      <c r="G83" s="27" t="s">
        <v>2244</v>
      </c>
      <c r="H83" s="117" t="s">
        <v>366</v>
      </c>
      <c r="I83" s="117" t="s">
        <v>330</v>
      </c>
      <c r="J83" s="117" t="s">
        <v>365</v>
      </c>
      <c r="K83" s="5" t="s">
        <v>322</v>
      </c>
      <c r="L83" s="117" t="s">
        <v>602</v>
      </c>
      <c r="M83" s="14">
        <v>3</v>
      </c>
      <c r="N83" s="5">
        <v>1.1000000000000001</v>
      </c>
      <c r="O83" s="106">
        <f t="shared" si="2"/>
        <v>3.3000000000000003</v>
      </c>
      <c r="P83" s="106">
        <v>6</v>
      </c>
      <c r="Q83" s="117" t="s">
        <v>7</v>
      </c>
      <c r="R83" s="11" t="s">
        <v>1258</v>
      </c>
      <c r="S83" s="16">
        <v>0</v>
      </c>
      <c r="T83" s="106" t="s">
        <v>1258</v>
      </c>
      <c r="U83" s="73" t="s">
        <v>1257</v>
      </c>
      <c r="V83" s="71" t="s">
        <v>8</v>
      </c>
      <c r="W83" s="70" t="s">
        <v>4005</v>
      </c>
      <c r="X83" s="140"/>
    </row>
    <row r="84" spans="1:24" s="35" customFormat="1" ht="93.75" customHeight="1" x14ac:dyDescent="0.25">
      <c r="A84" s="106">
        <v>81</v>
      </c>
      <c r="B84" s="8"/>
      <c r="C84" s="53" t="s">
        <v>5</v>
      </c>
      <c r="D84" s="53" t="s">
        <v>3000</v>
      </c>
      <c r="E84" s="71" t="s">
        <v>3001</v>
      </c>
      <c r="F84" s="71" t="s">
        <v>3002</v>
      </c>
      <c r="G84" s="27" t="s">
        <v>3003</v>
      </c>
      <c r="H84" s="53" t="s">
        <v>344</v>
      </c>
      <c r="I84" s="53" t="s">
        <v>327</v>
      </c>
      <c r="J84" s="53" t="s">
        <v>362</v>
      </c>
      <c r="K84" s="5" t="s">
        <v>322</v>
      </c>
      <c r="L84" s="53" t="s">
        <v>602</v>
      </c>
      <c r="M84" s="33">
        <v>3</v>
      </c>
      <c r="N84" s="5">
        <v>1.1000000000000001</v>
      </c>
      <c r="O84" s="8">
        <f t="shared" si="2"/>
        <v>3.3000000000000003</v>
      </c>
      <c r="P84" s="8">
        <v>4</v>
      </c>
      <c r="Q84" s="53" t="s">
        <v>7</v>
      </c>
      <c r="R84" s="34" t="s">
        <v>1258</v>
      </c>
      <c r="S84" s="47">
        <v>0</v>
      </c>
      <c r="T84" s="8" t="s">
        <v>1258</v>
      </c>
      <c r="U84" s="74" t="s">
        <v>1257</v>
      </c>
      <c r="V84" s="71" t="s">
        <v>8</v>
      </c>
      <c r="W84" s="198" t="s">
        <v>3004</v>
      </c>
      <c r="X84" s="88"/>
    </row>
    <row r="85" spans="1:24" s="4" customFormat="1" ht="93.75" customHeight="1" x14ac:dyDescent="0.25">
      <c r="A85" s="106">
        <v>82</v>
      </c>
      <c r="B85" s="10" t="s">
        <v>3996</v>
      </c>
      <c r="C85" s="117" t="s">
        <v>5</v>
      </c>
      <c r="D85" s="117" t="s">
        <v>218</v>
      </c>
      <c r="E85" s="71" t="s">
        <v>219</v>
      </c>
      <c r="F85" s="71" t="s">
        <v>220</v>
      </c>
      <c r="G85" s="27" t="s">
        <v>2245</v>
      </c>
      <c r="H85" s="117" t="s">
        <v>344</v>
      </c>
      <c r="I85" s="117" t="s">
        <v>327</v>
      </c>
      <c r="J85" s="117" t="s">
        <v>362</v>
      </c>
      <c r="K85" s="5" t="s">
        <v>322</v>
      </c>
      <c r="L85" s="117" t="s">
        <v>1039</v>
      </c>
      <c r="M85" s="14">
        <v>3</v>
      </c>
      <c r="N85" s="5">
        <v>1.1000000000000001</v>
      </c>
      <c r="O85" s="106">
        <f t="shared" si="2"/>
        <v>3.3000000000000003</v>
      </c>
      <c r="P85" s="106">
        <v>4</v>
      </c>
      <c r="Q85" s="117" t="s">
        <v>7</v>
      </c>
      <c r="R85" s="11" t="s">
        <v>1258</v>
      </c>
      <c r="S85" s="16">
        <v>0</v>
      </c>
      <c r="T85" s="106" t="s">
        <v>1258</v>
      </c>
      <c r="U85" s="73" t="s">
        <v>1257</v>
      </c>
      <c r="V85" s="71" t="s">
        <v>8</v>
      </c>
      <c r="W85" s="70" t="s">
        <v>3997</v>
      </c>
      <c r="X85" s="140"/>
    </row>
    <row r="86" spans="1:24" s="4" customFormat="1" ht="93.75" customHeight="1" x14ac:dyDescent="0.25">
      <c r="A86" s="106">
        <v>83</v>
      </c>
      <c r="B86" s="19">
        <v>45124</v>
      </c>
      <c r="C86" s="117" t="s">
        <v>5</v>
      </c>
      <c r="D86" s="117" t="s">
        <v>3113</v>
      </c>
      <c r="E86" s="117" t="s">
        <v>3114</v>
      </c>
      <c r="F86" s="117" t="s">
        <v>3115</v>
      </c>
      <c r="G86" s="27" t="s">
        <v>3116</v>
      </c>
      <c r="H86" s="117" t="s">
        <v>3121</v>
      </c>
      <c r="I86" s="37" t="s">
        <v>3120</v>
      </c>
      <c r="J86" s="117" t="s">
        <v>3117</v>
      </c>
      <c r="K86" s="5" t="s">
        <v>322</v>
      </c>
      <c r="L86" s="117" t="s">
        <v>3118</v>
      </c>
      <c r="M86" s="117">
        <v>2</v>
      </c>
      <c r="N86" s="117">
        <v>1.1000000000000001</v>
      </c>
      <c r="O86" s="117">
        <v>2.2000000000000002</v>
      </c>
      <c r="P86" s="117">
        <v>36</v>
      </c>
      <c r="Q86" s="38" t="s">
        <v>3119</v>
      </c>
      <c r="R86" s="38"/>
      <c r="S86" s="38"/>
      <c r="T86" s="38"/>
      <c r="U86" s="38" t="s">
        <v>3109</v>
      </c>
      <c r="V86" s="117" t="s">
        <v>3083</v>
      </c>
      <c r="W86" s="70" t="s">
        <v>3363</v>
      </c>
      <c r="X86" s="140"/>
    </row>
    <row r="87" spans="1:24" s="4" customFormat="1" ht="93.75" customHeight="1" x14ac:dyDescent="0.25">
      <c r="A87" s="106">
        <v>84</v>
      </c>
      <c r="B87" s="106"/>
      <c r="C87" s="117" t="s">
        <v>5</v>
      </c>
      <c r="D87" s="117" t="s">
        <v>221</v>
      </c>
      <c r="E87" s="71" t="s">
        <v>2246</v>
      </c>
      <c r="F87" s="71" t="s">
        <v>2247</v>
      </c>
      <c r="G87" s="27" t="s">
        <v>2248</v>
      </c>
      <c r="H87" s="117" t="s">
        <v>366</v>
      </c>
      <c r="I87" s="117" t="s">
        <v>330</v>
      </c>
      <c r="J87" s="117" t="s">
        <v>365</v>
      </c>
      <c r="K87" s="5" t="s">
        <v>322</v>
      </c>
      <c r="L87" s="117" t="s">
        <v>602</v>
      </c>
      <c r="M87" s="14">
        <v>3</v>
      </c>
      <c r="N87" s="5">
        <v>1.1000000000000001</v>
      </c>
      <c r="O87" s="106">
        <f t="shared" si="2"/>
        <v>3.3000000000000003</v>
      </c>
      <c r="P87" s="106">
        <v>6</v>
      </c>
      <c r="Q87" s="117" t="s">
        <v>7</v>
      </c>
      <c r="R87" s="11" t="s">
        <v>1258</v>
      </c>
      <c r="S87" s="16">
        <v>0</v>
      </c>
      <c r="T87" s="106" t="s">
        <v>1258</v>
      </c>
      <c r="U87" s="73" t="s">
        <v>1257</v>
      </c>
      <c r="V87" s="71" t="s">
        <v>8</v>
      </c>
      <c r="W87" s="70" t="s">
        <v>222</v>
      </c>
      <c r="X87" s="140"/>
    </row>
    <row r="88" spans="1:24" s="4" customFormat="1" ht="93.75" customHeight="1" x14ac:dyDescent="0.25">
      <c r="A88" s="106">
        <v>85</v>
      </c>
      <c r="B88" s="106"/>
      <c r="C88" s="117" t="s">
        <v>5</v>
      </c>
      <c r="D88" s="117" t="s">
        <v>223</v>
      </c>
      <c r="E88" s="71" t="s">
        <v>2559</v>
      </c>
      <c r="F88" s="71" t="s">
        <v>2560</v>
      </c>
      <c r="G88" s="27" t="s">
        <v>2561</v>
      </c>
      <c r="H88" s="117" t="s">
        <v>366</v>
      </c>
      <c r="I88" s="117" t="s">
        <v>330</v>
      </c>
      <c r="J88" s="117" t="s">
        <v>365</v>
      </c>
      <c r="K88" s="5" t="s">
        <v>322</v>
      </c>
      <c r="L88" s="117" t="s">
        <v>602</v>
      </c>
      <c r="M88" s="14">
        <v>3</v>
      </c>
      <c r="N88" s="5">
        <v>1.1000000000000001</v>
      </c>
      <c r="O88" s="106">
        <f t="shared" si="2"/>
        <v>3.3000000000000003</v>
      </c>
      <c r="P88" s="106">
        <v>6</v>
      </c>
      <c r="Q88" s="117" t="s">
        <v>7</v>
      </c>
      <c r="R88" s="11" t="s">
        <v>1258</v>
      </c>
      <c r="S88" s="16">
        <v>0</v>
      </c>
      <c r="T88" s="106" t="s">
        <v>1258</v>
      </c>
      <c r="U88" s="73" t="s">
        <v>1257</v>
      </c>
      <c r="V88" s="71" t="s">
        <v>8</v>
      </c>
      <c r="W88" s="70" t="s">
        <v>4015</v>
      </c>
      <c r="X88" s="140" t="s">
        <v>2562</v>
      </c>
    </row>
    <row r="89" spans="1:24" s="4" customFormat="1" ht="93.75" customHeight="1" x14ac:dyDescent="0.25">
      <c r="A89" s="106">
        <v>86</v>
      </c>
      <c r="B89" s="106"/>
      <c r="C89" s="117" t="s">
        <v>5</v>
      </c>
      <c r="D89" s="117" t="s">
        <v>224</v>
      </c>
      <c r="E89" s="71" t="s">
        <v>2249</v>
      </c>
      <c r="F89" s="71" t="s">
        <v>2250</v>
      </c>
      <c r="G89" s="27" t="s">
        <v>2251</v>
      </c>
      <c r="H89" s="117" t="s">
        <v>366</v>
      </c>
      <c r="I89" s="117" t="s">
        <v>330</v>
      </c>
      <c r="J89" s="117" t="s">
        <v>365</v>
      </c>
      <c r="K89" s="5" t="s">
        <v>322</v>
      </c>
      <c r="L89" s="117" t="s">
        <v>602</v>
      </c>
      <c r="M89" s="14">
        <v>3</v>
      </c>
      <c r="N89" s="5">
        <v>1.1000000000000001</v>
      </c>
      <c r="O89" s="106">
        <f t="shared" si="2"/>
        <v>3.3000000000000003</v>
      </c>
      <c r="P89" s="106">
        <v>6</v>
      </c>
      <c r="Q89" s="117" t="s">
        <v>7</v>
      </c>
      <c r="R89" s="11" t="s">
        <v>1258</v>
      </c>
      <c r="S89" s="16">
        <v>0</v>
      </c>
      <c r="T89" s="106" t="s">
        <v>1258</v>
      </c>
      <c r="U89" s="73" t="s">
        <v>1257</v>
      </c>
      <c r="V89" s="71" t="s">
        <v>8</v>
      </c>
      <c r="W89" s="70" t="s">
        <v>225</v>
      </c>
      <c r="X89" s="140"/>
    </row>
    <row r="90" spans="1:24" s="4" customFormat="1" ht="93.75" customHeight="1" x14ac:dyDescent="0.25">
      <c r="A90" s="106">
        <v>87</v>
      </c>
      <c r="B90" s="106"/>
      <c r="C90" s="117" t="s">
        <v>5</v>
      </c>
      <c r="D90" s="117" t="s">
        <v>226</v>
      </c>
      <c r="E90" s="71" t="s">
        <v>227</v>
      </c>
      <c r="F90" s="71" t="s">
        <v>228</v>
      </c>
      <c r="G90" s="27" t="s">
        <v>2252</v>
      </c>
      <c r="H90" s="117" t="s">
        <v>366</v>
      </c>
      <c r="I90" s="117" t="s">
        <v>3209</v>
      </c>
      <c r="J90" s="117" t="s">
        <v>365</v>
      </c>
      <c r="K90" s="5" t="s">
        <v>322</v>
      </c>
      <c r="L90" s="117" t="s">
        <v>602</v>
      </c>
      <c r="M90" s="14">
        <v>3</v>
      </c>
      <c r="N90" s="5">
        <v>1.1000000000000001</v>
      </c>
      <c r="O90" s="106">
        <f t="shared" si="2"/>
        <v>3.3000000000000003</v>
      </c>
      <c r="P90" s="106">
        <v>6</v>
      </c>
      <c r="Q90" s="117" t="s">
        <v>7</v>
      </c>
      <c r="R90" s="11" t="s">
        <v>1258</v>
      </c>
      <c r="S90" s="16">
        <v>0</v>
      </c>
      <c r="T90" s="106" t="s">
        <v>1258</v>
      </c>
      <c r="U90" s="73" t="s">
        <v>1257</v>
      </c>
      <c r="V90" s="71" t="s">
        <v>8</v>
      </c>
      <c r="W90" s="70" t="s">
        <v>229</v>
      </c>
      <c r="X90" s="140" t="s">
        <v>2999</v>
      </c>
    </row>
    <row r="91" spans="1:24" s="4" customFormat="1" ht="93.75" customHeight="1" x14ac:dyDescent="0.25">
      <c r="A91" s="106">
        <v>88</v>
      </c>
      <c r="B91" s="106"/>
      <c r="C91" s="117" t="s">
        <v>5</v>
      </c>
      <c r="D91" s="117" t="s">
        <v>230</v>
      </c>
      <c r="E91" s="71" t="s">
        <v>231</v>
      </c>
      <c r="F91" s="71" t="s">
        <v>232</v>
      </c>
      <c r="G91" s="27" t="s">
        <v>2253</v>
      </c>
      <c r="H91" s="117" t="s">
        <v>366</v>
      </c>
      <c r="I91" s="117" t="s">
        <v>330</v>
      </c>
      <c r="J91" s="117" t="s">
        <v>365</v>
      </c>
      <c r="K91" s="5" t="s">
        <v>322</v>
      </c>
      <c r="L91" s="117" t="s">
        <v>602</v>
      </c>
      <c r="M91" s="14">
        <v>3</v>
      </c>
      <c r="N91" s="5">
        <v>1.1000000000000001</v>
      </c>
      <c r="O91" s="106">
        <f t="shared" si="2"/>
        <v>3.3000000000000003</v>
      </c>
      <c r="P91" s="106">
        <v>6</v>
      </c>
      <c r="Q91" s="117" t="s">
        <v>7</v>
      </c>
      <c r="R91" s="11" t="s">
        <v>1258</v>
      </c>
      <c r="S91" s="16">
        <v>0</v>
      </c>
      <c r="T91" s="106" t="s">
        <v>1258</v>
      </c>
      <c r="U91" s="73" t="s">
        <v>1257</v>
      </c>
      <c r="V91" s="71" t="s">
        <v>8</v>
      </c>
      <c r="W91" s="70" t="s">
        <v>233</v>
      </c>
      <c r="X91" s="140"/>
    </row>
    <row r="92" spans="1:24" s="4" customFormat="1" ht="93.75" customHeight="1" x14ac:dyDescent="0.25">
      <c r="A92" s="106">
        <v>89</v>
      </c>
      <c r="B92" s="10">
        <v>45323</v>
      </c>
      <c r="C92" s="117" t="s">
        <v>5</v>
      </c>
      <c r="D92" s="117" t="s">
        <v>3485</v>
      </c>
      <c r="E92" s="71" t="s">
        <v>3488</v>
      </c>
      <c r="F92" s="71" t="s">
        <v>3489</v>
      </c>
      <c r="G92" s="27" t="s">
        <v>3496</v>
      </c>
      <c r="H92" s="53" t="s">
        <v>3497</v>
      </c>
      <c r="I92" s="53" t="s">
        <v>3498</v>
      </c>
      <c r="J92" s="117" t="s">
        <v>3490</v>
      </c>
      <c r="K92" s="5" t="s">
        <v>322</v>
      </c>
      <c r="L92" s="117" t="s">
        <v>3491</v>
      </c>
      <c r="M92" s="14">
        <v>1</v>
      </c>
      <c r="N92" s="5">
        <v>0.75</v>
      </c>
      <c r="O92" s="106">
        <v>0.75</v>
      </c>
      <c r="P92" s="106">
        <v>10</v>
      </c>
      <c r="Q92" s="117" t="s">
        <v>7</v>
      </c>
      <c r="R92" s="11" t="s">
        <v>1258</v>
      </c>
      <c r="S92" s="16">
        <v>0</v>
      </c>
      <c r="T92" s="106" t="s">
        <v>1258</v>
      </c>
      <c r="U92" s="73" t="s">
        <v>1257</v>
      </c>
      <c r="V92" s="71" t="s">
        <v>3499</v>
      </c>
      <c r="W92" s="70" t="s">
        <v>3485</v>
      </c>
      <c r="X92" s="140" t="s">
        <v>484</v>
      </c>
    </row>
    <row r="93" spans="1:24" s="4" customFormat="1" ht="93.75" customHeight="1" x14ac:dyDescent="0.25">
      <c r="A93" s="106">
        <v>90</v>
      </c>
      <c r="B93" s="106"/>
      <c r="C93" s="117" t="s">
        <v>5</v>
      </c>
      <c r="D93" s="117" t="s">
        <v>234</v>
      </c>
      <c r="E93" s="71" t="s">
        <v>235</v>
      </c>
      <c r="F93" s="71" t="s">
        <v>236</v>
      </c>
      <c r="G93" s="27" t="s">
        <v>2254</v>
      </c>
      <c r="H93" s="117" t="s">
        <v>366</v>
      </c>
      <c r="I93" s="117" t="s">
        <v>330</v>
      </c>
      <c r="J93" s="117" t="s">
        <v>365</v>
      </c>
      <c r="K93" s="5" t="s">
        <v>322</v>
      </c>
      <c r="L93" s="117" t="s">
        <v>602</v>
      </c>
      <c r="M93" s="14">
        <v>3</v>
      </c>
      <c r="N93" s="5">
        <v>1.1000000000000001</v>
      </c>
      <c r="O93" s="106">
        <f t="shared" si="2"/>
        <v>3.3000000000000003</v>
      </c>
      <c r="P93" s="106">
        <v>6</v>
      </c>
      <c r="Q93" s="117" t="s">
        <v>7</v>
      </c>
      <c r="R93" s="11" t="s">
        <v>1258</v>
      </c>
      <c r="S93" s="16">
        <v>0</v>
      </c>
      <c r="T93" s="106" t="s">
        <v>1258</v>
      </c>
      <c r="U93" s="73" t="s">
        <v>1257</v>
      </c>
      <c r="V93" s="71" t="s">
        <v>8</v>
      </c>
      <c r="W93" s="70" t="s">
        <v>2959</v>
      </c>
      <c r="X93" s="140"/>
    </row>
    <row r="94" spans="1:24" s="4" customFormat="1" ht="93.75" customHeight="1" x14ac:dyDescent="0.25">
      <c r="A94" s="106">
        <v>91</v>
      </c>
      <c r="B94" s="10">
        <v>45386</v>
      </c>
      <c r="C94" s="117" t="s">
        <v>5</v>
      </c>
      <c r="D94" s="117" t="s">
        <v>1768</v>
      </c>
      <c r="E94" s="71" t="s">
        <v>2980</v>
      </c>
      <c r="F94" s="71" t="s">
        <v>2981</v>
      </c>
      <c r="G94" s="27" t="s">
        <v>3630</v>
      </c>
      <c r="H94" s="117" t="s">
        <v>3600</v>
      </c>
      <c r="I94" s="117" t="s">
        <v>3604</v>
      </c>
      <c r="J94" s="117" t="s">
        <v>2982</v>
      </c>
      <c r="K94" s="5" t="s">
        <v>322</v>
      </c>
      <c r="L94" s="117" t="s">
        <v>2983</v>
      </c>
      <c r="M94" s="14">
        <v>2</v>
      </c>
      <c r="N94" s="5">
        <v>0.75</v>
      </c>
      <c r="O94" s="106">
        <v>1.5</v>
      </c>
      <c r="P94" s="106">
        <v>9</v>
      </c>
      <c r="Q94" s="117" t="s">
        <v>7</v>
      </c>
      <c r="R94" s="11" t="s">
        <v>1258</v>
      </c>
      <c r="S94" s="16">
        <v>0</v>
      </c>
      <c r="T94" s="106" t="s">
        <v>1258</v>
      </c>
      <c r="U94" s="73" t="s">
        <v>1257</v>
      </c>
      <c r="V94" s="71" t="s">
        <v>3605</v>
      </c>
      <c r="W94" s="70" t="s">
        <v>1768</v>
      </c>
      <c r="X94" s="140"/>
    </row>
    <row r="95" spans="1:24" s="4" customFormat="1" ht="93.75" customHeight="1" x14ac:dyDescent="0.25">
      <c r="A95" s="106">
        <v>92</v>
      </c>
      <c r="B95" s="10">
        <v>45386</v>
      </c>
      <c r="C95" s="117" t="s">
        <v>5</v>
      </c>
      <c r="D95" s="117" t="s">
        <v>1768</v>
      </c>
      <c r="E95" s="106" t="s">
        <v>3617</v>
      </c>
      <c r="F95" s="106" t="s">
        <v>3618</v>
      </c>
      <c r="G95" s="27" t="s">
        <v>3625</v>
      </c>
      <c r="H95" s="117" t="s">
        <v>3600</v>
      </c>
      <c r="I95" s="117" t="s">
        <v>3604</v>
      </c>
      <c r="J95" s="117" t="s">
        <v>2982</v>
      </c>
      <c r="K95" s="5" t="s">
        <v>322</v>
      </c>
      <c r="L95" s="117" t="s">
        <v>2986</v>
      </c>
      <c r="M95" s="14">
        <v>2</v>
      </c>
      <c r="N95" s="5">
        <v>0.75</v>
      </c>
      <c r="O95" s="106">
        <f t="shared" ref="O95:O122" si="3">M95*N95</f>
        <v>1.5</v>
      </c>
      <c r="P95" s="106">
        <v>9</v>
      </c>
      <c r="Q95" s="117" t="s">
        <v>7</v>
      </c>
      <c r="R95" s="11" t="s">
        <v>1258</v>
      </c>
      <c r="S95" s="16">
        <v>0</v>
      </c>
      <c r="T95" s="106" t="s">
        <v>1258</v>
      </c>
      <c r="U95" s="73" t="s">
        <v>1257</v>
      </c>
      <c r="V95" s="71" t="s">
        <v>3605</v>
      </c>
      <c r="W95" s="70" t="s">
        <v>1768</v>
      </c>
      <c r="X95" s="140"/>
    </row>
    <row r="96" spans="1:24" s="4" customFormat="1" ht="93.75" customHeight="1" x14ac:dyDescent="0.25">
      <c r="A96" s="106">
        <v>93</v>
      </c>
      <c r="B96" s="10">
        <v>45386</v>
      </c>
      <c r="C96" s="117" t="s">
        <v>5</v>
      </c>
      <c r="D96" s="117" t="s">
        <v>1768</v>
      </c>
      <c r="E96" s="71" t="s">
        <v>2987</v>
      </c>
      <c r="F96" s="71" t="s">
        <v>2988</v>
      </c>
      <c r="G96" s="27" t="s">
        <v>3629</v>
      </c>
      <c r="H96" s="117" t="s">
        <v>3600</v>
      </c>
      <c r="I96" s="117" t="s">
        <v>3604</v>
      </c>
      <c r="J96" s="117" t="s">
        <v>2982</v>
      </c>
      <c r="K96" s="5" t="s">
        <v>322</v>
      </c>
      <c r="L96" s="117" t="s">
        <v>2986</v>
      </c>
      <c r="M96" s="14">
        <v>1</v>
      </c>
      <c r="N96" s="5">
        <v>0.75</v>
      </c>
      <c r="O96" s="106">
        <f t="shared" si="3"/>
        <v>0.75</v>
      </c>
      <c r="P96" s="106">
        <v>9</v>
      </c>
      <c r="Q96" s="117" t="s">
        <v>7</v>
      </c>
      <c r="R96" s="11" t="s">
        <v>1258</v>
      </c>
      <c r="S96" s="16">
        <v>0</v>
      </c>
      <c r="T96" s="106" t="s">
        <v>1258</v>
      </c>
      <c r="U96" s="73" t="s">
        <v>1257</v>
      </c>
      <c r="V96" s="71" t="s">
        <v>3605</v>
      </c>
      <c r="W96" s="70" t="s">
        <v>1768</v>
      </c>
      <c r="X96" s="140"/>
    </row>
    <row r="97" spans="1:24" s="4" customFormat="1" ht="93.75" customHeight="1" x14ac:dyDescent="0.25">
      <c r="A97" s="106">
        <v>94</v>
      </c>
      <c r="B97" s="106"/>
      <c r="C97" s="117" t="s">
        <v>5</v>
      </c>
      <c r="D97" s="117" t="s">
        <v>237</v>
      </c>
      <c r="E97" s="71" t="s">
        <v>2563</v>
      </c>
      <c r="F97" s="71" t="s">
        <v>2564</v>
      </c>
      <c r="G97" s="27" t="s">
        <v>2565</v>
      </c>
      <c r="H97" s="117" t="s">
        <v>344</v>
      </c>
      <c r="I97" s="117" t="s">
        <v>327</v>
      </c>
      <c r="J97" s="117" t="s">
        <v>362</v>
      </c>
      <c r="K97" s="5" t="s">
        <v>322</v>
      </c>
      <c r="L97" s="117" t="s">
        <v>602</v>
      </c>
      <c r="M97" s="14">
        <v>3</v>
      </c>
      <c r="N97" s="5">
        <v>1.1000000000000001</v>
      </c>
      <c r="O97" s="106">
        <f t="shared" si="3"/>
        <v>3.3000000000000003</v>
      </c>
      <c r="P97" s="106">
        <v>6</v>
      </c>
      <c r="Q97" s="117" t="s">
        <v>7</v>
      </c>
      <c r="R97" s="11" t="s">
        <v>1258</v>
      </c>
      <c r="S97" s="16">
        <v>0</v>
      </c>
      <c r="T97" s="106" t="s">
        <v>1258</v>
      </c>
      <c r="U97" s="73" t="s">
        <v>1257</v>
      </c>
      <c r="V97" s="71" t="s">
        <v>12</v>
      </c>
      <c r="W97" s="70" t="s">
        <v>979</v>
      </c>
      <c r="X97" s="140"/>
    </row>
    <row r="98" spans="1:24" s="4" customFormat="1" ht="93.75" customHeight="1" x14ac:dyDescent="0.25">
      <c r="A98" s="106">
        <v>95</v>
      </c>
      <c r="B98" s="106"/>
      <c r="C98" s="117" t="s">
        <v>5</v>
      </c>
      <c r="D98" s="117" t="s">
        <v>238</v>
      </c>
      <c r="E98" s="71" t="s">
        <v>2548</v>
      </c>
      <c r="F98" s="71" t="s">
        <v>2549</v>
      </c>
      <c r="G98" s="27" t="s">
        <v>2550</v>
      </c>
      <c r="H98" s="117" t="s">
        <v>366</v>
      </c>
      <c r="I98" s="117" t="s">
        <v>330</v>
      </c>
      <c r="J98" s="117" t="s">
        <v>365</v>
      </c>
      <c r="K98" s="5" t="s">
        <v>322</v>
      </c>
      <c r="L98" s="117" t="s">
        <v>602</v>
      </c>
      <c r="M98" s="14">
        <v>3</v>
      </c>
      <c r="N98" s="5">
        <v>1.1000000000000001</v>
      </c>
      <c r="O98" s="106">
        <f t="shared" si="3"/>
        <v>3.3000000000000003</v>
      </c>
      <c r="P98" s="106">
        <v>6</v>
      </c>
      <c r="Q98" s="117" t="s">
        <v>7</v>
      </c>
      <c r="R98" s="11" t="s">
        <v>1258</v>
      </c>
      <c r="S98" s="16">
        <v>0</v>
      </c>
      <c r="T98" s="106" t="s">
        <v>1258</v>
      </c>
      <c r="U98" s="73" t="s">
        <v>1257</v>
      </c>
      <c r="V98" s="71" t="s">
        <v>8</v>
      </c>
      <c r="W98" s="70" t="s">
        <v>2956</v>
      </c>
      <c r="X98" s="140"/>
    </row>
    <row r="99" spans="1:24" s="4" customFormat="1" ht="93.75" customHeight="1" x14ac:dyDescent="0.25">
      <c r="A99" s="106">
        <v>96</v>
      </c>
      <c r="B99" s="106"/>
      <c r="C99" s="117" t="s">
        <v>5</v>
      </c>
      <c r="D99" s="117" t="s">
        <v>239</v>
      </c>
      <c r="E99" s="71" t="s">
        <v>3970</v>
      </c>
      <c r="F99" s="71" t="s">
        <v>3969</v>
      </c>
      <c r="G99" s="27" t="s">
        <v>3968</v>
      </c>
      <c r="H99" s="117" t="s">
        <v>366</v>
      </c>
      <c r="I99" s="117" t="s">
        <v>330</v>
      </c>
      <c r="J99" s="117" t="s">
        <v>365</v>
      </c>
      <c r="K99" s="5" t="s">
        <v>322</v>
      </c>
      <c r="L99" s="117" t="s">
        <v>602</v>
      </c>
      <c r="M99" s="14">
        <v>3</v>
      </c>
      <c r="N99" s="5">
        <v>1.1000000000000001</v>
      </c>
      <c r="O99" s="106">
        <f t="shared" si="3"/>
        <v>3.3000000000000003</v>
      </c>
      <c r="P99" s="106">
        <v>6</v>
      </c>
      <c r="Q99" s="117" t="s">
        <v>7</v>
      </c>
      <c r="R99" s="11" t="s">
        <v>1258</v>
      </c>
      <c r="S99" s="16">
        <v>0</v>
      </c>
      <c r="T99" s="106" t="s">
        <v>1258</v>
      </c>
      <c r="U99" s="73" t="s">
        <v>1257</v>
      </c>
      <c r="V99" s="75" t="s">
        <v>8</v>
      </c>
      <c r="W99" s="70" t="s">
        <v>3971</v>
      </c>
      <c r="X99" s="140"/>
    </row>
    <row r="100" spans="1:24" s="4" customFormat="1" ht="93.75" customHeight="1" x14ac:dyDescent="0.25">
      <c r="A100" s="106">
        <v>97</v>
      </c>
      <c r="B100" s="106"/>
      <c r="C100" s="117" t="s">
        <v>5</v>
      </c>
      <c r="D100" s="117" t="s">
        <v>240</v>
      </c>
      <c r="E100" s="71" t="s">
        <v>241</v>
      </c>
      <c r="F100" s="71" t="s">
        <v>242</v>
      </c>
      <c r="G100" s="27" t="s">
        <v>2255</v>
      </c>
      <c r="H100" s="117" t="s">
        <v>366</v>
      </c>
      <c r="I100" s="117" t="s">
        <v>330</v>
      </c>
      <c r="J100" s="117" t="s">
        <v>365</v>
      </c>
      <c r="K100" s="5" t="s">
        <v>322</v>
      </c>
      <c r="L100" s="117" t="s">
        <v>602</v>
      </c>
      <c r="M100" s="14">
        <v>3</v>
      </c>
      <c r="N100" s="5">
        <v>1.1000000000000001</v>
      </c>
      <c r="O100" s="106">
        <f t="shared" si="3"/>
        <v>3.3000000000000003</v>
      </c>
      <c r="P100" s="106">
        <v>9</v>
      </c>
      <c r="Q100" s="117" t="s">
        <v>7</v>
      </c>
      <c r="R100" s="11" t="s">
        <v>1258</v>
      </c>
      <c r="S100" s="16">
        <v>0</v>
      </c>
      <c r="T100" s="106" t="s">
        <v>1258</v>
      </c>
      <c r="U100" s="73" t="s">
        <v>1257</v>
      </c>
      <c r="V100" s="75" t="s">
        <v>12</v>
      </c>
      <c r="W100" s="70" t="s">
        <v>2957</v>
      </c>
      <c r="X100" s="140"/>
    </row>
    <row r="101" spans="1:24" s="4" customFormat="1" ht="93.75" customHeight="1" x14ac:dyDescent="0.25">
      <c r="A101" s="106">
        <v>98</v>
      </c>
      <c r="B101" s="106"/>
      <c r="C101" s="117" t="s">
        <v>5</v>
      </c>
      <c r="D101" s="117" t="s">
        <v>243</v>
      </c>
      <c r="E101" s="71" t="s">
        <v>244</v>
      </c>
      <c r="F101" s="71" t="s">
        <v>245</v>
      </c>
      <c r="G101" s="27" t="s">
        <v>2256</v>
      </c>
      <c r="H101" s="117" t="s">
        <v>366</v>
      </c>
      <c r="I101" s="117" t="s">
        <v>330</v>
      </c>
      <c r="J101" s="117" t="s">
        <v>365</v>
      </c>
      <c r="K101" s="5" t="s">
        <v>322</v>
      </c>
      <c r="L101" s="117" t="s">
        <v>602</v>
      </c>
      <c r="M101" s="14">
        <v>3</v>
      </c>
      <c r="N101" s="5">
        <v>1.1000000000000001</v>
      </c>
      <c r="O101" s="106">
        <f t="shared" si="3"/>
        <v>3.3000000000000003</v>
      </c>
      <c r="P101" s="106">
        <v>6</v>
      </c>
      <c r="Q101" s="117" t="s">
        <v>7</v>
      </c>
      <c r="R101" s="11" t="s">
        <v>1258</v>
      </c>
      <c r="S101" s="16">
        <v>0</v>
      </c>
      <c r="T101" s="106" t="s">
        <v>1258</v>
      </c>
      <c r="U101" s="73" t="s">
        <v>1257</v>
      </c>
      <c r="V101" s="75" t="s">
        <v>8</v>
      </c>
      <c r="W101" s="70" t="s">
        <v>3972</v>
      </c>
      <c r="X101" s="140"/>
    </row>
    <row r="102" spans="1:24" s="4" customFormat="1" ht="93.75" customHeight="1" x14ac:dyDescent="0.25">
      <c r="A102" s="106">
        <v>99</v>
      </c>
      <c r="B102" s="10">
        <v>44161</v>
      </c>
      <c r="C102" s="117" t="s">
        <v>5</v>
      </c>
      <c r="D102" s="117" t="s">
        <v>246</v>
      </c>
      <c r="E102" s="71" t="s">
        <v>2545</v>
      </c>
      <c r="F102" s="71" t="s">
        <v>2546</v>
      </c>
      <c r="G102" s="27" t="s">
        <v>2547</v>
      </c>
      <c r="H102" s="117" t="s">
        <v>366</v>
      </c>
      <c r="I102" s="117" t="s">
        <v>330</v>
      </c>
      <c r="J102" s="117" t="s">
        <v>365</v>
      </c>
      <c r="K102" s="5" t="s">
        <v>322</v>
      </c>
      <c r="L102" s="117" t="s">
        <v>602</v>
      </c>
      <c r="M102" s="14">
        <v>3</v>
      </c>
      <c r="N102" s="5">
        <v>1.1000000000000001</v>
      </c>
      <c r="O102" s="106">
        <f t="shared" si="3"/>
        <v>3.3000000000000003</v>
      </c>
      <c r="P102" s="106">
        <v>6</v>
      </c>
      <c r="Q102" s="117" t="s">
        <v>7</v>
      </c>
      <c r="R102" s="11" t="s">
        <v>1258</v>
      </c>
      <c r="S102" s="16">
        <v>0</v>
      </c>
      <c r="T102" s="106" t="s">
        <v>1258</v>
      </c>
      <c r="U102" s="73" t="s">
        <v>1257</v>
      </c>
      <c r="V102" s="75" t="s">
        <v>8</v>
      </c>
      <c r="W102" s="70" t="s">
        <v>1730</v>
      </c>
      <c r="X102" s="140"/>
    </row>
    <row r="103" spans="1:24" s="4" customFormat="1" ht="93.75" customHeight="1" x14ac:dyDescent="0.25">
      <c r="A103" s="106">
        <v>100</v>
      </c>
      <c r="B103" s="106">
        <v>45323</v>
      </c>
      <c r="C103" s="117" t="s">
        <v>5</v>
      </c>
      <c r="D103" s="117" t="s">
        <v>1700</v>
      </c>
      <c r="E103" s="71" t="s">
        <v>3500</v>
      </c>
      <c r="F103" s="71" t="s">
        <v>3501</v>
      </c>
      <c r="G103" s="27" t="s">
        <v>3502</v>
      </c>
      <c r="H103" s="117" t="s">
        <v>3504</v>
      </c>
      <c r="I103" s="117" t="s">
        <v>3503</v>
      </c>
      <c r="J103" s="117" t="s">
        <v>3505</v>
      </c>
      <c r="K103" s="5" t="s">
        <v>322</v>
      </c>
      <c r="L103" s="117" t="s">
        <v>3491</v>
      </c>
      <c r="M103" s="14">
        <v>1</v>
      </c>
      <c r="N103" s="5">
        <v>0.77</v>
      </c>
      <c r="O103" s="106">
        <v>0.77</v>
      </c>
      <c r="P103" s="106">
        <v>2</v>
      </c>
      <c r="Q103" s="117" t="s">
        <v>7</v>
      </c>
      <c r="R103" s="11" t="s">
        <v>1258</v>
      </c>
      <c r="S103" s="16">
        <v>0</v>
      </c>
      <c r="T103" s="106" t="s">
        <v>1258</v>
      </c>
      <c r="U103" s="73" t="s">
        <v>1257</v>
      </c>
      <c r="V103" s="75" t="s">
        <v>3506</v>
      </c>
      <c r="W103" s="70" t="s">
        <v>3507</v>
      </c>
      <c r="X103" s="140"/>
    </row>
    <row r="104" spans="1:24" s="77" customFormat="1" ht="93.75" customHeight="1" x14ac:dyDescent="0.25">
      <c r="A104" s="106">
        <v>101</v>
      </c>
      <c r="B104" s="10">
        <v>45386</v>
      </c>
      <c r="C104" s="117" t="s">
        <v>5</v>
      </c>
      <c r="D104" s="117" t="s">
        <v>2989</v>
      </c>
      <c r="E104" s="71" t="s">
        <v>2984</v>
      </c>
      <c r="F104" s="71" t="s">
        <v>2985</v>
      </c>
      <c r="G104" s="52" t="s">
        <v>2990</v>
      </c>
      <c r="H104" s="53" t="s">
        <v>3600</v>
      </c>
      <c r="I104" s="53" t="s">
        <v>3601</v>
      </c>
      <c r="J104" s="53" t="s">
        <v>3602</v>
      </c>
      <c r="K104" s="5" t="s">
        <v>322</v>
      </c>
      <c r="L104" s="117" t="s">
        <v>2986</v>
      </c>
      <c r="M104" s="14">
        <v>1</v>
      </c>
      <c r="N104" s="5">
        <v>0.75</v>
      </c>
      <c r="O104" s="106">
        <f t="shared" si="3"/>
        <v>0.75</v>
      </c>
      <c r="P104" s="106">
        <v>9</v>
      </c>
      <c r="Q104" s="117" t="s">
        <v>7</v>
      </c>
      <c r="R104" s="11" t="s">
        <v>1258</v>
      </c>
      <c r="S104" s="16">
        <v>0</v>
      </c>
      <c r="T104" s="106" t="s">
        <v>1258</v>
      </c>
      <c r="U104" s="73" t="s">
        <v>1257</v>
      </c>
      <c r="V104" s="75" t="s">
        <v>1769</v>
      </c>
      <c r="W104" s="70" t="s">
        <v>3525</v>
      </c>
      <c r="X104" s="140"/>
    </row>
    <row r="105" spans="1:24" s="4" customFormat="1" ht="93.75" customHeight="1" x14ac:dyDescent="0.25">
      <c r="A105" s="106">
        <v>102</v>
      </c>
      <c r="B105" s="106"/>
      <c r="C105" s="117" t="s">
        <v>5</v>
      </c>
      <c r="D105" s="117" t="s">
        <v>247</v>
      </c>
      <c r="E105" s="71" t="s">
        <v>4009</v>
      </c>
      <c r="F105" s="71" t="s">
        <v>4008</v>
      </c>
      <c r="G105" s="27" t="s">
        <v>4010</v>
      </c>
      <c r="H105" s="117" t="s">
        <v>366</v>
      </c>
      <c r="I105" s="117" t="s">
        <v>330</v>
      </c>
      <c r="J105" s="117" t="s">
        <v>365</v>
      </c>
      <c r="K105" s="5" t="s">
        <v>322</v>
      </c>
      <c r="L105" s="117" t="s">
        <v>602</v>
      </c>
      <c r="M105" s="14">
        <v>2</v>
      </c>
      <c r="N105" s="5">
        <v>1.1000000000000001</v>
      </c>
      <c r="O105" s="106">
        <f t="shared" si="3"/>
        <v>2.2000000000000002</v>
      </c>
      <c r="P105" s="106">
        <v>6</v>
      </c>
      <c r="Q105" s="117" t="s">
        <v>7</v>
      </c>
      <c r="R105" s="11" t="s">
        <v>1258</v>
      </c>
      <c r="S105" s="16">
        <v>0</v>
      </c>
      <c r="T105" s="106" t="s">
        <v>1258</v>
      </c>
      <c r="U105" s="73" t="s">
        <v>1257</v>
      </c>
      <c r="V105" s="75" t="s">
        <v>8</v>
      </c>
      <c r="W105" s="70" t="s">
        <v>4011</v>
      </c>
      <c r="X105" s="140"/>
    </row>
    <row r="106" spans="1:24" s="4" customFormat="1" ht="93.75" customHeight="1" x14ac:dyDescent="0.25">
      <c r="A106" s="106">
        <v>103</v>
      </c>
      <c r="B106" s="106"/>
      <c r="C106" s="117" t="s">
        <v>5</v>
      </c>
      <c r="D106" s="117" t="s">
        <v>248</v>
      </c>
      <c r="E106" s="71" t="s">
        <v>4006</v>
      </c>
      <c r="F106" s="71" t="s">
        <v>2538</v>
      </c>
      <c r="G106" s="27" t="s">
        <v>4007</v>
      </c>
      <c r="H106" s="117" t="s">
        <v>366</v>
      </c>
      <c r="I106" s="117" t="s">
        <v>330</v>
      </c>
      <c r="J106" s="117" t="s">
        <v>365</v>
      </c>
      <c r="K106" s="5" t="s">
        <v>322</v>
      </c>
      <c r="L106" s="117" t="s">
        <v>602</v>
      </c>
      <c r="M106" s="14">
        <v>3</v>
      </c>
      <c r="N106" s="5">
        <v>1.1000000000000001</v>
      </c>
      <c r="O106" s="106">
        <f t="shared" si="3"/>
        <v>3.3000000000000003</v>
      </c>
      <c r="P106" s="106">
        <v>6</v>
      </c>
      <c r="Q106" s="117" t="s">
        <v>7</v>
      </c>
      <c r="R106" s="11" t="s">
        <v>1258</v>
      </c>
      <c r="S106" s="16">
        <v>0</v>
      </c>
      <c r="T106" s="106" t="s">
        <v>1258</v>
      </c>
      <c r="U106" s="73" t="s">
        <v>1257</v>
      </c>
      <c r="V106" s="75" t="s">
        <v>8</v>
      </c>
      <c r="W106" s="70" t="s">
        <v>4012</v>
      </c>
      <c r="X106" s="140"/>
    </row>
    <row r="107" spans="1:24" s="4" customFormat="1" ht="93.75" customHeight="1" x14ac:dyDescent="0.25">
      <c r="A107" s="106">
        <v>104</v>
      </c>
      <c r="B107" s="106"/>
      <c r="C107" s="117" t="s">
        <v>5</v>
      </c>
      <c r="D107" s="117" t="s">
        <v>249</v>
      </c>
      <c r="E107" s="71" t="s">
        <v>250</v>
      </c>
      <c r="F107" s="71" t="s">
        <v>251</v>
      </c>
      <c r="G107" s="27" t="s">
        <v>2257</v>
      </c>
      <c r="H107" s="117" t="s">
        <v>366</v>
      </c>
      <c r="I107" s="117" t="s">
        <v>330</v>
      </c>
      <c r="J107" s="117" t="s">
        <v>365</v>
      </c>
      <c r="K107" s="5" t="s">
        <v>322</v>
      </c>
      <c r="L107" s="117" t="s">
        <v>602</v>
      </c>
      <c r="M107" s="14">
        <v>2</v>
      </c>
      <c r="N107" s="5">
        <v>1.1000000000000001</v>
      </c>
      <c r="O107" s="106">
        <f t="shared" si="3"/>
        <v>2.2000000000000002</v>
      </c>
      <c r="P107" s="106">
        <v>6</v>
      </c>
      <c r="Q107" s="117" t="s">
        <v>7</v>
      </c>
      <c r="R107" s="11" t="s">
        <v>1258</v>
      </c>
      <c r="S107" s="16">
        <v>0</v>
      </c>
      <c r="T107" s="106" t="s">
        <v>1258</v>
      </c>
      <c r="U107" s="73" t="s">
        <v>1257</v>
      </c>
      <c r="V107" s="75" t="s">
        <v>8</v>
      </c>
      <c r="W107" s="70" t="s">
        <v>252</v>
      </c>
      <c r="X107" s="140"/>
    </row>
    <row r="108" spans="1:24" s="4" customFormat="1" ht="93.75" customHeight="1" x14ac:dyDescent="0.25">
      <c r="A108" s="106">
        <v>105</v>
      </c>
      <c r="B108" s="106"/>
      <c r="C108" s="117" t="s">
        <v>5</v>
      </c>
      <c r="D108" s="117" t="s">
        <v>253</v>
      </c>
      <c r="E108" s="71" t="s">
        <v>254</v>
      </c>
      <c r="F108" s="71" t="s">
        <v>255</v>
      </c>
      <c r="G108" s="27" t="s">
        <v>2258</v>
      </c>
      <c r="H108" s="117" t="s">
        <v>366</v>
      </c>
      <c r="I108" s="117" t="s">
        <v>330</v>
      </c>
      <c r="J108" s="117" t="s">
        <v>365</v>
      </c>
      <c r="K108" s="5" t="s">
        <v>322</v>
      </c>
      <c r="L108" s="117" t="s">
        <v>602</v>
      </c>
      <c r="M108" s="14">
        <v>3</v>
      </c>
      <c r="N108" s="5">
        <v>1.1000000000000001</v>
      </c>
      <c r="O108" s="106">
        <f t="shared" si="3"/>
        <v>3.3000000000000003</v>
      </c>
      <c r="P108" s="106">
        <v>6</v>
      </c>
      <c r="Q108" s="117" t="s">
        <v>7</v>
      </c>
      <c r="R108" s="11" t="s">
        <v>1258</v>
      </c>
      <c r="S108" s="16">
        <v>0</v>
      </c>
      <c r="T108" s="106" t="s">
        <v>1258</v>
      </c>
      <c r="U108" s="73" t="s">
        <v>1257</v>
      </c>
      <c r="V108" s="75" t="s">
        <v>8</v>
      </c>
      <c r="W108" s="70" t="s">
        <v>4001</v>
      </c>
      <c r="X108" s="140"/>
    </row>
    <row r="109" spans="1:24" s="4" customFormat="1" ht="93.75" customHeight="1" x14ac:dyDescent="0.25">
      <c r="A109" s="106">
        <v>106</v>
      </c>
      <c r="B109" s="106"/>
      <c r="C109" s="117" t="s">
        <v>5</v>
      </c>
      <c r="D109" s="117" t="s">
        <v>311</v>
      </c>
      <c r="E109" s="71" t="s">
        <v>2259</v>
      </c>
      <c r="F109" s="71" t="s">
        <v>2260</v>
      </c>
      <c r="G109" s="27" t="s">
        <v>2261</v>
      </c>
      <c r="H109" s="117" t="s">
        <v>366</v>
      </c>
      <c r="I109" s="117" t="s">
        <v>330</v>
      </c>
      <c r="J109" s="117" t="s">
        <v>365</v>
      </c>
      <c r="K109" s="5" t="s">
        <v>322</v>
      </c>
      <c r="L109" s="117" t="s">
        <v>602</v>
      </c>
      <c r="M109" s="14">
        <v>3</v>
      </c>
      <c r="N109" s="5">
        <v>1.1000000000000001</v>
      </c>
      <c r="O109" s="106">
        <f t="shared" si="3"/>
        <v>3.3000000000000003</v>
      </c>
      <c r="P109" s="106">
        <v>6</v>
      </c>
      <c r="Q109" s="117" t="s">
        <v>7</v>
      </c>
      <c r="R109" s="11" t="s">
        <v>1258</v>
      </c>
      <c r="S109" s="16">
        <v>0</v>
      </c>
      <c r="T109" s="106" t="s">
        <v>1258</v>
      </c>
      <c r="U109" s="73" t="s">
        <v>1257</v>
      </c>
      <c r="V109" s="75" t="s">
        <v>8</v>
      </c>
      <c r="W109" s="70" t="s">
        <v>312</v>
      </c>
      <c r="X109" s="140"/>
    </row>
    <row r="110" spans="1:24" s="4" customFormat="1" ht="93.75" customHeight="1" x14ac:dyDescent="0.25">
      <c r="A110" s="106">
        <v>107</v>
      </c>
      <c r="B110" s="106"/>
      <c r="C110" s="117" t="s">
        <v>5</v>
      </c>
      <c r="D110" s="117" t="s">
        <v>3973</v>
      </c>
      <c r="E110" s="71" t="s">
        <v>256</v>
      </c>
      <c r="F110" s="71" t="s">
        <v>257</v>
      </c>
      <c r="G110" s="27" t="s">
        <v>2262</v>
      </c>
      <c r="H110" s="53" t="s">
        <v>366</v>
      </c>
      <c r="I110" s="53" t="s">
        <v>330</v>
      </c>
      <c r="J110" s="53" t="s">
        <v>365</v>
      </c>
      <c r="K110" s="5" t="s">
        <v>322</v>
      </c>
      <c r="L110" s="117" t="s">
        <v>602</v>
      </c>
      <c r="M110" s="14">
        <v>1</v>
      </c>
      <c r="N110" s="5">
        <v>1.1000000000000001</v>
      </c>
      <c r="O110" s="106">
        <f t="shared" si="3"/>
        <v>1.1000000000000001</v>
      </c>
      <c r="P110" s="106">
        <v>6</v>
      </c>
      <c r="Q110" s="117" t="s">
        <v>7</v>
      </c>
      <c r="R110" s="11" t="s">
        <v>1258</v>
      </c>
      <c r="S110" s="16">
        <v>0</v>
      </c>
      <c r="T110" s="106" t="s">
        <v>1258</v>
      </c>
      <c r="U110" s="73" t="s">
        <v>1257</v>
      </c>
      <c r="V110" s="75" t="s">
        <v>8</v>
      </c>
      <c r="W110" s="70" t="s">
        <v>4002</v>
      </c>
      <c r="X110" s="140"/>
    </row>
    <row r="111" spans="1:24" s="4" customFormat="1" ht="93.75" customHeight="1" x14ac:dyDescent="0.25">
      <c r="A111" s="106">
        <v>108</v>
      </c>
      <c r="B111" s="106"/>
      <c r="C111" s="117" t="s">
        <v>5</v>
      </c>
      <c r="D111" s="117" t="s">
        <v>258</v>
      </c>
      <c r="E111" s="71" t="s">
        <v>259</v>
      </c>
      <c r="F111" s="71" t="s">
        <v>260</v>
      </c>
      <c r="G111" s="27" t="s">
        <v>2263</v>
      </c>
      <c r="H111" s="53" t="s">
        <v>366</v>
      </c>
      <c r="I111" s="53" t="s">
        <v>330</v>
      </c>
      <c r="J111" s="53" t="s">
        <v>365</v>
      </c>
      <c r="K111" s="5" t="s">
        <v>322</v>
      </c>
      <c r="L111" s="117" t="s">
        <v>602</v>
      </c>
      <c r="M111" s="14">
        <v>3</v>
      </c>
      <c r="N111" s="5">
        <v>1.1000000000000001</v>
      </c>
      <c r="O111" s="106">
        <f t="shared" si="3"/>
        <v>3.3000000000000003</v>
      </c>
      <c r="P111" s="106">
        <v>10</v>
      </c>
      <c r="Q111" s="117" t="s">
        <v>7</v>
      </c>
      <c r="R111" s="11" t="s">
        <v>1258</v>
      </c>
      <c r="S111" s="16">
        <v>0</v>
      </c>
      <c r="T111" s="106" t="s">
        <v>1258</v>
      </c>
      <c r="U111" s="73" t="s">
        <v>1257</v>
      </c>
      <c r="V111" s="75" t="s">
        <v>8</v>
      </c>
      <c r="W111" s="70" t="s">
        <v>1105</v>
      </c>
      <c r="X111" s="140"/>
    </row>
    <row r="112" spans="1:24" s="4" customFormat="1" ht="93.75" customHeight="1" x14ac:dyDescent="0.25">
      <c r="A112" s="106">
        <v>109</v>
      </c>
      <c r="B112" s="106"/>
      <c r="C112" s="117" t="s">
        <v>5</v>
      </c>
      <c r="D112" s="117" t="s">
        <v>261</v>
      </c>
      <c r="E112" s="71" t="s">
        <v>259</v>
      </c>
      <c r="F112" s="71" t="s">
        <v>262</v>
      </c>
      <c r="G112" s="27" t="s">
        <v>2264</v>
      </c>
      <c r="H112" s="53" t="s">
        <v>366</v>
      </c>
      <c r="I112" s="53" t="s">
        <v>330</v>
      </c>
      <c r="J112" s="53" t="s">
        <v>365</v>
      </c>
      <c r="K112" s="5" t="s">
        <v>322</v>
      </c>
      <c r="L112" s="117" t="s">
        <v>602</v>
      </c>
      <c r="M112" s="14">
        <v>2</v>
      </c>
      <c r="N112" s="5">
        <v>1.1000000000000001</v>
      </c>
      <c r="O112" s="106">
        <f t="shared" si="3"/>
        <v>2.2000000000000002</v>
      </c>
      <c r="P112" s="106">
        <v>6</v>
      </c>
      <c r="Q112" s="117" t="s">
        <v>7</v>
      </c>
      <c r="R112" s="11" t="s">
        <v>1258</v>
      </c>
      <c r="S112" s="16">
        <v>0</v>
      </c>
      <c r="T112" s="106" t="s">
        <v>1258</v>
      </c>
      <c r="U112" s="73" t="s">
        <v>1257</v>
      </c>
      <c r="V112" s="75" t="s">
        <v>8</v>
      </c>
      <c r="W112" s="70" t="s">
        <v>977</v>
      </c>
      <c r="X112" s="140"/>
    </row>
    <row r="113" spans="1:24" s="4" customFormat="1" ht="93.75" customHeight="1" x14ac:dyDescent="0.25">
      <c r="A113" s="106">
        <v>110</v>
      </c>
      <c r="B113" s="106"/>
      <c r="C113" s="117" t="s">
        <v>5</v>
      </c>
      <c r="D113" s="117" t="s">
        <v>263</v>
      </c>
      <c r="E113" s="71" t="s">
        <v>264</v>
      </c>
      <c r="F113" s="71" t="s">
        <v>265</v>
      </c>
      <c r="G113" s="27" t="s">
        <v>2265</v>
      </c>
      <c r="H113" s="53" t="s">
        <v>368</v>
      </c>
      <c r="I113" s="53" t="s">
        <v>330</v>
      </c>
      <c r="J113" s="53" t="s">
        <v>3369</v>
      </c>
      <c r="K113" s="5" t="s">
        <v>322</v>
      </c>
      <c r="L113" s="117" t="s">
        <v>602</v>
      </c>
      <c r="M113" s="14">
        <v>2</v>
      </c>
      <c r="N113" s="5">
        <v>1.1000000000000001</v>
      </c>
      <c r="O113" s="106">
        <f t="shared" si="3"/>
        <v>2.2000000000000002</v>
      </c>
      <c r="P113" s="106">
        <v>6</v>
      </c>
      <c r="Q113" s="117" t="s">
        <v>7</v>
      </c>
      <c r="R113" s="11" t="s">
        <v>1258</v>
      </c>
      <c r="S113" s="16">
        <v>0</v>
      </c>
      <c r="T113" s="106" t="s">
        <v>1258</v>
      </c>
      <c r="U113" s="73" t="s">
        <v>1257</v>
      </c>
      <c r="V113" s="75" t="s">
        <v>8</v>
      </c>
      <c r="W113" s="70" t="s">
        <v>978</v>
      </c>
      <c r="X113" s="140"/>
    </row>
    <row r="114" spans="1:24" s="4" customFormat="1" ht="93.75" customHeight="1" x14ac:dyDescent="0.25">
      <c r="A114" s="91">
        <v>111</v>
      </c>
      <c r="B114" s="91"/>
      <c r="C114" s="92" t="s">
        <v>5</v>
      </c>
      <c r="D114" s="92" t="s">
        <v>3364</v>
      </c>
      <c r="E114" s="95" t="s">
        <v>3365</v>
      </c>
      <c r="F114" s="95" t="s">
        <v>3366</v>
      </c>
      <c r="G114" s="96" t="s">
        <v>3367</v>
      </c>
      <c r="H114" s="102" t="s">
        <v>368</v>
      </c>
      <c r="I114" s="102" t="s">
        <v>330</v>
      </c>
      <c r="J114" s="102" t="s">
        <v>3370</v>
      </c>
      <c r="K114" s="93" t="s">
        <v>322</v>
      </c>
      <c r="L114" s="92" t="s">
        <v>602</v>
      </c>
      <c r="M114" s="97">
        <v>3</v>
      </c>
      <c r="N114" s="93">
        <v>1.1000000000000001</v>
      </c>
      <c r="O114" s="91">
        <v>3.3000000000000003</v>
      </c>
      <c r="P114" s="91">
        <v>6</v>
      </c>
      <c r="Q114" s="92" t="s">
        <v>7</v>
      </c>
      <c r="R114" s="98" t="s">
        <v>1258</v>
      </c>
      <c r="S114" s="99">
        <v>0</v>
      </c>
      <c r="T114" s="91" t="s">
        <v>1258</v>
      </c>
      <c r="U114" s="94" t="s">
        <v>1257</v>
      </c>
      <c r="V114" s="100" t="s">
        <v>8</v>
      </c>
      <c r="W114" s="197" t="s">
        <v>3368</v>
      </c>
      <c r="X114" s="140" t="s">
        <v>3895</v>
      </c>
    </row>
    <row r="115" spans="1:24" s="4" customFormat="1" ht="93.75" customHeight="1" x14ac:dyDescent="0.25">
      <c r="A115" s="106">
        <v>112</v>
      </c>
      <c r="B115" s="106"/>
      <c r="C115" s="117" t="s">
        <v>5</v>
      </c>
      <c r="D115" s="117" t="s">
        <v>266</v>
      </c>
      <c r="E115" s="71" t="s">
        <v>267</v>
      </c>
      <c r="F115" s="71" t="s">
        <v>268</v>
      </c>
      <c r="G115" s="27" t="s">
        <v>3974</v>
      </c>
      <c r="H115" s="53" t="s">
        <v>366</v>
      </c>
      <c r="I115" s="53" t="s">
        <v>330</v>
      </c>
      <c r="J115" s="53" t="s">
        <v>365</v>
      </c>
      <c r="K115" s="5" t="s">
        <v>322</v>
      </c>
      <c r="L115" s="117" t="s">
        <v>602</v>
      </c>
      <c r="M115" s="14">
        <v>2</v>
      </c>
      <c r="N115" s="5">
        <v>1.1000000000000001</v>
      </c>
      <c r="O115" s="106">
        <v>2.2000000000000002</v>
      </c>
      <c r="P115" s="106">
        <v>6</v>
      </c>
      <c r="Q115" s="117" t="s">
        <v>7</v>
      </c>
      <c r="R115" s="11" t="s">
        <v>1258</v>
      </c>
      <c r="S115" s="16">
        <v>0</v>
      </c>
      <c r="T115" s="106" t="s">
        <v>1258</v>
      </c>
      <c r="U115" s="73" t="s">
        <v>1257</v>
      </c>
      <c r="V115" s="75" t="s">
        <v>12</v>
      </c>
      <c r="W115" s="70" t="s">
        <v>3975</v>
      </c>
      <c r="X115" s="140"/>
    </row>
    <row r="116" spans="1:24" s="4" customFormat="1" ht="93.75" customHeight="1" x14ac:dyDescent="0.25">
      <c r="A116" s="106">
        <v>113</v>
      </c>
      <c r="B116" s="19" t="s">
        <v>3864</v>
      </c>
      <c r="C116" s="117" t="s">
        <v>5</v>
      </c>
      <c r="D116" s="117" t="s">
        <v>3374</v>
      </c>
      <c r="E116" s="117" t="s">
        <v>3102</v>
      </c>
      <c r="F116" s="117" t="s">
        <v>3103</v>
      </c>
      <c r="G116" s="27" t="s">
        <v>3104</v>
      </c>
      <c r="H116" s="117" t="s">
        <v>3105</v>
      </c>
      <c r="I116" s="117" t="s">
        <v>3105</v>
      </c>
      <c r="J116" s="117" t="s">
        <v>3106</v>
      </c>
      <c r="K116" s="5" t="s">
        <v>322</v>
      </c>
      <c r="L116" s="117" t="s">
        <v>3108</v>
      </c>
      <c r="M116" s="117">
        <v>1</v>
      </c>
      <c r="N116" s="117">
        <v>0.75</v>
      </c>
      <c r="O116" s="117">
        <v>0.75</v>
      </c>
      <c r="P116" s="117">
        <v>6</v>
      </c>
      <c r="Q116" s="38" t="s">
        <v>3862</v>
      </c>
      <c r="R116" s="11" t="s">
        <v>1258</v>
      </c>
      <c r="S116" s="38">
        <v>0</v>
      </c>
      <c r="T116" s="106" t="s">
        <v>1258</v>
      </c>
      <c r="U116" s="38" t="s">
        <v>3109</v>
      </c>
      <c r="V116" s="117" t="s">
        <v>3863</v>
      </c>
      <c r="W116" s="70" t="s">
        <v>3375</v>
      </c>
      <c r="X116" s="140" t="s">
        <v>1092</v>
      </c>
    </row>
    <row r="117" spans="1:24" s="4" customFormat="1" ht="93.75" customHeight="1" x14ac:dyDescent="0.25">
      <c r="A117" s="106">
        <v>114</v>
      </c>
      <c r="B117" s="106"/>
      <c r="C117" s="117" t="s">
        <v>5</v>
      </c>
      <c r="D117" s="117" t="s">
        <v>270</v>
      </c>
      <c r="E117" s="71" t="s">
        <v>271</v>
      </c>
      <c r="F117" s="71" t="s">
        <v>272</v>
      </c>
      <c r="G117" s="27" t="s">
        <v>2266</v>
      </c>
      <c r="H117" s="117" t="s">
        <v>366</v>
      </c>
      <c r="I117" s="117" t="s">
        <v>330</v>
      </c>
      <c r="J117" s="117" t="s">
        <v>365</v>
      </c>
      <c r="K117" s="5" t="s">
        <v>322</v>
      </c>
      <c r="L117" s="117" t="s">
        <v>602</v>
      </c>
      <c r="M117" s="14">
        <v>2</v>
      </c>
      <c r="N117" s="5">
        <v>1.1000000000000001</v>
      </c>
      <c r="O117" s="106">
        <f t="shared" si="3"/>
        <v>2.2000000000000002</v>
      </c>
      <c r="P117" s="106">
        <v>6</v>
      </c>
      <c r="Q117" s="117" t="s">
        <v>7</v>
      </c>
      <c r="R117" s="11" t="s">
        <v>1258</v>
      </c>
      <c r="S117" s="16">
        <v>0</v>
      </c>
      <c r="T117" s="106" t="s">
        <v>1258</v>
      </c>
      <c r="U117" s="73" t="s">
        <v>1257</v>
      </c>
      <c r="V117" s="75" t="s">
        <v>8</v>
      </c>
      <c r="W117" s="199" t="s">
        <v>3976</v>
      </c>
      <c r="X117" s="140"/>
    </row>
    <row r="118" spans="1:24" s="4" customFormat="1" ht="93.75" customHeight="1" x14ac:dyDescent="0.25">
      <c r="A118" s="106">
        <v>115</v>
      </c>
      <c r="B118" s="106"/>
      <c r="C118" s="117" t="s">
        <v>5</v>
      </c>
      <c r="D118" s="117" t="s">
        <v>273</v>
      </c>
      <c r="E118" s="71" t="s">
        <v>274</v>
      </c>
      <c r="F118" s="71" t="s">
        <v>275</v>
      </c>
      <c r="G118" s="27" t="s">
        <v>2267</v>
      </c>
      <c r="H118" s="53" t="s">
        <v>366</v>
      </c>
      <c r="I118" s="53" t="s">
        <v>330</v>
      </c>
      <c r="J118" s="53" t="s">
        <v>365</v>
      </c>
      <c r="K118" s="5" t="s">
        <v>322</v>
      </c>
      <c r="L118" s="117" t="s">
        <v>602</v>
      </c>
      <c r="M118" s="14">
        <v>1</v>
      </c>
      <c r="N118" s="5">
        <v>1.1000000000000001</v>
      </c>
      <c r="O118" s="106">
        <f t="shared" si="3"/>
        <v>1.1000000000000001</v>
      </c>
      <c r="P118" s="106">
        <v>6</v>
      </c>
      <c r="Q118" s="117" t="s">
        <v>7</v>
      </c>
      <c r="R118" s="11" t="s">
        <v>1258</v>
      </c>
      <c r="S118" s="16">
        <v>0</v>
      </c>
      <c r="T118" s="106" t="s">
        <v>1258</v>
      </c>
      <c r="U118" s="73" t="s">
        <v>1257</v>
      </c>
      <c r="V118" s="75" t="s">
        <v>8</v>
      </c>
      <c r="W118" s="199" t="s">
        <v>273</v>
      </c>
      <c r="X118" s="140"/>
    </row>
    <row r="119" spans="1:24" s="4" customFormat="1" ht="93.75" customHeight="1" x14ac:dyDescent="0.25">
      <c r="A119" s="91">
        <v>116</v>
      </c>
      <c r="B119" s="91"/>
      <c r="C119" s="92" t="s">
        <v>5</v>
      </c>
      <c r="D119" s="92" t="s">
        <v>276</v>
      </c>
      <c r="E119" s="95" t="s">
        <v>277</v>
      </c>
      <c r="F119" s="95" t="s">
        <v>278</v>
      </c>
      <c r="G119" s="96" t="s">
        <v>2268</v>
      </c>
      <c r="H119" s="92" t="s">
        <v>366</v>
      </c>
      <c r="I119" s="92" t="s">
        <v>330</v>
      </c>
      <c r="J119" s="92" t="s">
        <v>365</v>
      </c>
      <c r="K119" s="93" t="s">
        <v>322</v>
      </c>
      <c r="L119" s="92" t="s">
        <v>602</v>
      </c>
      <c r="M119" s="97">
        <v>3</v>
      </c>
      <c r="N119" s="93">
        <v>1.1000000000000001</v>
      </c>
      <c r="O119" s="91">
        <f t="shared" si="3"/>
        <v>3.3000000000000003</v>
      </c>
      <c r="P119" s="91">
        <v>6</v>
      </c>
      <c r="Q119" s="92" t="s">
        <v>7</v>
      </c>
      <c r="R119" s="98" t="s">
        <v>1258</v>
      </c>
      <c r="S119" s="99">
        <v>0</v>
      </c>
      <c r="T119" s="91" t="s">
        <v>1258</v>
      </c>
      <c r="U119" s="94" t="s">
        <v>1257</v>
      </c>
      <c r="V119" s="100" t="s">
        <v>8</v>
      </c>
      <c r="W119" s="200" t="s">
        <v>3709</v>
      </c>
      <c r="X119" s="140" t="s">
        <v>3895</v>
      </c>
    </row>
    <row r="120" spans="1:24" s="4" customFormat="1" ht="93.75" customHeight="1" x14ac:dyDescent="0.25">
      <c r="A120" s="91">
        <v>117</v>
      </c>
      <c r="B120" s="91"/>
      <c r="C120" s="92" t="s">
        <v>5</v>
      </c>
      <c r="D120" s="92" t="s">
        <v>279</v>
      </c>
      <c r="E120" s="95" t="s">
        <v>280</v>
      </c>
      <c r="F120" s="95" t="s">
        <v>281</v>
      </c>
      <c r="G120" s="101" t="s">
        <v>2269</v>
      </c>
      <c r="H120" s="92" t="s">
        <v>366</v>
      </c>
      <c r="I120" s="92" t="s">
        <v>330</v>
      </c>
      <c r="J120" s="92" t="s">
        <v>365</v>
      </c>
      <c r="K120" s="93" t="s">
        <v>322</v>
      </c>
      <c r="L120" s="92" t="s">
        <v>602</v>
      </c>
      <c r="M120" s="97">
        <v>2</v>
      </c>
      <c r="N120" s="93">
        <v>1.1000000000000001</v>
      </c>
      <c r="O120" s="91">
        <f t="shared" si="3"/>
        <v>2.2000000000000002</v>
      </c>
      <c r="P120" s="91">
        <v>6</v>
      </c>
      <c r="Q120" s="92" t="s">
        <v>7</v>
      </c>
      <c r="R120" s="98" t="s">
        <v>1258</v>
      </c>
      <c r="S120" s="99">
        <v>0</v>
      </c>
      <c r="T120" s="91" t="s">
        <v>1258</v>
      </c>
      <c r="U120" s="94" t="s">
        <v>1257</v>
      </c>
      <c r="V120" s="100" t="s">
        <v>8</v>
      </c>
      <c r="W120" s="200" t="s">
        <v>3201</v>
      </c>
      <c r="X120" s="140" t="s">
        <v>3895</v>
      </c>
    </row>
    <row r="121" spans="1:24" s="4" customFormat="1" ht="93.75" customHeight="1" x14ac:dyDescent="0.25">
      <c r="A121" s="106">
        <v>118</v>
      </c>
      <c r="B121" s="106"/>
      <c r="C121" s="117" t="s">
        <v>5</v>
      </c>
      <c r="D121" s="117" t="s">
        <v>282</v>
      </c>
      <c r="E121" s="71" t="s">
        <v>283</v>
      </c>
      <c r="F121" s="71" t="s">
        <v>284</v>
      </c>
      <c r="G121" s="27" t="s">
        <v>2270</v>
      </c>
      <c r="H121" s="117" t="s">
        <v>366</v>
      </c>
      <c r="I121" s="117" t="s">
        <v>330</v>
      </c>
      <c r="J121" s="117" t="s">
        <v>365</v>
      </c>
      <c r="K121" s="5" t="s">
        <v>322</v>
      </c>
      <c r="L121" s="117" t="s">
        <v>602</v>
      </c>
      <c r="M121" s="14">
        <v>3</v>
      </c>
      <c r="N121" s="5">
        <v>1.1000000000000001</v>
      </c>
      <c r="O121" s="106">
        <f t="shared" si="3"/>
        <v>3.3000000000000003</v>
      </c>
      <c r="P121" s="106">
        <v>6</v>
      </c>
      <c r="Q121" s="117" t="s">
        <v>7</v>
      </c>
      <c r="R121" s="11" t="s">
        <v>1258</v>
      </c>
      <c r="S121" s="16">
        <v>0</v>
      </c>
      <c r="T121" s="106" t="s">
        <v>1258</v>
      </c>
      <c r="U121" s="73" t="s">
        <v>1257</v>
      </c>
      <c r="V121" s="75" t="s">
        <v>285</v>
      </c>
      <c r="W121" s="199" t="s">
        <v>971</v>
      </c>
      <c r="X121" s="140" t="s">
        <v>2552</v>
      </c>
    </row>
    <row r="122" spans="1:24" s="4" customFormat="1" ht="93.75" customHeight="1" x14ac:dyDescent="0.25">
      <c r="A122" s="106">
        <v>119</v>
      </c>
      <c r="B122" s="106"/>
      <c r="C122" s="117" t="s">
        <v>5</v>
      </c>
      <c r="D122" s="117" t="s">
        <v>286</v>
      </c>
      <c r="E122" s="71" t="s">
        <v>287</v>
      </c>
      <c r="F122" s="71" t="s">
        <v>288</v>
      </c>
      <c r="G122" s="27" t="s">
        <v>2271</v>
      </c>
      <c r="H122" s="117" t="s">
        <v>366</v>
      </c>
      <c r="I122" s="117" t="s">
        <v>330</v>
      </c>
      <c r="J122" s="117" t="s">
        <v>365</v>
      </c>
      <c r="K122" s="5" t="s">
        <v>322</v>
      </c>
      <c r="L122" s="117" t="s">
        <v>602</v>
      </c>
      <c r="M122" s="14">
        <v>3</v>
      </c>
      <c r="N122" s="5">
        <v>1.1000000000000001</v>
      </c>
      <c r="O122" s="106">
        <f t="shared" si="3"/>
        <v>3.3000000000000003</v>
      </c>
      <c r="P122" s="106">
        <v>6</v>
      </c>
      <c r="Q122" s="117" t="s">
        <v>7</v>
      </c>
      <c r="R122" s="11" t="s">
        <v>1258</v>
      </c>
      <c r="S122" s="16">
        <v>0</v>
      </c>
      <c r="T122" s="106" t="s">
        <v>1258</v>
      </c>
      <c r="U122" s="73" t="s">
        <v>1257</v>
      </c>
      <c r="V122" s="75" t="s">
        <v>285</v>
      </c>
      <c r="W122" s="70" t="s">
        <v>289</v>
      </c>
      <c r="X122" s="140" t="s">
        <v>2552</v>
      </c>
    </row>
    <row r="123" spans="1:24" s="4" customFormat="1" ht="93.75" customHeight="1" x14ac:dyDescent="0.25">
      <c r="A123" s="106">
        <v>120</v>
      </c>
      <c r="B123" s="106"/>
      <c r="C123" s="117" t="s">
        <v>5</v>
      </c>
      <c r="D123" s="117" t="s">
        <v>290</v>
      </c>
      <c r="E123" s="71" t="s">
        <v>291</v>
      </c>
      <c r="F123" s="71" t="s">
        <v>292</v>
      </c>
      <c r="G123" s="27" t="s">
        <v>2272</v>
      </c>
      <c r="H123" s="117" t="s">
        <v>344</v>
      </c>
      <c r="I123" s="117" t="s">
        <v>327</v>
      </c>
      <c r="J123" s="117" t="s">
        <v>362</v>
      </c>
      <c r="K123" s="5" t="s">
        <v>322</v>
      </c>
      <c r="L123" s="117" t="s">
        <v>602</v>
      </c>
      <c r="M123" s="14">
        <v>3</v>
      </c>
      <c r="N123" s="5">
        <v>1.1000000000000001</v>
      </c>
      <c r="O123" s="106">
        <f t="shared" ref="O123:O155" si="4">M123*N123</f>
        <v>3.3000000000000003</v>
      </c>
      <c r="P123" s="106">
        <v>6</v>
      </c>
      <c r="Q123" s="117" t="s">
        <v>7</v>
      </c>
      <c r="R123" s="11" t="s">
        <v>1258</v>
      </c>
      <c r="S123" s="16">
        <v>0</v>
      </c>
      <c r="T123" s="106" t="s">
        <v>1258</v>
      </c>
      <c r="U123" s="73" t="s">
        <v>1257</v>
      </c>
      <c r="V123" s="75" t="s">
        <v>8</v>
      </c>
      <c r="W123" s="70" t="s">
        <v>290</v>
      </c>
      <c r="X123" s="140"/>
    </row>
    <row r="124" spans="1:24" s="4" customFormat="1" ht="93.75" customHeight="1" x14ac:dyDescent="0.25">
      <c r="A124" s="91">
        <v>121</v>
      </c>
      <c r="B124" s="91"/>
      <c r="C124" s="92" t="s">
        <v>5</v>
      </c>
      <c r="D124" s="92" t="s">
        <v>293</v>
      </c>
      <c r="E124" s="95" t="s">
        <v>294</v>
      </c>
      <c r="F124" s="95" t="s">
        <v>269</v>
      </c>
      <c r="G124" s="96" t="s">
        <v>2273</v>
      </c>
      <c r="H124" s="102" t="s">
        <v>368</v>
      </c>
      <c r="I124" s="102" t="s">
        <v>330</v>
      </c>
      <c r="J124" s="102" t="s">
        <v>365</v>
      </c>
      <c r="K124" s="93" t="s">
        <v>322</v>
      </c>
      <c r="L124" s="92" t="s">
        <v>602</v>
      </c>
      <c r="M124" s="97">
        <v>3</v>
      </c>
      <c r="N124" s="93">
        <v>1.1000000000000001</v>
      </c>
      <c r="O124" s="91">
        <f t="shared" si="4"/>
        <v>3.3000000000000003</v>
      </c>
      <c r="P124" s="91">
        <v>6</v>
      </c>
      <c r="Q124" s="92" t="s">
        <v>7</v>
      </c>
      <c r="R124" s="98" t="s">
        <v>1258</v>
      </c>
      <c r="S124" s="99">
        <v>0</v>
      </c>
      <c r="T124" s="91" t="s">
        <v>1258</v>
      </c>
      <c r="U124" s="94" t="s">
        <v>1257</v>
      </c>
      <c r="V124" s="100" t="s">
        <v>8</v>
      </c>
      <c r="W124" s="197" t="s">
        <v>3011</v>
      </c>
      <c r="X124" s="140" t="s">
        <v>3895</v>
      </c>
    </row>
    <row r="125" spans="1:24" s="4" customFormat="1" ht="93.75" customHeight="1" x14ac:dyDescent="0.25">
      <c r="A125" s="106">
        <v>122</v>
      </c>
      <c r="B125" s="106"/>
      <c r="C125" s="117" t="s">
        <v>5</v>
      </c>
      <c r="D125" s="117" t="s">
        <v>295</v>
      </c>
      <c r="E125" s="71" t="s">
        <v>296</v>
      </c>
      <c r="F125" s="71" t="s">
        <v>297</v>
      </c>
      <c r="G125" s="27" t="s">
        <v>2274</v>
      </c>
      <c r="H125" s="117" t="s">
        <v>366</v>
      </c>
      <c r="I125" s="117" t="s">
        <v>330</v>
      </c>
      <c r="J125" s="117" t="s">
        <v>365</v>
      </c>
      <c r="K125" s="5" t="s">
        <v>322</v>
      </c>
      <c r="L125" s="117" t="s">
        <v>602</v>
      </c>
      <c r="M125" s="14">
        <v>3</v>
      </c>
      <c r="N125" s="5">
        <v>1.1000000000000001</v>
      </c>
      <c r="O125" s="106">
        <f t="shared" si="4"/>
        <v>3.3000000000000003</v>
      </c>
      <c r="P125" s="106">
        <v>6</v>
      </c>
      <c r="Q125" s="117" t="s">
        <v>7</v>
      </c>
      <c r="R125" s="11" t="s">
        <v>1258</v>
      </c>
      <c r="S125" s="16">
        <v>0</v>
      </c>
      <c r="T125" s="106" t="s">
        <v>1258</v>
      </c>
      <c r="U125" s="73" t="s">
        <v>1257</v>
      </c>
      <c r="V125" s="75" t="s">
        <v>285</v>
      </c>
      <c r="W125" s="70" t="s">
        <v>298</v>
      </c>
      <c r="X125" s="140" t="s">
        <v>2552</v>
      </c>
    </row>
    <row r="126" spans="1:24" s="4" customFormat="1" ht="93.75" customHeight="1" x14ac:dyDescent="0.25">
      <c r="A126" s="106">
        <v>123</v>
      </c>
      <c r="B126" s="106"/>
      <c r="C126" s="117" t="s">
        <v>5</v>
      </c>
      <c r="D126" s="117" t="s">
        <v>299</v>
      </c>
      <c r="E126" s="71" t="s">
        <v>300</v>
      </c>
      <c r="F126" s="71" t="s">
        <v>301</v>
      </c>
      <c r="G126" s="27" t="s">
        <v>2275</v>
      </c>
      <c r="H126" s="117" t="s">
        <v>366</v>
      </c>
      <c r="I126" s="117" t="s">
        <v>330</v>
      </c>
      <c r="J126" s="117" t="s">
        <v>1016</v>
      </c>
      <c r="K126" s="5" t="s">
        <v>322</v>
      </c>
      <c r="L126" s="117" t="s">
        <v>602</v>
      </c>
      <c r="M126" s="14">
        <v>3</v>
      </c>
      <c r="N126" s="5">
        <v>1.1000000000000001</v>
      </c>
      <c r="O126" s="106">
        <f t="shared" si="4"/>
        <v>3.3000000000000003</v>
      </c>
      <c r="P126" s="106">
        <v>6</v>
      </c>
      <c r="Q126" s="117" t="s">
        <v>7</v>
      </c>
      <c r="R126" s="11" t="s">
        <v>1258</v>
      </c>
      <c r="S126" s="16">
        <v>0</v>
      </c>
      <c r="T126" s="106" t="s">
        <v>1258</v>
      </c>
      <c r="U126" s="73" t="s">
        <v>1257</v>
      </c>
      <c r="V126" s="75" t="s">
        <v>285</v>
      </c>
      <c r="W126" s="70" t="s">
        <v>972</v>
      </c>
      <c r="X126" s="140" t="s">
        <v>2552</v>
      </c>
    </row>
    <row r="127" spans="1:24" s="4" customFormat="1" ht="93.75" customHeight="1" x14ac:dyDescent="0.25">
      <c r="A127" s="106">
        <v>124</v>
      </c>
      <c r="B127" s="106"/>
      <c r="C127" s="117" t="s">
        <v>5</v>
      </c>
      <c r="D127" s="117" t="s">
        <v>302</v>
      </c>
      <c r="E127" s="71" t="s">
        <v>303</v>
      </c>
      <c r="F127" s="71" t="s">
        <v>304</v>
      </c>
      <c r="G127" s="27" t="s">
        <v>2276</v>
      </c>
      <c r="H127" s="117" t="s">
        <v>366</v>
      </c>
      <c r="I127" s="117" t="s">
        <v>330</v>
      </c>
      <c r="J127" s="117" t="s">
        <v>365</v>
      </c>
      <c r="K127" s="5" t="s">
        <v>322</v>
      </c>
      <c r="L127" s="117" t="s">
        <v>602</v>
      </c>
      <c r="M127" s="14">
        <v>3</v>
      </c>
      <c r="N127" s="5">
        <v>1.1000000000000001</v>
      </c>
      <c r="O127" s="106">
        <f t="shared" si="4"/>
        <v>3.3000000000000003</v>
      </c>
      <c r="P127" s="106">
        <v>6</v>
      </c>
      <c r="Q127" s="117" t="s">
        <v>7</v>
      </c>
      <c r="R127" s="11" t="s">
        <v>1258</v>
      </c>
      <c r="S127" s="16">
        <v>0</v>
      </c>
      <c r="T127" s="106" t="s">
        <v>1258</v>
      </c>
      <c r="U127" s="73" t="s">
        <v>1257</v>
      </c>
      <c r="V127" s="75" t="s">
        <v>285</v>
      </c>
      <c r="W127" s="70" t="s">
        <v>973</v>
      </c>
      <c r="X127" s="140" t="s">
        <v>2552</v>
      </c>
    </row>
    <row r="128" spans="1:24" s="4" customFormat="1" ht="93.75" customHeight="1" x14ac:dyDescent="0.25">
      <c r="A128" s="106">
        <v>125</v>
      </c>
      <c r="B128" s="106"/>
      <c r="C128" s="117" t="s">
        <v>5</v>
      </c>
      <c r="D128" s="117" t="s">
        <v>307</v>
      </c>
      <c r="E128" s="71" t="s">
        <v>2277</v>
      </c>
      <c r="F128" s="71" t="s">
        <v>2278</v>
      </c>
      <c r="G128" s="27" t="s">
        <v>2279</v>
      </c>
      <c r="H128" s="117" t="s">
        <v>344</v>
      </c>
      <c r="I128" s="117" t="s">
        <v>327</v>
      </c>
      <c r="J128" s="117" t="s">
        <v>362</v>
      </c>
      <c r="K128" s="5" t="s">
        <v>322</v>
      </c>
      <c r="L128" s="117" t="s">
        <v>602</v>
      </c>
      <c r="M128" s="106">
        <v>3</v>
      </c>
      <c r="N128" s="5">
        <v>1.1000000000000001</v>
      </c>
      <c r="O128" s="106">
        <f t="shared" si="4"/>
        <v>3.3000000000000003</v>
      </c>
      <c r="P128" s="106">
        <v>9</v>
      </c>
      <c r="Q128" s="117" t="s">
        <v>7</v>
      </c>
      <c r="R128" s="11" t="s">
        <v>1258</v>
      </c>
      <c r="S128" s="16">
        <v>0</v>
      </c>
      <c r="T128" s="106" t="s">
        <v>1258</v>
      </c>
      <c r="U128" s="73" t="s">
        <v>1257</v>
      </c>
      <c r="V128" s="75" t="s">
        <v>8</v>
      </c>
      <c r="W128" s="70" t="s">
        <v>974</v>
      </c>
      <c r="X128" s="140"/>
    </row>
    <row r="129" spans="1:24" s="4" customFormat="1" ht="93.75" customHeight="1" x14ac:dyDescent="0.25">
      <c r="A129" s="106">
        <v>126</v>
      </c>
      <c r="B129" s="106"/>
      <c r="C129" s="117" t="s">
        <v>5</v>
      </c>
      <c r="D129" s="117" t="s">
        <v>3977</v>
      </c>
      <c r="E129" s="71" t="s">
        <v>2478</v>
      </c>
      <c r="F129" s="71" t="s">
        <v>2479</v>
      </c>
      <c r="G129" s="27" t="s">
        <v>2477</v>
      </c>
      <c r="H129" s="117" t="s">
        <v>610</v>
      </c>
      <c r="I129" s="117" t="s">
        <v>609</v>
      </c>
      <c r="J129" s="117" t="s">
        <v>1277</v>
      </c>
      <c r="K129" s="5" t="s">
        <v>322</v>
      </c>
      <c r="L129" s="117" t="s">
        <v>607</v>
      </c>
      <c r="M129" s="106">
        <v>4</v>
      </c>
      <c r="N129" s="5">
        <v>0.75</v>
      </c>
      <c r="O129" s="106">
        <f t="shared" si="4"/>
        <v>3</v>
      </c>
      <c r="P129" s="106">
        <v>9</v>
      </c>
      <c r="Q129" s="117" t="s">
        <v>7</v>
      </c>
      <c r="R129" s="11" t="s">
        <v>1258</v>
      </c>
      <c r="S129" s="16">
        <v>0</v>
      </c>
      <c r="T129" s="106" t="s">
        <v>1258</v>
      </c>
      <c r="U129" s="73" t="s">
        <v>1257</v>
      </c>
      <c r="V129" s="75" t="s">
        <v>611</v>
      </c>
      <c r="W129" s="199" t="s">
        <v>611</v>
      </c>
      <c r="X129" s="140"/>
    </row>
    <row r="130" spans="1:24" s="4" customFormat="1" ht="93.75" customHeight="1" x14ac:dyDescent="0.25">
      <c r="A130" s="106">
        <v>127</v>
      </c>
      <c r="B130" s="10">
        <v>44118</v>
      </c>
      <c r="C130" s="117" t="s">
        <v>5</v>
      </c>
      <c r="D130" s="117" t="s">
        <v>897</v>
      </c>
      <c r="E130" s="71" t="s">
        <v>2512</v>
      </c>
      <c r="F130" s="71" t="s">
        <v>2513</v>
      </c>
      <c r="G130" s="27" t="s">
        <v>2511</v>
      </c>
      <c r="H130" s="117" t="s">
        <v>612</v>
      </c>
      <c r="I130" s="117" t="s">
        <v>614</v>
      </c>
      <c r="J130" s="117" t="s">
        <v>613</v>
      </c>
      <c r="K130" s="5"/>
      <c r="L130" s="117" t="s">
        <v>607</v>
      </c>
      <c r="M130" s="106">
        <v>1</v>
      </c>
      <c r="N130" s="5">
        <v>8</v>
      </c>
      <c r="O130" s="106">
        <f t="shared" si="4"/>
        <v>8</v>
      </c>
      <c r="P130" s="106">
        <v>4</v>
      </c>
      <c r="Q130" s="117" t="s">
        <v>603</v>
      </c>
      <c r="R130" s="11" t="s">
        <v>1258</v>
      </c>
      <c r="S130" s="16">
        <v>0</v>
      </c>
      <c r="T130" s="106" t="s">
        <v>1258</v>
      </c>
      <c r="U130" s="73" t="s">
        <v>1257</v>
      </c>
      <c r="V130" s="75" t="s">
        <v>615</v>
      </c>
      <c r="W130" s="199" t="s">
        <v>615</v>
      </c>
      <c r="X130" s="140"/>
    </row>
    <row r="131" spans="1:24" s="4" customFormat="1" ht="93.75" customHeight="1" x14ac:dyDescent="0.25">
      <c r="A131" s="106">
        <v>128</v>
      </c>
      <c r="B131" s="10">
        <v>44119</v>
      </c>
      <c r="C131" s="117" t="s">
        <v>5</v>
      </c>
      <c r="D131" s="117" t="s">
        <v>896</v>
      </c>
      <c r="E131" s="71" t="s">
        <v>2529</v>
      </c>
      <c r="F131" s="71" t="s">
        <v>2530</v>
      </c>
      <c r="G131" s="27" t="s">
        <v>2531</v>
      </c>
      <c r="H131" s="117" t="s">
        <v>605</v>
      </c>
      <c r="I131" s="117" t="s">
        <v>604</v>
      </c>
      <c r="J131" s="117" t="s">
        <v>606</v>
      </c>
      <c r="K131" s="5" t="s">
        <v>322</v>
      </c>
      <c r="L131" s="117" t="s">
        <v>607</v>
      </c>
      <c r="M131" s="106">
        <v>2</v>
      </c>
      <c r="N131" s="5">
        <v>8</v>
      </c>
      <c r="O131" s="106">
        <f t="shared" si="4"/>
        <v>16</v>
      </c>
      <c r="P131" s="12">
        <v>13</v>
      </c>
      <c r="Q131" s="117" t="s">
        <v>603</v>
      </c>
      <c r="R131" s="11">
        <v>8</v>
      </c>
      <c r="S131" s="16">
        <v>0</v>
      </c>
      <c r="T131" s="106" t="s">
        <v>1258</v>
      </c>
      <c r="U131" s="73" t="s">
        <v>1257</v>
      </c>
      <c r="V131" s="75" t="s">
        <v>608</v>
      </c>
      <c r="W131" s="199" t="s">
        <v>608</v>
      </c>
      <c r="X131" s="140"/>
    </row>
    <row r="132" spans="1:24" s="4" customFormat="1" ht="93.75" customHeight="1" x14ac:dyDescent="0.25">
      <c r="A132" s="106">
        <v>129</v>
      </c>
      <c r="B132" s="106"/>
      <c r="C132" s="117" t="s">
        <v>5</v>
      </c>
      <c r="D132" s="117" t="s">
        <v>3401</v>
      </c>
      <c r="E132" s="71" t="s">
        <v>3393</v>
      </c>
      <c r="F132" s="71" t="s">
        <v>3392</v>
      </c>
      <c r="G132" s="27" t="s">
        <v>3394</v>
      </c>
      <c r="H132" s="117" t="s">
        <v>341</v>
      </c>
      <c r="I132" s="117" t="s">
        <v>3676</v>
      </c>
      <c r="J132" s="117" t="s">
        <v>324</v>
      </c>
      <c r="K132" s="5" t="s">
        <v>322</v>
      </c>
      <c r="L132" s="117" t="s">
        <v>602</v>
      </c>
      <c r="M132" s="106">
        <v>4</v>
      </c>
      <c r="N132" s="5">
        <v>1.1000000000000001</v>
      </c>
      <c r="O132" s="106">
        <f t="shared" si="4"/>
        <v>4.4000000000000004</v>
      </c>
      <c r="P132" s="106">
        <v>9</v>
      </c>
      <c r="Q132" s="117" t="s">
        <v>7</v>
      </c>
      <c r="R132" s="11" t="s">
        <v>1258</v>
      </c>
      <c r="S132" s="16"/>
      <c r="T132" s="106" t="s">
        <v>1258</v>
      </c>
      <c r="U132" s="73" t="s">
        <v>1257</v>
      </c>
      <c r="V132" s="117" t="s">
        <v>342</v>
      </c>
      <c r="W132" s="70" t="s">
        <v>342</v>
      </c>
      <c r="X132" s="140"/>
    </row>
    <row r="133" spans="1:24" s="4" customFormat="1" ht="93.75" customHeight="1" x14ac:dyDescent="0.25">
      <c r="A133" s="106">
        <v>130</v>
      </c>
      <c r="B133" s="10">
        <v>44118</v>
      </c>
      <c r="C133" s="117" t="s">
        <v>5</v>
      </c>
      <c r="D133" s="117" t="s">
        <v>3349</v>
      </c>
      <c r="E133" s="117" t="s">
        <v>369</v>
      </c>
      <c r="F133" s="117" t="s">
        <v>370</v>
      </c>
      <c r="G133" s="27" t="s">
        <v>2280</v>
      </c>
      <c r="H133" s="117" t="s">
        <v>3376</v>
      </c>
      <c r="I133" s="117" t="s">
        <v>739</v>
      </c>
      <c r="J133" s="117" t="s">
        <v>1015</v>
      </c>
      <c r="K133" s="5" t="s">
        <v>322</v>
      </c>
      <c r="L133" s="117" t="s">
        <v>602</v>
      </c>
      <c r="M133" s="12">
        <v>3</v>
      </c>
      <c r="N133" s="5">
        <v>1.1000000000000001</v>
      </c>
      <c r="O133" s="106">
        <f t="shared" si="4"/>
        <v>3.3000000000000003</v>
      </c>
      <c r="P133" s="106">
        <v>6</v>
      </c>
      <c r="Q133" s="117" t="s">
        <v>7</v>
      </c>
      <c r="R133" s="11" t="s">
        <v>1258</v>
      </c>
      <c r="S133" s="16">
        <v>0</v>
      </c>
      <c r="T133" s="106" t="s">
        <v>1258</v>
      </c>
      <c r="U133" s="73" t="s">
        <v>1257</v>
      </c>
      <c r="V133" s="117" t="s">
        <v>738</v>
      </c>
      <c r="W133" s="70" t="s">
        <v>3349</v>
      </c>
      <c r="X133" s="140"/>
    </row>
    <row r="134" spans="1:24" s="4" customFormat="1" ht="93.75" customHeight="1" x14ac:dyDescent="0.25">
      <c r="A134" s="106">
        <v>131</v>
      </c>
      <c r="B134" s="10">
        <v>44118</v>
      </c>
      <c r="C134" s="117" t="s">
        <v>5</v>
      </c>
      <c r="D134" s="117" t="s">
        <v>371</v>
      </c>
      <c r="E134" s="117" t="s">
        <v>372</v>
      </c>
      <c r="F134" s="117" t="s">
        <v>373</v>
      </c>
      <c r="G134" s="27" t="s">
        <v>2281</v>
      </c>
      <c r="H134" s="117" t="s">
        <v>444</v>
      </c>
      <c r="I134" s="117" t="s">
        <v>736</v>
      </c>
      <c r="J134" s="117" t="s">
        <v>1023</v>
      </c>
      <c r="K134" s="5" t="s">
        <v>322</v>
      </c>
      <c r="L134" s="117" t="s">
        <v>602</v>
      </c>
      <c r="M134" s="12">
        <v>3</v>
      </c>
      <c r="N134" s="5">
        <v>1.1000000000000001</v>
      </c>
      <c r="O134" s="106">
        <f t="shared" si="4"/>
        <v>3.3000000000000003</v>
      </c>
      <c r="P134" s="106">
        <v>6</v>
      </c>
      <c r="Q134" s="117" t="s">
        <v>7</v>
      </c>
      <c r="R134" s="11" t="s">
        <v>1258</v>
      </c>
      <c r="S134" s="16">
        <v>0</v>
      </c>
      <c r="T134" s="106" t="s">
        <v>1258</v>
      </c>
      <c r="U134" s="73" t="s">
        <v>1257</v>
      </c>
      <c r="V134" s="117" t="s">
        <v>737</v>
      </c>
      <c r="W134" s="70" t="s">
        <v>371</v>
      </c>
      <c r="X134" s="140"/>
    </row>
    <row r="135" spans="1:24" s="4" customFormat="1" ht="93.75" customHeight="1" x14ac:dyDescent="0.25">
      <c r="A135" s="106">
        <v>132</v>
      </c>
      <c r="B135" s="10">
        <v>44118</v>
      </c>
      <c r="C135" s="117" t="s">
        <v>5</v>
      </c>
      <c r="D135" s="117" t="s">
        <v>374</v>
      </c>
      <c r="E135" s="117" t="s">
        <v>375</v>
      </c>
      <c r="F135" s="117" t="s">
        <v>376</v>
      </c>
      <c r="G135" s="27" t="s">
        <v>2282</v>
      </c>
      <c r="H135" s="117" t="s">
        <v>445</v>
      </c>
      <c r="I135" s="117" t="s">
        <v>740</v>
      </c>
      <c r="J135" s="117" t="s">
        <v>999</v>
      </c>
      <c r="K135" s="5" t="s">
        <v>322</v>
      </c>
      <c r="L135" s="117" t="s">
        <v>602</v>
      </c>
      <c r="M135" s="12">
        <v>3</v>
      </c>
      <c r="N135" s="5">
        <v>1.1000000000000001</v>
      </c>
      <c r="O135" s="106">
        <f t="shared" si="4"/>
        <v>3.3000000000000003</v>
      </c>
      <c r="P135" s="106">
        <v>6</v>
      </c>
      <c r="Q135" s="117" t="s">
        <v>7</v>
      </c>
      <c r="R135" s="11" t="s">
        <v>1258</v>
      </c>
      <c r="S135" s="16">
        <v>0</v>
      </c>
      <c r="T135" s="106" t="s">
        <v>1258</v>
      </c>
      <c r="U135" s="73" t="s">
        <v>1257</v>
      </c>
      <c r="V135" s="117" t="s">
        <v>741</v>
      </c>
      <c r="W135" s="70" t="s">
        <v>374</v>
      </c>
      <c r="X135" s="140"/>
    </row>
    <row r="136" spans="1:24" s="4" customFormat="1" ht="93.75" customHeight="1" x14ac:dyDescent="0.25">
      <c r="A136" s="106">
        <v>133</v>
      </c>
      <c r="B136" s="10">
        <v>44118</v>
      </c>
      <c r="C136" s="117" t="s">
        <v>5</v>
      </c>
      <c r="D136" s="117" t="s">
        <v>377</v>
      </c>
      <c r="E136" s="117" t="s">
        <v>378</v>
      </c>
      <c r="F136" s="117" t="s">
        <v>379</v>
      </c>
      <c r="G136" s="27" t="s">
        <v>2283</v>
      </c>
      <c r="H136" s="117" t="s">
        <v>735</v>
      </c>
      <c r="I136" s="117" t="s">
        <v>734</v>
      </c>
      <c r="J136" s="117" t="s">
        <v>1000</v>
      </c>
      <c r="K136" s="5" t="s">
        <v>322</v>
      </c>
      <c r="L136" s="117" t="s">
        <v>602</v>
      </c>
      <c r="M136" s="12">
        <v>3</v>
      </c>
      <c r="N136" s="5">
        <v>1.1000000000000001</v>
      </c>
      <c r="O136" s="106">
        <f t="shared" si="4"/>
        <v>3.3000000000000003</v>
      </c>
      <c r="P136" s="106">
        <v>6</v>
      </c>
      <c r="Q136" s="117" t="s">
        <v>7</v>
      </c>
      <c r="R136" s="11" t="s">
        <v>1258</v>
      </c>
      <c r="S136" s="16">
        <v>0</v>
      </c>
      <c r="T136" s="106" t="s">
        <v>1258</v>
      </c>
      <c r="U136" s="73" t="s">
        <v>1257</v>
      </c>
      <c r="V136" s="117" t="s">
        <v>733</v>
      </c>
      <c r="W136" s="70" t="s">
        <v>377</v>
      </c>
      <c r="X136" s="140"/>
    </row>
    <row r="137" spans="1:24" s="4" customFormat="1" ht="93.75" customHeight="1" x14ac:dyDescent="0.25">
      <c r="A137" s="106">
        <v>134</v>
      </c>
      <c r="B137" s="10">
        <v>44118</v>
      </c>
      <c r="C137" s="117" t="s">
        <v>5</v>
      </c>
      <c r="D137" s="117" t="s">
        <v>1607</v>
      </c>
      <c r="E137" s="117" t="s">
        <v>380</v>
      </c>
      <c r="F137" s="117" t="s">
        <v>381</v>
      </c>
      <c r="G137" s="27" t="s">
        <v>2284</v>
      </c>
      <c r="H137" s="117" t="s">
        <v>446</v>
      </c>
      <c r="I137" s="117" t="s">
        <v>331</v>
      </c>
      <c r="J137" s="117" t="s">
        <v>1001</v>
      </c>
      <c r="K137" s="5" t="s">
        <v>322</v>
      </c>
      <c r="L137" s="117" t="s">
        <v>602</v>
      </c>
      <c r="M137" s="12">
        <v>3</v>
      </c>
      <c r="N137" s="5">
        <v>1.1000000000000001</v>
      </c>
      <c r="O137" s="106">
        <f t="shared" si="4"/>
        <v>3.3000000000000003</v>
      </c>
      <c r="P137" s="106">
        <v>6</v>
      </c>
      <c r="Q137" s="117" t="s">
        <v>7</v>
      </c>
      <c r="R137" s="11" t="s">
        <v>1258</v>
      </c>
      <c r="S137" s="16">
        <v>0</v>
      </c>
      <c r="T137" s="106" t="s">
        <v>1258</v>
      </c>
      <c r="U137" s="73" t="s">
        <v>1257</v>
      </c>
      <c r="V137" s="117" t="s">
        <v>382</v>
      </c>
      <c r="W137" s="70" t="s">
        <v>1607</v>
      </c>
      <c r="X137" s="140"/>
    </row>
    <row r="138" spans="1:24" s="4" customFormat="1" ht="93.75" customHeight="1" x14ac:dyDescent="0.25">
      <c r="A138" s="106">
        <v>135</v>
      </c>
      <c r="B138" s="10">
        <v>44118</v>
      </c>
      <c r="C138" s="117" t="s">
        <v>5</v>
      </c>
      <c r="D138" s="117" t="s">
        <v>383</v>
      </c>
      <c r="E138" s="117" t="s">
        <v>384</v>
      </c>
      <c r="F138" s="117" t="s">
        <v>385</v>
      </c>
      <c r="G138" s="27" t="s">
        <v>2285</v>
      </c>
      <c r="H138" s="117" t="s">
        <v>447</v>
      </c>
      <c r="I138" s="117" t="s">
        <v>744</v>
      </c>
      <c r="J138" s="117" t="s">
        <v>1002</v>
      </c>
      <c r="K138" s="5" t="s">
        <v>322</v>
      </c>
      <c r="L138" s="117" t="s">
        <v>602</v>
      </c>
      <c r="M138" s="12">
        <v>3</v>
      </c>
      <c r="N138" s="5">
        <v>1.1000000000000001</v>
      </c>
      <c r="O138" s="106">
        <f t="shared" si="4"/>
        <v>3.3000000000000003</v>
      </c>
      <c r="P138" s="106">
        <v>6</v>
      </c>
      <c r="Q138" s="117" t="s">
        <v>7</v>
      </c>
      <c r="R138" s="11" t="s">
        <v>1258</v>
      </c>
      <c r="S138" s="16">
        <v>0</v>
      </c>
      <c r="T138" s="106" t="s">
        <v>1258</v>
      </c>
      <c r="U138" s="73" t="s">
        <v>1257</v>
      </c>
      <c r="V138" s="117" t="s">
        <v>742</v>
      </c>
      <c r="W138" s="70" t="s">
        <v>383</v>
      </c>
      <c r="X138" s="140"/>
    </row>
    <row r="139" spans="1:24" s="4" customFormat="1" ht="93.75" customHeight="1" x14ac:dyDescent="0.25">
      <c r="A139" s="106">
        <v>136</v>
      </c>
      <c r="B139" s="10">
        <v>44118</v>
      </c>
      <c r="C139" s="117" t="s">
        <v>5</v>
      </c>
      <c r="D139" s="117" t="s">
        <v>386</v>
      </c>
      <c r="E139" s="117" t="s">
        <v>387</v>
      </c>
      <c r="F139" s="117" t="s">
        <v>388</v>
      </c>
      <c r="G139" s="27" t="s">
        <v>2286</v>
      </c>
      <c r="H139" s="117" t="s">
        <v>3377</v>
      </c>
      <c r="I139" s="117" t="s">
        <v>3378</v>
      </c>
      <c r="J139" s="117" t="s">
        <v>1002</v>
      </c>
      <c r="K139" s="5" t="s">
        <v>322</v>
      </c>
      <c r="L139" s="117" t="s">
        <v>602</v>
      </c>
      <c r="M139" s="12">
        <v>3</v>
      </c>
      <c r="N139" s="5">
        <v>1.1000000000000001</v>
      </c>
      <c r="O139" s="106">
        <f t="shared" si="4"/>
        <v>3.3000000000000003</v>
      </c>
      <c r="P139" s="106">
        <v>6</v>
      </c>
      <c r="Q139" s="117" t="s">
        <v>7</v>
      </c>
      <c r="R139" s="11" t="s">
        <v>1258</v>
      </c>
      <c r="S139" s="16">
        <v>0</v>
      </c>
      <c r="T139" s="106" t="s">
        <v>1258</v>
      </c>
      <c r="U139" s="73" t="s">
        <v>1257</v>
      </c>
      <c r="V139" s="117" t="s">
        <v>743</v>
      </c>
      <c r="W139" s="70" t="s">
        <v>386</v>
      </c>
      <c r="X139" s="140"/>
    </row>
    <row r="140" spans="1:24" s="4" customFormat="1" ht="93.75" customHeight="1" x14ac:dyDescent="0.25">
      <c r="A140" s="106">
        <v>137</v>
      </c>
      <c r="B140" s="10">
        <v>44118</v>
      </c>
      <c r="C140" s="117" t="s">
        <v>5</v>
      </c>
      <c r="D140" s="117" t="s">
        <v>389</v>
      </c>
      <c r="E140" s="117" t="s">
        <v>2287</v>
      </c>
      <c r="F140" s="117" t="s">
        <v>2288</v>
      </c>
      <c r="G140" s="27" t="s">
        <v>2289</v>
      </c>
      <c r="H140" s="117" t="s">
        <v>448</v>
      </c>
      <c r="I140" s="117" t="s">
        <v>332</v>
      </c>
      <c r="J140" s="117" t="s">
        <v>1003</v>
      </c>
      <c r="K140" s="5" t="s">
        <v>322</v>
      </c>
      <c r="L140" s="117" t="s">
        <v>602</v>
      </c>
      <c r="M140" s="12">
        <v>3</v>
      </c>
      <c r="N140" s="5">
        <v>1.1000000000000001</v>
      </c>
      <c r="O140" s="106">
        <f t="shared" si="4"/>
        <v>3.3000000000000003</v>
      </c>
      <c r="P140" s="106">
        <v>6</v>
      </c>
      <c r="Q140" s="117" t="s">
        <v>7</v>
      </c>
      <c r="R140" s="11" t="s">
        <v>1258</v>
      </c>
      <c r="S140" s="16">
        <v>0</v>
      </c>
      <c r="T140" s="106" t="s">
        <v>1258</v>
      </c>
      <c r="U140" s="73" t="s">
        <v>1257</v>
      </c>
      <c r="V140" s="117" t="s">
        <v>390</v>
      </c>
      <c r="W140" s="70" t="s">
        <v>389</v>
      </c>
      <c r="X140" s="140"/>
    </row>
    <row r="141" spans="1:24" s="4" customFormat="1" ht="93.75" customHeight="1" x14ac:dyDescent="0.25">
      <c r="A141" s="106">
        <v>138</v>
      </c>
      <c r="B141" s="10">
        <v>44161</v>
      </c>
      <c r="C141" s="117" t="s">
        <v>5</v>
      </c>
      <c r="D141" s="117" t="s">
        <v>391</v>
      </c>
      <c r="E141" s="117" t="s">
        <v>392</v>
      </c>
      <c r="F141" s="117" t="s">
        <v>393</v>
      </c>
      <c r="G141" s="27" t="s">
        <v>2290</v>
      </c>
      <c r="H141" s="117" t="s">
        <v>449</v>
      </c>
      <c r="I141" s="117" t="s">
        <v>333</v>
      </c>
      <c r="J141" s="117" t="s">
        <v>1005</v>
      </c>
      <c r="K141" s="5" t="s">
        <v>322</v>
      </c>
      <c r="L141" s="117" t="s">
        <v>602</v>
      </c>
      <c r="M141" s="12">
        <v>1</v>
      </c>
      <c r="N141" s="5">
        <v>1.1000000000000001</v>
      </c>
      <c r="O141" s="106">
        <f t="shared" si="4"/>
        <v>1.1000000000000001</v>
      </c>
      <c r="P141" s="106">
        <v>6</v>
      </c>
      <c r="Q141" s="117" t="s">
        <v>7</v>
      </c>
      <c r="R141" s="11" t="s">
        <v>1258</v>
      </c>
      <c r="S141" s="16">
        <v>0</v>
      </c>
      <c r="T141" s="106" t="s">
        <v>1258</v>
      </c>
      <c r="U141" s="73" t="s">
        <v>1257</v>
      </c>
      <c r="V141" s="117" t="s">
        <v>394</v>
      </c>
      <c r="W141" s="70" t="s">
        <v>391</v>
      </c>
      <c r="X141" s="140"/>
    </row>
    <row r="142" spans="1:24" s="4" customFormat="1" ht="93.75" customHeight="1" x14ac:dyDescent="0.25">
      <c r="A142" s="106">
        <v>139</v>
      </c>
      <c r="B142" s="106"/>
      <c r="C142" s="117" t="s">
        <v>5</v>
      </c>
      <c r="D142" s="117" t="s">
        <v>395</v>
      </c>
      <c r="E142" s="117" t="s">
        <v>396</v>
      </c>
      <c r="F142" s="117" t="s">
        <v>397</v>
      </c>
      <c r="G142" s="27" t="s">
        <v>2291</v>
      </c>
      <c r="H142" s="117" t="s">
        <v>450</v>
      </c>
      <c r="I142" s="117" t="s">
        <v>3794</v>
      </c>
      <c r="J142" s="117" t="s">
        <v>1014</v>
      </c>
      <c r="K142" s="5" t="s">
        <v>322</v>
      </c>
      <c r="L142" s="117" t="s">
        <v>602</v>
      </c>
      <c r="M142" s="12">
        <v>1</v>
      </c>
      <c r="N142" s="5">
        <v>0.75</v>
      </c>
      <c r="O142" s="106">
        <f t="shared" si="4"/>
        <v>0.75</v>
      </c>
      <c r="P142" s="106">
        <v>3</v>
      </c>
      <c r="Q142" s="117" t="s">
        <v>7</v>
      </c>
      <c r="R142" s="11" t="s">
        <v>1258</v>
      </c>
      <c r="S142" s="16">
        <v>0</v>
      </c>
      <c r="T142" s="106" t="s">
        <v>1258</v>
      </c>
      <c r="U142" s="73" t="s">
        <v>1257</v>
      </c>
      <c r="V142" s="117" t="s">
        <v>948</v>
      </c>
      <c r="W142" s="70" t="s">
        <v>395</v>
      </c>
      <c r="X142" s="140"/>
    </row>
    <row r="143" spans="1:24" s="4" customFormat="1" ht="93.75" customHeight="1" x14ac:dyDescent="0.25">
      <c r="A143" s="106">
        <v>140</v>
      </c>
      <c r="B143" s="10">
        <v>44118</v>
      </c>
      <c r="C143" s="117" t="s">
        <v>5</v>
      </c>
      <c r="D143" s="117" t="s">
        <v>398</v>
      </c>
      <c r="E143" s="117" t="s">
        <v>399</v>
      </c>
      <c r="F143" s="117" t="s">
        <v>400</v>
      </c>
      <c r="G143" s="27" t="s">
        <v>2292</v>
      </c>
      <c r="H143" s="117" t="s">
        <v>452</v>
      </c>
      <c r="I143" s="117" t="s">
        <v>334</v>
      </c>
      <c r="J143" s="117" t="s">
        <v>1024</v>
      </c>
      <c r="K143" s="5" t="s">
        <v>322</v>
      </c>
      <c r="L143" s="117" t="s">
        <v>602</v>
      </c>
      <c r="M143" s="12">
        <v>2</v>
      </c>
      <c r="N143" s="5">
        <v>1.1000000000000001</v>
      </c>
      <c r="O143" s="106">
        <f t="shared" si="4"/>
        <v>2.2000000000000002</v>
      </c>
      <c r="P143" s="106">
        <v>3</v>
      </c>
      <c r="Q143" s="117" t="s">
        <v>7</v>
      </c>
      <c r="R143" s="11" t="s">
        <v>1258</v>
      </c>
      <c r="S143" s="16">
        <v>0</v>
      </c>
      <c r="T143" s="106" t="s">
        <v>1258</v>
      </c>
      <c r="U143" s="73" t="s">
        <v>1257</v>
      </c>
      <c r="V143" s="117" t="s">
        <v>1040</v>
      </c>
      <c r="W143" s="201" t="s">
        <v>398</v>
      </c>
      <c r="X143" s="140"/>
    </row>
    <row r="144" spans="1:24" s="4" customFormat="1" ht="93.75" customHeight="1" x14ac:dyDescent="0.25">
      <c r="A144" s="106">
        <v>141</v>
      </c>
      <c r="B144" s="10">
        <v>44118</v>
      </c>
      <c r="C144" s="117" t="s">
        <v>5</v>
      </c>
      <c r="D144" s="117" t="s">
        <v>401</v>
      </c>
      <c r="E144" s="117" t="s">
        <v>402</v>
      </c>
      <c r="F144" s="117" t="s">
        <v>403</v>
      </c>
      <c r="G144" s="27" t="s">
        <v>2293</v>
      </c>
      <c r="H144" s="117" t="s">
        <v>452</v>
      </c>
      <c r="I144" s="117" t="s">
        <v>334</v>
      </c>
      <c r="J144" s="117" t="s">
        <v>1024</v>
      </c>
      <c r="K144" s="5" t="s">
        <v>322</v>
      </c>
      <c r="L144" s="117" t="s">
        <v>602</v>
      </c>
      <c r="M144" s="12">
        <v>2</v>
      </c>
      <c r="N144" s="5">
        <v>1.1000000000000001</v>
      </c>
      <c r="O144" s="106">
        <f t="shared" si="4"/>
        <v>2.2000000000000002</v>
      </c>
      <c r="P144" s="106">
        <v>4</v>
      </c>
      <c r="Q144" s="117" t="s">
        <v>7</v>
      </c>
      <c r="R144" s="11" t="s">
        <v>1258</v>
      </c>
      <c r="S144" s="16">
        <v>0</v>
      </c>
      <c r="T144" s="106" t="s">
        <v>1258</v>
      </c>
      <c r="U144" s="73" t="s">
        <v>1257</v>
      </c>
      <c r="V144" s="117" t="s">
        <v>404</v>
      </c>
      <c r="W144" s="201" t="s">
        <v>401</v>
      </c>
      <c r="X144" s="140"/>
    </row>
    <row r="145" spans="1:24" s="4" customFormat="1" ht="93.75" customHeight="1" x14ac:dyDescent="0.25">
      <c r="A145" s="106">
        <v>142</v>
      </c>
      <c r="B145" s="10">
        <v>44118</v>
      </c>
      <c r="C145" s="117" t="s">
        <v>5</v>
      </c>
      <c r="D145" s="117" t="s">
        <v>405</v>
      </c>
      <c r="E145" s="117" t="s">
        <v>406</v>
      </c>
      <c r="F145" s="117" t="s">
        <v>407</v>
      </c>
      <c r="G145" s="27" t="s">
        <v>2294</v>
      </c>
      <c r="H145" s="117" t="s">
        <v>451</v>
      </c>
      <c r="I145" s="117" t="s">
        <v>335</v>
      </c>
      <c r="J145" s="117" t="s">
        <v>1006</v>
      </c>
      <c r="K145" s="5" t="s">
        <v>322</v>
      </c>
      <c r="L145" s="117" t="s">
        <v>602</v>
      </c>
      <c r="M145" s="12">
        <v>2</v>
      </c>
      <c r="N145" s="5">
        <v>1.1000000000000001</v>
      </c>
      <c r="O145" s="106">
        <f t="shared" si="4"/>
        <v>2.2000000000000002</v>
      </c>
      <c r="P145" s="106">
        <v>4</v>
      </c>
      <c r="Q145" s="117" t="s">
        <v>7</v>
      </c>
      <c r="R145" s="11" t="s">
        <v>1258</v>
      </c>
      <c r="S145" s="16">
        <v>0</v>
      </c>
      <c r="T145" s="106" t="s">
        <v>1258</v>
      </c>
      <c r="U145" s="73" t="s">
        <v>1257</v>
      </c>
      <c r="V145" s="117" t="s">
        <v>408</v>
      </c>
      <c r="W145" s="70" t="s">
        <v>405</v>
      </c>
      <c r="X145" s="140"/>
    </row>
    <row r="146" spans="1:24" s="4" customFormat="1" ht="93.75" customHeight="1" x14ac:dyDescent="0.25">
      <c r="A146" s="106">
        <v>143</v>
      </c>
      <c r="B146" s="10">
        <v>44118</v>
      </c>
      <c r="C146" s="117" t="s">
        <v>5</v>
      </c>
      <c r="D146" s="117" t="s">
        <v>409</v>
      </c>
      <c r="E146" s="117" t="s">
        <v>410</v>
      </c>
      <c r="F146" s="117" t="s">
        <v>411</v>
      </c>
      <c r="G146" s="27" t="s">
        <v>2295</v>
      </c>
      <c r="H146" s="117" t="s">
        <v>451</v>
      </c>
      <c r="I146" s="117" t="s">
        <v>335</v>
      </c>
      <c r="J146" s="117" t="s">
        <v>1006</v>
      </c>
      <c r="K146" s="5" t="s">
        <v>322</v>
      </c>
      <c r="L146" s="117" t="s">
        <v>602</v>
      </c>
      <c r="M146" s="12">
        <v>2</v>
      </c>
      <c r="N146" s="5">
        <v>1.1000000000000001</v>
      </c>
      <c r="O146" s="106">
        <f t="shared" si="4"/>
        <v>2.2000000000000002</v>
      </c>
      <c r="P146" s="106">
        <v>4</v>
      </c>
      <c r="Q146" s="117" t="s">
        <v>7</v>
      </c>
      <c r="R146" s="11" t="s">
        <v>1258</v>
      </c>
      <c r="S146" s="16">
        <v>0</v>
      </c>
      <c r="T146" s="106" t="s">
        <v>1258</v>
      </c>
      <c r="U146" s="73" t="s">
        <v>1257</v>
      </c>
      <c r="V146" s="117" t="s">
        <v>412</v>
      </c>
      <c r="W146" s="70" t="s">
        <v>409</v>
      </c>
      <c r="X146" s="140"/>
    </row>
    <row r="147" spans="1:24" s="4" customFormat="1" ht="93.75" customHeight="1" x14ac:dyDescent="0.25">
      <c r="A147" s="106">
        <v>144</v>
      </c>
      <c r="B147" s="10" t="s">
        <v>3930</v>
      </c>
      <c r="C147" s="117" t="s">
        <v>5</v>
      </c>
      <c r="D147" s="117" t="s">
        <v>413</v>
      </c>
      <c r="E147" s="117" t="s">
        <v>414</v>
      </c>
      <c r="F147" s="117" t="s">
        <v>415</v>
      </c>
      <c r="G147" s="27" t="s">
        <v>2296</v>
      </c>
      <c r="H147" s="117" t="s">
        <v>452</v>
      </c>
      <c r="I147" s="117" t="s">
        <v>334</v>
      </c>
      <c r="J147" s="117" t="s">
        <v>1007</v>
      </c>
      <c r="K147" s="5" t="s">
        <v>322</v>
      </c>
      <c r="L147" s="117" t="s">
        <v>602</v>
      </c>
      <c r="M147" s="12">
        <v>1</v>
      </c>
      <c r="N147" s="5">
        <v>1.1000000000000001</v>
      </c>
      <c r="O147" s="106">
        <f t="shared" si="4"/>
        <v>1.1000000000000001</v>
      </c>
      <c r="P147" s="106">
        <v>3</v>
      </c>
      <c r="Q147" s="117" t="s">
        <v>7</v>
      </c>
      <c r="R147" s="11" t="s">
        <v>1258</v>
      </c>
      <c r="S147" s="16">
        <v>0</v>
      </c>
      <c r="T147" s="106" t="s">
        <v>1258</v>
      </c>
      <c r="U147" s="73" t="s">
        <v>1257</v>
      </c>
      <c r="V147" s="117" t="s">
        <v>3931</v>
      </c>
      <c r="W147" s="70" t="s">
        <v>413</v>
      </c>
      <c r="X147" s="140"/>
    </row>
    <row r="148" spans="1:24" s="4" customFormat="1" ht="93.75" customHeight="1" x14ac:dyDescent="0.25">
      <c r="A148" s="106">
        <v>145</v>
      </c>
      <c r="B148" s="10">
        <v>44713</v>
      </c>
      <c r="C148" s="117" t="s">
        <v>5</v>
      </c>
      <c r="D148" s="117" t="s">
        <v>416</v>
      </c>
      <c r="E148" s="117" t="s">
        <v>417</v>
      </c>
      <c r="F148" s="117" t="s">
        <v>418</v>
      </c>
      <c r="G148" s="27" t="s">
        <v>2297</v>
      </c>
      <c r="H148" s="117" t="s">
        <v>2802</v>
      </c>
      <c r="I148" s="117" t="s">
        <v>2803</v>
      </c>
      <c r="J148" s="117" t="s">
        <v>2806</v>
      </c>
      <c r="K148" s="5" t="s">
        <v>322</v>
      </c>
      <c r="L148" s="117" t="s">
        <v>602</v>
      </c>
      <c r="M148" s="12">
        <v>1</v>
      </c>
      <c r="N148" s="5">
        <v>1.1000000000000001</v>
      </c>
      <c r="O148" s="106">
        <f t="shared" si="4"/>
        <v>1.1000000000000001</v>
      </c>
      <c r="P148" s="106">
        <v>3</v>
      </c>
      <c r="Q148" s="117" t="s">
        <v>7</v>
      </c>
      <c r="R148" s="11" t="s">
        <v>1258</v>
      </c>
      <c r="S148" s="16">
        <v>0</v>
      </c>
      <c r="T148" s="106" t="s">
        <v>1258</v>
      </c>
      <c r="U148" s="73" t="s">
        <v>1257</v>
      </c>
      <c r="V148" s="117" t="s">
        <v>2804</v>
      </c>
      <c r="W148" s="70" t="s">
        <v>416</v>
      </c>
      <c r="X148" s="140"/>
    </row>
    <row r="149" spans="1:24" s="4" customFormat="1" ht="93.75" customHeight="1" x14ac:dyDescent="0.25">
      <c r="A149" s="106">
        <v>146</v>
      </c>
      <c r="B149" s="10">
        <v>44118</v>
      </c>
      <c r="C149" s="117" t="s">
        <v>5</v>
      </c>
      <c r="D149" s="117" t="s">
        <v>419</v>
      </c>
      <c r="E149" s="117" t="s">
        <v>420</v>
      </c>
      <c r="F149" s="117" t="s">
        <v>421</v>
      </c>
      <c r="G149" s="27" t="s">
        <v>2298</v>
      </c>
      <c r="H149" s="117" t="s">
        <v>453</v>
      </c>
      <c r="I149" s="117" t="s">
        <v>336</v>
      </c>
      <c r="J149" s="117" t="s">
        <v>1013</v>
      </c>
      <c r="K149" s="5" t="s">
        <v>322</v>
      </c>
      <c r="L149" s="117" t="s">
        <v>602</v>
      </c>
      <c r="M149" s="12">
        <v>2</v>
      </c>
      <c r="N149" s="5">
        <v>1.1000000000000001</v>
      </c>
      <c r="O149" s="106">
        <f t="shared" si="4"/>
        <v>2.2000000000000002</v>
      </c>
      <c r="P149" s="106">
        <v>4</v>
      </c>
      <c r="Q149" s="117" t="s">
        <v>7</v>
      </c>
      <c r="R149" s="11" t="s">
        <v>1258</v>
      </c>
      <c r="S149" s="16">
        <v>0</v>
      </c>
      <c r="T149" s="106" t="s">
        <v>1258</v>
      </c>
      <c r="U149" s="73" t="s">
        <v>1257</v>
      </c>
      <c r="V149" s="117" t="s">
        <v>422</v>
      </c>
      <c r="W149" s="70" t="s">
        <v>419</v>
      </c>
      <c r="X149" s="140"/>
    </row>
    <row r="150" spans="1:24" s="4" customFormat="1" ht="93.75" customHeight="1" x14ac:dyDescent="0.25">
      <c r="A150" s="106">
        <v>147</v>
      </c>
      <c r="B150" s="10">
        <v>44118</v>
      </c>
      <c r="C150" s="117" t="s">
        <v>5</v>
      </c>
      <c r="D150" s="117" t="s">
        <v>423</v>
      </c>
      <c r="E150" s="117" t="s">
        <v>424</v>
      </c>
      <c r="F150" s="117" t="s">
        <v>425</v>
      </c>
      <c r="G150" s="27" t="s">
        <v>2299</v>
      </c>
      <c r="H150" s="117" t="s">
        <v>453</v>
      </c>
      <c r="I150" s="117" t="s">
        <v>336</v>
      </c>
      <c r="J150" s="117" t="s">
        <v>454</v>
      </c>
      <c r="K150" s="5" t="s">
        <v>322</v>
      </c>
      <c r="L150" s="117" t="s">
        <v>602</v>
      </c>
      <c r="M150" s="12">
        <v>2</v>
      </c>
      <c r="N150" s="5">
        <v>1.1000000000000001</v>
      </c>
      <c r="O150" s="106">
        <f t="shared" si="4"/>
        <v>2.2000000000000002</v>
      </c>
      <c r="P150" s="106">
        <v>4</v>
      </c>
      <c r="Q150" s="117" t="s">
        <v>7</v>
      </c>
      <c r="R150" s="11" t="s">
        <v>1258</v>
      </c>
      <c r="S150" s="16">
        <v>0</v>
      </c>
      <c r="T150" s="106" t="s">
        <v>1258</v>
      </c>
      <c r="U150" s="73" t="s">
        <v>1257</v>
      </c>
      <c r="V150" s="117" t="s">
        <v>426</v>
      </c>
      <c r="W150" s="70" t="s">
        <v>423</v>
      </c>
      <c r="X150" s="140"/>
    </row>
    <row r="151" spans="1:24" s="4" customFormat="1" ht="93.75" customHeight="1" x14ac:dyDescent="0.25">
      <c r="A151" s="106">
        <v>148</v>
      </c>
      <c r="B151" s="10">
        <v>44181</v>
      </c>
      <c r="C151" s="117" t="s">
        <v>5</v>
      </c>
      <c r="D151" s="117" t="s">
        <v>1135</v>
      </c>
      <c r="E151" s="117" t="s">
        <v>427</v>
      </c>
      <c r="F151" s="117" t="s">
        <v>428</v>
      </c>
      <c r="G151" s="27" t="s">
        <v>2300</v>
      </c>
      <c r="H151" s="117" t="s">
        <v>457</v>
      </c>
      <c r="I151" s="117" t="s">
        <v>337</v>
      </c>
      <c r="J151" s="117" t="s">
        <v>1008</v>
      </c>
      <c r="K151" s="5" t="s">
        <v>322</v>
      </c>
      <c r="L151" s="117" t="s">
        <v>602</v>
      </c>
      <c r="M151" s="12">
        <v>2</v>
      </c>
      <c r="N151" s="5">
        <v>1.1000000000000001</v>
      </c>
      <c r="O151" s="106">
        <f t="shared" si="4"/>
        <v>2.2000000000000002</v>
      </c>
      <c r="P151" s="106">
        <v>4</v>
      </c>
      <c r="Q151" s="117" t="s">
        <v>7</v>
      </c>
      <c r="R151" s="11" t="s">
        <v>1258</v>
      </c>
      <c r="S151" s="16">
        <v>0</v>
      </c>
      <c r="T151" s="106" t="s">
        <v>1258</v>
      </c>
      <c r="U151" s="73" t="s">
        <v>1257</v>
      </c>
      <c r="V151" s="117" t="s">
        <v>429</v>
      </c>
      <c r="W151" s="70" t="str">
        <f>[1]Лист1!R12496</f>
        <v>Пр. Шмидта, 20</v>
      </c>
      <c r="X151" s="140"/>
    </row>
    <row r="152" spans="1:24" s="4" customFormat="1" ht="93.75" customHeight="1" x14ac:dyDescent="0.25">
      <c r="A152" s="106">
        <v>149</v>
      </c>
      <c r="B152" s="10">
        <v>44181</v>
      </c>
      <c r="C152" s="117" t="s">
        <v>5</v>
      </c>
      <c r="D152" s="117" t="s">
        <v>430</v>
      </c>
      <c r="E152" s="117" t="s">
        <v>431</v>
      </c>
      <c r="F152" s="117" t="s">
        <v>432</v>
      </c>
      <c r="G152" s="27" t="s">
        <v>2301</v>
      </c>
      <c r="H152" s="117" t="s">
        <v>457</v>
      </c>
      <c r="I152" s="117" t="s">
        <v>337</v>
      </c>
      <c r="J152" s="117" t="s">
        <v>1008</v>
      </c>
      <c r="K152" s="5" t="s">
        <v>322</v>
      </c>
      <c r="L152" s="117" t="s">
        <v>602</v>
      </c>
      <c r="M152" s="12">
        <v>2</v>
      </c>
      <c r="N152" s="5">
        <v>1.1000000000000001</v>
      </c>
      <c r="O152" s="106">
        <f t="shared" si="4"/>
        <v>2.2000000000000002</v>
      </c>
      <c r="P152" s="106">
        <v>4</v>
      </c>
      <c r="Q152" s="117" t="s">
        <v>7</v>
      </c>
      <c r="R152" s="11" t="s">
        <v>1258</v>
      </c>
      <c r="S152" s="16">
        <v>0</v>
      </c>
      <c r="T152" s="106" t="s">
        <v>1258</v>
      </c>
      <c r="U152" s="73" t="s">
        <v>1257</v>
      </c>
      <c r="V152" s="117" t="s">
        <v>433</v>
      </c>
      <c r="W152" s="70" t="str">
        <f>[1]Лист1!R12497</f>
        <v>ул. Бакинская, 43</v>
      </c>
      <c r="X152" s="140"/>
    </row>
    <row r="153" spans="1:24" s="4" customFormat="1" ht="93.75" customHeight="1" x14ac:dyDescent="0.25">
      <c r="A153" s="106">
        <v>150</v>
      </c>
      <c r="B153" s="10">
        <v>44118</v>
      </c>
      <c r="C153" s="117" t="s">
        <v>5</v>
      </c>
      <c r="D153" s="117" t="s">
        <v>434</v>
      </c>
      <c r="E153" s="117" t="s">
        <v>435</v>
      </c>
      <c r="F153" s="117" t="s">
        <v>436</v>
      </c>
      <c r="G153" s="27" t="s">
        <v>2302</v>
      </c>
      <c r="H153" s="117" t="s">
        <v>456</v>
      </c>
      <c r="I153" s="117" t="s">
        <v>338</v>
      </c>
      <c r="J153" s="117" t="s">
        <v>1009</v>
      </c>
      <c r="K153" s="5" t="s">
        <v>322</v>
      </c>
      <c r="L153" s="117" t="s">
        <v>602</v>
      </c>
      <c r="M153" s="12">
        <v>3</v>
      </c>
      <c r="N153" s="5">
        <v>1.1000000000000001</v>
      </c>
      <c r="O153" s="106">
        <f t="shared" si="4"/>
        <v>3.3000000000000003</v>
      </c>
      <c r="P153" s="106">
        <v>6</v>
      </c>
      <c r="Q153" s="117" t="s">
        <v>7</v>
      </c>
      <c r="R153" s="11" t="s">
        <v>1258</v>
      </c>
      <c r="S153" s="16">
        <v>0</v>
      </c>
      <c r="T153" s="106" t="s">
        <v>1258</v>
      </c>
      <c r="U153" s="73" t="s">
        <v>1257</v>
      </c>
      <c r="V153" s="117" t="s">
        <v>1038</v>
      </c>
      <c r="W153" s="70" t="s">
        <v>434</v>
      </c>
      <c r="X153" s="140"/>
    </row>
    <row r="154" spans="1:24" s="4" customFormat="1" ht="93.75" customHeight="1" x14ac:dyDescent="0.25">
      <c r="A154" s="106">
        <v>151</v>
      </c>
      <c r="B154" s="10">
        <v>44118</v>
      </c>
      <c r="C154" s="117" t="s">
        <v>5</v>
      </c>
      <c r="D154" s="117" t="s">
        <v>437</v>
      </c>
      <c r="E154" s="117" t="s">
        <v>438</v>
      </c>
      <c r="F154" s="117" t="s">
        <v>439</v>
      </c>
      <c r="G154" s="27" t="s">
        <v>2303</v>
      </c>
      <c r="H154" s="117" t="s">
        <v>456</v>
      </c>
      <c r="I154" s="117" t="s">
        <v>338</v>
      </c>
      <c r="J154" s="117" t="s">
        <v>1009</v>
      </c>
      <c r="K154" s="5" t="s">
        <v>322</v>
      </c>
      <c r="L154" s="117" t="s">
        <v>602</v>
      </c>
      <c r="M154" s="12">
        <v>1</v>
      </c>
      <c r="N154" s="5">
        <v>1.1000000000000001</v>
      </c>
      <c r="O154" s="106">
        <f t="shared" si="4"/>
        <v>1.1000000000000001</v>
      </c>
      <c r="P154" s="106">
        <v>3</v>
      </c>
      <c r="Q154" s="117" t="s">
        <v>7</v>
      </c>
      <c r="R154" s="11" t="s">
        <v>1258</v>
      </c>
      <c r="S154" s="16">
        <v>0</v>
      </c>
      <c r="T154" s="106" t="s">
        <v>1258</v>
      </c>
      <c r="U154" s="73" t="s">
        <v>1257</v>
      </c>
      <c r="V154" s="117" t="s">
        <v>1036</v>
      </c>
      <c r="W154" s="70" t="s">
        <v>437</v>
      </c>
      <c r="X154" s="140"/>
    </row>
    <row r="155" spans="1:24" s="4" customFormat="1" ht="93.75" customHeight="1" x14ac:dyDescent="0.25">
      <c r="A155" s="106">
        <v>152</v>
      </c>
      <c r="B155" s="10">
        <v>44118</v>
      </c>
      <c r="C155" s="117" t="s">
        <v>5</v>
      </c>
      <c r="D155" s="117" t="s">
        <v>440</v>
      </c>
      <c r="E155" s="117" t="s">
        <v>441</v>
      </c>
      <c r="F155" s="117" t="s">
        <v>442</v>
      </c>
      <c r="G155" s="27" t="s">
        <v>2304</v>
      </c>
      <c r="H155" s="117" t="s">
        <v>455</v>
      </c>
      <c r="I155" s="117" t="s">
        <v>339</v>
      </c>
      <c r="J155" s="117" t="s">
        <v>1012</v>
      </c>
      <c r="K155" s="5" t="s">
        <v>322</v>
      </c>
      <c r="L155" s="117" t="s">
        <v>602</v>
      </c>
      <c r="M155" s="12">
        <v>1</v>
      </c>
      <c r="N155" s="5">
        <v>1.1000000000000001</v>
      </c>
      <c r="O155" s="106">
        <f t="shared" si="4"/>
        <v>1.1000000000000001</v>
      </c>
      <c r="P155" s="106">
        <v>3</v>
      </c>
      <c r="Q155" s="117" t="s">
        <v>7</v>
      </c>
      <c r="R155" s="11" t="s">
        <v>1258</v>
      </c>
      <c r="S155" s="16">
        <v>0</v>
      </c>
      <c r="T155" s="106" t="s">
        <v>1258</v>
      </c>
      <c r="U155" s="73" t="s">
        <v>1257</v>
      </c>
      <c r="V155" s="117" t="s">
        <v>1037</v>
      </c>
      <c r="W155" s="70" t="s">
        <v>440</v>
      </c>
      <c r="X155" s="140"/>
    </row>
    <row r="156" spans="1:24" s="4" customFormat="1" ht="93.75" customHeight="1" x14ac:dyDescent="0.25">
      <c r="A156" s="106">
        <v>153</v>
      </c>
      <c r="B156" s="10">
        <v>44118</v>
      </c>
      <c r="C156" s="117" t="s">
        <v>5</v>
      </c>
      <c r="D156" s="117" t="s">
        <v>3020</v>
      </c>
      <c r="E156" s="117" t="s">
        <v>2305</v>
      </c>
      <c r="F156" s="117" t="s">
        <v>2306</v>
      </c>
      <c r="G156" s="27" t="s">
        <v>2307</v>
      </c>
      <c r="H156" s="117" t="s">
        <v>455</v>
      </c>
      <c r="I156" s="117" t="s">
        <v>339</v>
      </c>
      <c r="J156" s="117" t="s">
        <v>1012</v>
      </c>
      <c r="K156" s="5" t="s">
        <v>322</v>
      </c>
      <c r="L156" s="117" t="s">
        <v>602</v>
      </c>
      <c r="M156" s="12">
        <v>1</v>
      </c>
      <c r="N156" s="5">
        <v>1.1000000000000001</v>
      </c>
      <c r="O156" s="106">
        <f t="shared" ref="O156:O199" si="5">M156*N156</f>
        <v>1.1000000000000001</v>
      </c>
      <c r="P156" s="106">
        <v>3</v>
      </c>
      <c r="Q156" s="117" t="s">
        <v>7</v>
      </c>
      <c r="R156" s="11" t="s">
        <v>1258</v>
      </c>
      <c r="S156" s="16">
        <v>0</v>
      </c>
      <c r="T156" s="106" t="s">
        <v>1258</v>
      </c>
      <c r="U156" s="73" t="s">
        <v>1257</v>
      </c>
      <c r="V156" s="117" t="s">
        <v>443</v>
      </c>
      <c r="W156" s="70" t="s">
        <v>3020</v>
      </c>
      <c r="X156" s="140"/>
    </row>
    <row r="157" spans="1:24" s="4" customFormat="1" ht="93.75" customHeight="1" x14ac:dyDescent="0.25">
      <c r="A157" s="106">
        <v>154</v>
      </c>
      <c r="B157" s="106"/>
      <c r="C157" s="117" t="s">
        <v>5</v>
      </c>
      <c r="D157" s="117" t="s">
        <v>459</v>
      </c>
      <c r="E157" s="117" t="s">
        <v>460</v>
      </c>
      <c r="F157" s="117" t="s">
        <v>461</v>
      </c>
      <c r="G157" s="27" t="s">
        <v>2308</v>
      </c>
      <c r="H157" s="117" t="s">
        <v>838</v>
      </c>
      <c r="I157" s="37" t="s">
        <v>832</v>
      </c>
      <c r="J157" s="117" t="s">
        <v>1011</v>
      </c>
      <c r="K157" s="5" t="s">
        <v>322</v>
      </c>
      <c r="L157" s="117" t="s">
        <v>323</v>
      </c>
      <c r="M157" s="106">
        <v>1</v>
      </c>
      <c r="N157" s="5">
        <v>0.75</v>
      </c>
      <c r="O157" s="106">
        <f t="shared" si="5"/>
        <v>0.75</v>
      </c>
      <c r="P157" s="106">
        <v>3</v>
      </c>
      <c r="Q157" s="117" t="s">
        <v>7</v>
      </c>
      <c r="R157" s="11" t="s">
        <v>1258</v>
      </c>
      <c r="S157" s="16">
        <v>0</v>
      </c>
      <c r="T157" s="106" t="s">
        <v>1258</v>
      </c>
      <c r="U157" s="73" t="s">
        <v>1257</v>
      </c>
      <c r="V157" s="117" t="s">
        <v>833</v>
      </c>
      <c r="W157" s="70" t="s">
        <v>459</v>
      </c>
      <c r="X157" s="140"/>
    </row>
    <row r="158" spans="1:24" s="4" customFormat="1" ht="93.75" customHeight="1" x14ac:dyDescent="0.25">
      <c r="A158" s="106">
        <v>155</v>
      </c>
      <c r="B158" s="106"/>
      <c r="C158" s="117" t="s">
        <v>5</v>
      </c>
      <c r="D158" s="117" t="s">
        <v>463</v>
      </c>
      <c r="E158" s="117" t="s">
        <v>464</v>
      </c>
      <c r="F158" s="117" t="s">
        <v>465</v>
      </c>
      <c r="G158" s="27" t="s">
        <v>2309</v>
      </c>
      <c r="H158" s="117" t="s">
        <v>838</v>
      </c>
      <c r="I158" s="37" t="s">
        <v>832</v>
      </c>
      <c r="J158" s="117" t="s">
        <v>462</v>
      </c>
      <c r="K158" s="5" t="s">
        <v>322</v>
      </c>
      <c r="L158" s="117" t="s">
        <v>323</v>
      </c>
      <c r="M158" s="106">
        <v>1</v>
      </c>
      <c r="N158" s="5">
        <v>0.75</v>
      </c>
      <c r="O158" s="106">
        <f t="shared" si="5"/>
        <v>0.75</v>
      </c>
      <c r="P158" s="106">
        <v>3</v>
      </c>
      <c r="Q158" s="117" t="s">
        <v>7</v>
      </c>
      <c r="R158" s="11" t="s">
        <v>1258</v>
      </c>
      <c r="S158" s="16">
        <v>0</v>
      </c>
      <c r="T158" s="106" t="s">
        <v>1258</v>
      </c>
      <c r="U158" s="73" t="s">
        <v>1257</v>
      </c>
      <c r="V158" s="117" t="s">
        <v>833</v>
      </c>
      <c r="W158" s="70" t="s">
        <v>463</v>
      </c>
      <c r="X158" s="140"/>
    </row>
    <row r="159" spans="1:24" s="4" customFormat="1" ht="93.75" customHeight="1" x14ac:dyDescent="0.25">
      <c r="A159" s="106">
        <v>156</v>
      </c>
      <c r="B159" s="106"/>
      <c r="C159" s="117" t="s">
        <v>5</v>
      </c>
      <c r="D159" s="117" t="s">
        <v>466</v>
      </c>
      <c r="E159" s="117" t="s">
        <v>467</v>
      </c>
      <c r="F159" s="117" t="s">
        <v>468</v>
      </c>
      <c r="G159" s="27" t="s">
        <v>2310</v>
      </c>
      <c r="H159" s="117" t="s">
        <v>3790</v>
      </c>
      <c r="I159" s="37" t="s">
        <v>3791</v>
      </c>
      <c r="J159" s="117" t="s">
        <v>3792</v>
      </c>
      <c r="K159" s="5" t="s">
        <v>322</v>
      </c>
      <c r="L159" s="117" t="s">
        <v>323</v>
      </c>
      <c r="M159" s="106">
        <v>1</v>
      </c>
      <c r="N159" s="5">
        <v>0.75</v>
      </c>
      <c r="O159" s="106">
        <f t="shared" si="5"/>
        <v>0.75</v>
      </c>
      <c r="P159" s="106">
        <v>3</v>
      </c>
      <c r="Q159" s="117" t="s">
        <v>7</v>
      </c>
      <c r="R159" s="11" t="s">
        <v>1258</v>
      </c>
      <c r="S159" s="16">
        <v>0</v>
      </c>
      <c r="T159" s="106" t="s">
        <v>1258</v>
      </c>
      <c r="U159" s="73" t="s">
        <v>1257</v>
      </c>
      <c r="V159" s="117" t="s">
        <v>458</v>
      </c>
      <c r="W159" s="70" t="s">
        <v>466</v>
      </c>
      <c r="X159" s="140"/>
    </row>
    <row r="160" spans="1:24" s="4" customFormat="1" ht="93.75" customHeight="1" x14ac:dyDescent="0.25">
      <c r="A160" s="106">
        <v>157</v>
      </c>
      <c r="B160" s="10"/>
      <c r="C160" s="117" t="s">
        <v>5</v>
      </c>
      <c r="D160" s="117" t="s">
        <v>469</v>
      </c>
      <c r="E160" s="117" t="s">
        <v>470</v>
      </c>
      <c r="F160" s="117" t="s">
        <v>471</v>
      </c>
      <c r="G160" s="27" t="s">
        <v>2311</v>
      </c>
      <c r="H160" s="117" t="s">
        <v>838</v>
      </c>
      <c r="I160" s="37" t="s">
        <v>832</v>
      </c>
      <c r="J160" s="117" t="s">
        <v>1010</v>
      </c>
      <c r="K160" s="5" t="s">
        <v>322</v>
      </c>
      <c r="L160" s="117" t="s">
        <v>323</v>
      </c>
      <c r="M160" s="106">
        <v>1</v>
      </c>
      <c r="N160" s="5">
        <v>0.75</v>
      </c>
      <c r="O160" s="106">
        <f t="shared" si="5"/>
        <v>0.75</v>
      </c>
      <c r="P160" s="106">
        <v>3</v>
      </c>
      <c r="Q160" s="117" t="s">
        <v>7</v>
      </c>
      <c r="R160" s="11" t="s">
        <v>1258</v>
      </c>
      <c r="S160" s="16">
        <v>0</v>
      </c>
      <c r="T160" s="106" t="s">
        <v>1258</v>
      </c>
      <c r="U160" s="73" t="s">
        <v>1257</v>
      </c>
      <c r="V160" s="117" t="s">
        <v>833</v>
      </c>
      <c r="W160" s="70" t="s">
        <v>469</v>
      </c>
      <c r="X160" s="140"/>
    </row>
    <row r="161" spans="1:24" s="4" customFormat="1" ht="93.75" customHeight="1" x14ac:dyDescent="0.25">
      <c r="A161" s="106">
        <v>158</v>
      </c>
      <c r="B161" s="106"/>
      <c r="C161" s="117" t="s">
        <v>5</v>
      </c>
      <c r="D161" s="117" t="s">
        <v>3708</v>
      </c>
      <c r="E161" s="117" t="s">
        <v>473</v>
      </c>
      <c r="F161" s="117" t="s">
        <v>474</v>
      </c>
      <c r="G161" s="27" t="s">
        <v>2312</v>
      </c>
      <c r="H161" s="117" t="s">
        <v>838</v>
      </c>
      <c r="I161" s="37" t="s">
        <v>832</v>
      </c>
      <c r="J161" s="117" t="s">
        <v>1011</v>
      </c>
      <c r="K161" s="5" t="s">
        <v>322</v>
      </c>
      <c r="L161" s="117" t="s">
        <v>323</v>
      </c>
      <c r="M161" s="106">
        <v>1</v>
      </c>
      <c r="N161" s="5">
        <v>0.75</v>
      </c>
      <c r="O161" s="106">
        <f t="shared" si="5"/>
        <v>0.75</v>
      </c>
      <c r="P161" s="106">
        <v>3</v>
      </c>
      <c r="Q161" s="117" t="s">
        <v>7</v>
      </c>
      <c r="R161" s="11" t="s">
        <v>1258</v>
      </c>
      <c r="S161" s="16">
        <v>0</v>
      </c>
      <c r="T161" s="106" t="s">
        <v>1258</v>
      </c>
      <c r="U161" s="73" t="s">
        <v>1257</v>
      </c>
      <c r="V161" s="117" t="s">
        <v>833</v>
      </c>
      <c r="W161" s="70" t="s">
        <v>472</v>
      </c>
      <c r="X161" s="140"/>
    </row>
    <row r="162" spans="1:24" s="4" customFormat="1" ht="93.75" customHeight="1" x14ac:dyDescent="0.25">
      <c r="A162" s="106">
        <v>159</v>
      </c>
      <c r="B162" s="106"/>
      <c r="C162" s="117" t="s">
        <v>5</v>
      </c>
      <c r="D162" s="117" t="s">
        <v>3793</v>
      </c>
      <c r="E162" s="117" t="s">
        <v>473</v>
      </c>
      <c r="F162" s="117" t="s">
        <v>474</v>
      </c>
      <c r="G162" s="27" t="s">
        <v>2313</v>
      </c>
      <c r="H162" s="117" t="s">
        <v>3790</v>
      </c>
      <c r="I162" s="37" t="s">
        <v>3791</v>
      </c>
      <c r="J162" s="117" t="s">
        <v>3792</v>
      </c>
      <c r="K162" s="5" t="s">
        <v>322</v>
      </c>
      <c r="L162" s="117" t="s">
        <v>323</v>
      </c>
      <c r="M162" s="106">
        <v>2</v>
      </c>
      <c r="N162" s="5">
        <v>0.75</v>
      </c>
      <c r="O162" s="106">
        <f t="shared" si="5"/>
        <v>1.5</v>
      </c>
      <c r="P162" s="106">
        <v>4</v>
      </c>
      <c r="Q162" s="117" t="s">
        <v>7</v>
      </c>
      <c r="R162" s="11" t="s">
        <v>1258</v>
      </c>
      <c r="S162" s="16">
        <v>0</v>
      </c>
      <c r="T162" s="106" t="s">
        <v>1258</v>
      </c>
      <c r="U162" s="73" t="s">
        <v>1257</v>
      </c>
      <c r="V162" s="117" t="s">
        <v>458</v>
      </c>
      <c r="W162" s="70" t="s">
        <v>3793</v>
      </c>
      <c r="X162" s="140"/>
    </row>
    <row r="163" spans="1:24" s="4" customFormat="1" ht="93.75" customHeight="1" x14ac:dyDescent="0.25">
      <c r="A163" s="106">
        <v>160</v>
      </c>
      <c r="B163" s="10">
        <v>44384</v>
      </c>
      <c r="C163" s="117" t="s">
        <v>5</v>
      </c>
      <c r="D163" s="117" t="s">
        <v>475</v>
      </c>
      <c r="E163" s="117" t="s">
        <v>3980</v>
      </c>
      <c r="F163" s="117" t="s">
        <v>3979</v>
      </c>
      <c r="G163" s="27" t="s">
        <v>3978</v>
      </c>
      <c r="H163" s="117" t="s">
        <v>838</v>
      </c>
      <c r="I163" s="37" t="s">
        <v>832</v>
      </c>
      <c r="J163" s="117" t="s">
        <v>1010</v>
      </c>
      <c r="K163" s="5" t="s">
        <v>322</v>
      </c>
      <c r="L163" s="117" t="s">
        <v>323</v>
      </c>
      <c r="M163" s="106">
        <v>3</v>
      </c>
      <c r="N163" s="5">
        <v>1.1000000000000001</v>
      </c>
      <c r="O163" s="106">
        <f t="shared" si="5"/>
        <v>3.3000000000000003</v>
      </c>
      <c r="P163" s="106">
        <v>6</v>
      </c>
      <c r="Q163" s="117" t="s">
        <v>7</v>
      </c>
      <c r="R163" s="11" t="s">
        <v>1258</v>
      </c>
      <c r="S163" s="16">
        <v>0</v>
      </c>
      <c r="T163" s="106" t="s">
        <v>1258</v>
      </c>
      <c r="U163" s="73" t="s">
        <v>1257</v>
      </c>
      <c r="V163" s="117" t="s">
        <v>833</v>
      </c>
      <c r="W163" s="70" t="s">
        <v>475</v>
      </c>
      <c r="X163" s="140"/>
    </row>
    <row r="164" spans="1:24" s="4" customFormat="1" ht="93.75" customHeight="1" x14ac:dyDescent="0.25">
      <c r="A164" s="106">
        <v>161</v>
      </c>
      <c r="B164" s="106"/>
      <c r="C164" s="117" t="s">
        <v>5</v>
      </c>
      <c r="D164" s="117" t="s">
        <v>3380</v>
      </c>
      <c r="E164" s="117" t="s">
        <v>477</v>
      </c>
      <c r="F164" s="117" t="s">
        <v>478</v>
      </c>
      <c r="G164" s="27" t="s">
        <v>2314</v>
      </c>
      <c r="H164" s="117" t="s">
        <v>838</v>
      </c>
      <c r="I164" s="37" t="s">
        <v>832</v>
      </c>
      <c r="J164" s="117" t="s">
        <v>1010</v>
      </c>
      <c r="K164" s="5" t="s">
        <v>322</v>
      </c>
      <c r="L164" s="117" t="s">
        <v>323</v>
      </c>
      <c r="M164" s="106">
        <v>2</v>
      </c>
      <c r="N164" s="5">
        <v>0.75</v>
      </c>
      <c r="O164" s="106">
        <f>M164*N164</f>
        <v>1.5</v>
      </c>
      <c r="P164" s="106">
        <v>4</v>
      </c>
      <c r="Q164" s="117" t="s">
        <v>7</v>
      </c>
      <c r="R164" s="11" t="s">
        <v>1258</v>
      </c>
      <c r="S164" s="16">
        <v>0</v>
      </c>
      <c r="T164" s="106" t="s">
        <v>1258</v>
      </c>
      <c r="U164" s="73" t="s">
        <v>1257</v>
      </c>
      <c r="V164" s="117" t="s">
        <v>833</v>
      </c>
      <c r="W164" s="70" t="s">
        <v>476</v>
      </c>
      <c r="X164" s="140"/>
    </row>
    <row r="165" spans="1:24" s="4" customFormat="1" ht="93.75" customHeight="1" x14ac:dyDescent="0.25">
      <c r="A165" s="106">
        <v>162</v>
      </c>
      <c r="B165" s="106"/>
      <c r="C165" s="117" t="s">
        <v>5</v>
      </c>
      <c r="D165" s="117" t="s">
        <v>479</v>
      </c>
      <c r="E165" s="117" t="s">
        <v>2405</v>
      </c>
      <c r="F165" s="117" t="s">
        <v>2406</v>
      </c>
      <c r="G165" s="27" t="s">
        <v>2407</v>
      </c>
      <c r="H165" s="117" t="s">
        <v>480</v>
      </c>
      <c r="I165" s="37" t="s">
        <v>481</v>
      </c>
      <c r="J165" s="117" t="s">
        <v>1026</v>
      </c>
      <c r="K165" s="5" t="s">
        <v>322</v>
      </c>
      <c r="L165" s="117" t="s">
        <v>1253</v>
      </c>
      <c r="M165" s="106">
        <v>1</v>
      </c>
      <c r="N165" s="5">
        <v>0.75</v>
      </c>
      <c r="O165" s="106">
        <f t="shared" si="5"/>
        <v>0.75</v>
      </c>
      <c r="P165" s="106">
        <v>3</v>
      </c>
      <c r="Q165" s="117" t="s">
        <v>7</v>
      </c>
      <c r="R165" s="11" t="s">
        <v>1258</v>
      </c>
      <c r="S165" s="16">
        <v>0</v>
      </c>
      <c r="T165" s="106" t="s">
        <v>1258</v>
      </c>
      <c r="U165" s="73" t="s">
        <v>1257</v>
      </c>
      <c r="V165" s="117" t="s">
        <v>482</v>
      </c>
      <c r="W165" s="70" t="s">
        <v>479</v>
      </c>
      <c r="X165" s="140"/>
    </row>
    <row r="166" spans="1:24" s="4" customFormat="1" ht="93.75" customHeight="1" x14ac:dyDescent="0.25">
      <c r="A166" s="106">
        <v>163</v>
      </c>
      <c r="B166" s="106"/>
      <c r="C166" s="117" t="s">
        <v>5</v>
      </c>
      <c r="D166" s="117" t="s">
        <v>483</v>
      </c>
      <c r="E166" s="117" t="s">
        <v>2403</v>
      </c>
      <c r="F166" s="117" t="s">
        <v>2404</v>
      </c>
      <c r="G166" s="27" t="s">
        <v>2408</v>
      </c>
      <c r="H166" s="117" t="s">
        <v>480</v>
      </c>
      <c r="I166" s="37" t="s">
        <v>481</v>
      </c>
      <c r="J166" s="117" t="s">
        <v>1025</v>
      </c>
      <c r="K166" s="5" t="s">
        <v>322</v>
      </c>
      <c r="L166" s="117" t="s">
        <v>1253</v>
      </c>
      <c r="M166" s="106">
        <v>1</v>
      </c>
      <c r="N166" s="5">
        <v>0.75</v>
      </c>
      <c r="O166" s="106">
        <f t="shared" si="5"/>
        <v>0.75</v>
      </c>
      <c r="P166" s="106">
        <v>3</v>
      </c>
      <c r="Q166" s="117" t="s">
        <v>7</v>
      </c>
      <c r="R166" s="11" t="s">
        <v>1258</v>
      </c>
      <c r="S166" s="16">
        <v>0</v>
      </c>
      <c r="T166" s="106" t="s">
        <v>1258</v>
      </c>
      <c r="U166" s="73" t="s">
        <v>1257</v>
      </c>
      <c r="V166" s="117" t="s">
        <v>482</v>
      </c>
      <c r="W166" s="70" t="s">
        <v>483</v>
      </c>
      <c r="X166" s="140"/>
    </row>
    <row r="167" spans="1:24" s="4" customFormat="1" ht="93.75" customHeight="1" x14ac:dyDescent="0.25">
      <c r="A167" s="106">
        <v>164</v>
      </c>
      <c r="B167" s="106"/>
      <c r="C167" s="117" t="s">
        <v>5</v>
      </c>
      <c r="D167" s="117" t="s">
        <v>485</v>
      </c>
      <c r="E167" s="117" t="s">
        <v>2315</v>
      </c>
      <c r="F167" s="117" t="s">
        <v>2316</v>
      </c>
      <c r="G167" s="27" t="s">
        <v>2317</v>
      </c>
      <c r="H167" s="117" t="s">
        <v>486</v>
      </c>
      <c r="I167" s="37" t="s">
        <v>487</v>
      </c>
      <c r="J167" s="117" t="s">
        <v>488</v>
      </c>
      <c r="K167" s="5" t="s">
        <v>322</v>
      </c>
      <c r="L167" s="117" t="s">
        <v>489</v>
      </c>
      <c r="M167" s="106">
        <v>2</v>
      </c>
      <c r="N167" s="5">
        <v>0.75</v>
      </c>
      <c r="O167" s="106">
        <f t="shared" si="5"/>
        <v>1.5</v>
      </c>
      <c r="P167" s="106">
        <v>4</v>
      </c>
      <c r="Q167" s="117" t="s">
        <v>7</v>
      </c>
      <c r="R167" s="11" t="s">
        <v>1258</v>
      </c>
      <c r="S167" s="16">
        <v>0</v>
      </c>
      <c r="T167" s="106" t="s">
        <v>1258</v>
      </c>
      <c r="U167" s="73" t="s">
        <v>1257</v>
      </c>
      <c r="V167" s="117" t="s">
        <v>490</v>
      </c>
      <c r="W167" s="70" t="s">
        <v>485</v>
      </c>
      <c r="X167" s="140"/>
    </row>
    <row r="168" spans="1:24" s="4" customFormat="1" ht="93.75" customHeight="1" x14ac:dyDescent="0.25">
      <c r="A168" s="106">
        <v>165</v>
      </c>
      <c r="B168" s="106"/>
      <c r="C168" s="117" t="s">
        <v>5</v>
      </c>
      <c r="D168" s="117" t="s">
        <v>491</v>
      </c>
      <c r="E168" s="117" t="s">
        <v>492</v>
      </c>
      <c r="F168" s="117" t="s">
        <v>493</v>
      </c>
      <c r="G168" s="27" t="s">
        <v>2318</v>
      </c>
      <c r="H168" s="117" t="s">
        <v>495</v>
      </c>
      <c r="I168" s="37" t="s">
        <v>496</v>
      </c>
      <c r="J168" s="117" t="s">
        <v>497</v>
      </c>
      <c r="K168" s="5" t="s">
        <v>322</v>
      </c>
      <c r="L168" s="117" t="s">
        <v>323</v>
      </c>
      <c r="M168" s="106">
        <v>1</v>
      </c>
      <c r="N168" s="5">
        <v>1.1000000000000001</v>
      </c>
      <c r="O168" s="106">
        <f t="shared" si="5"/>
        <v>1.1000000000000001</v>
      </c>
      <c r="P168" s="106">
        <v>3</v>
      </c>
      <c r="Q168" s="117" t="s">
        <v>7</v>
      </c>
      <c r="R168" s="11" t="s">
        <v>1258</v>
      </c>
      <c r="S168" s="16">
        <v>0</v>
      </c>
      <c r="T168" s="106" t="s">
        <v>1258</v>
      </c>
      <c r="U168" s="73" t="s">
        <v>1257</v>
      </c>
      <c r="V168" s="117" t="s">
        <v>494</v>
      </c>
      <c r="W168" s="70" t="s">
        <v>491</v>
      </c>
      <c r="X168" s="140" t="s">
        <v>543</v>
      </c>
    </row>
    <row r="169" spans="1:24" s="4" customFormat="1" ht="93.75" customHeight="1" x14ac:dyDescent="0.25">
      <c r="A169" s="106">
        <v>166</v>
      </c>
      <c r="B169" s="106"/>
      <c r="C169" s="117" t="s">
        <v>5</v>
      </c>
      <c r="D169" s="117" t="s">
        <v>498</v>
      </c>
      <c r="E169" s="117" t="s">
        <v>2535</v>
      </c>
      <c r="F169" s="117" t="s">
        <v>2536</v>
      </c>
      <c r="G169" s="27" t="s">
        <v>2537</v>
      </c>
      <c r="H169" s="117" t="s">
        <v>500</v>
      </c>
      <c r="I169" s="37" t="s">
        <v>499</v>
      </c>
      <c r="J169" s="117" t="s">
        <v>501</v>
      </c>
      <c r="K169" s="5" t="s">
        <v>322</v>
      </c>
      <c r="L169" s="117" t="s">
        <v>323</v>
      </c>
      <c r="M169" s="106">
        <v>2</v>
      </c>
      <c r="N169" s="5">
        <v>0.75</v>
      </c>
      <c r="O169" s="106">
        <f t="shared" si="5"/>
        <v>1.5</v>
      </c>
      <c r="P169" s="106">
        <v>4</v>
      </c>
      <c r="Q169" s="117" t="s">
        <v>7</v>
      </c>
      <c r="R169" s="11" t="s">
        <v>1258</v>
      </c>
      <c r="S169" s="16">
        <v>0</v>
      </c>
      <c r="T169" s="106" t="s">
        <v>1258</v>
      </c>
      <c r="U169" s="73" t="s">
        <v>1257</v>
      </c>
      <c r="V169" s="117" t="s">
        <v>502</v>
      </c>
      <c r="W169" s="70" t="s">
        <v>498</v>
      </c>
      <c r="X169" s="140" t="s">
        <v>542</v>
      </c>
    </row>
    <row r="170" spans="1:24" s="4" customFormat="1" ht="93.75" customHeight="1" x14ac:dyDescent="0.25">
      <c r="A170" s="106">
        <v>167</v>
      </c>
      <c r="B170" s="106" t="s">
        <v>2920</v>
      </c>
      <c r="C170" s="117" t="s">
        <v>5</v>
      </c>
      <c r="D170" s="117" t="s">
        <v>503</v>
      </c>
      <c r="E170" s="117" t="s">
        <v>2319</v>
      </c>
      <c r="F170" s="117" t="s">
        <v>2320</v>
      </c>
      <c r="G170" s="27" t="s">
        <v>2592</v>
      </c>
      <c r="H170" s="117" t="s">
        <v>506</v>
      </c>
      <c r="I170" s="37" t="s">
        <v>508</v>
      </c>
      <c r="J170" s="117" t="s">
        <v>511</v>
      </c>
      <c r="K170" s="5" t="s">
        <v>322</v>
      </c>
      <c r="L170" s="117" t="s">
        <v>323</v>
      </c>
      <c r="M170" s="106">
        <v>1</v>
      </c>
      <c r="N170" s="5">
        <v>0.77</v>
      </c>
      <c r="O170" s="106">
        <v>0.77</v>
      </c>
      <c r="P170" s="106">
        <v>3</v>
      </c>
      <c r="Q170" s="117" t="s">
        <v>2921</v>
      </c>
      <c r="R170" s="11" t="s">
        <v>1258</v>
      </c>
      <c r="S170" s="16">
        <v>0</v>
      </c>
      <c r="T170" s="106" t="s">
        <v>1258</v>
      </c>
      <c r="U170" s="73" t="s">
        <v>1257</v>
      </c>
      <c r="V170" s="117" t="s">
        <v>509</v>
      </c>
      <c r="W170" s="70" t="s">
        <v>503</v>
      </c>
      <c r="X170" s="140" t="s">
        <v>3526</v>
      </c>
    </row>
    <row r="171" spans="1:24" s="4" customFormat="1" ht="93.75" customHeight="1" x14ac:dyDescent="0.25">
      <c r="A171" s="106">
        <v>168</v>
      </c>
      <c r="B171" s="106"/>
      <c r="C171" s="117" t="s">
        <v>5</v>
      </c>
      <c r="D171" s="117" t="s">
        <v>515</v>
      </c>
      <c r="E171" s="117" t="s">
        <v>1200</v>
      </c>
      <c r="F171" s="117" t="s">
        <v>1201</v>
      </c>
      <c r="G171" s="27" t="s">
        <v>2321</v>
      </c>
      <c r="H171" s="117" t="s">
        <v>517</v>
      </c>
      <c r="I171" s="37" t="s">
        <v>516</v>
      </c>
      <c r="J171" s="117" t="s">
        <v>1202</v>
      </c>
      <c r="K171" s="5" t="s">
        <v>322</v>
      </c>
      <c r="L171" s="117" t="s">
        <v>1203</v>
      </c>
      <c r="M171" s="106">
        <v>2</v>
      </c>
      <c r="N171" s="106">
        <v>0.75</v>
      </c>
      <c r="O171" s="106">
        <f t="shared" si="5"/>
        <v>1.5</v>
      </c>
      <c r="P171" s="106">
        <v>10</v>
      </c>
      <c r="Q171" s="117" t="s">
        <v>7</v>
      </c>
      <c r="R171" s="11" t="s">
        <v>1258</v>
      </c>
      <c r="S171" s="16">
        <v>0</v>
      </c>
      <c r="T171" s="106" t="s">
        <v>1258</v>
      </c>
      <c r="U171" s="73" t="s">
        <v>1257</v>
      </c>
      <c r="V171" s="117" t="s">
        <v>518</v>
      </c>
      <c r="W171" s="202" t="s">
        <v>515</v>
      </c>
      <c r="X171" s="134" t="s">
        <v>1204</v>
      </c>
    </row>
    <row r="172" spans="1:24" s="4" customFormat="1" ht="93.75" customHeight="1" x14ac:dyDescent="0.25">
      <c r="A172" s="106">
        <v>169</v>
      </c>
      <c r="B172" s="106"/>
      <c r="C172" s="117" t="s">
        <v>5</v>
      </c>
      <c r="D172" s="117" t="s">
        <v>520</v>
      </c>
      <c r="E172" s="117" t="s">
        <v>521</v>
      </c>
      <c r="F172" s="117" t="s">
        <v>522</v>
      </c>
      <c r="G172" s="27" t="s">
        <v>2322</v>
      </c>
      <c r="H172" s="117" t="s">
        <v>525</v>
      </c>
      <c r="I172" s="37" t="s">
        <v>523</v>
      </c>
      <c r="J172" s="117" t="s">
        <v>519</v>
      </c>
      <c r="K172" s="5" t="s">
        <v>322</v>
      </c>
      <c r="L172" s="117" t="s">
        <v>323</v>
      </c>
      <c r="M172" s="106">
        <v>1</v>
      </c>
      <c r="N172" s="106">
        <v>0.75</v>
      </c>
      <c r="O172" s="106">
        <f t="shared" si="5"/>
        <v>0.75</v>
      </c>
      <c r="P172" s="106">
        <v>4</v>
      </c>
      <c r="Q172" s="117" t="s">
        <v>7</v>
      </c>
      <c r="R172" s="11" t="s">
        <v>1258</v>
      </c>
      <c r="S172" s="16">
        <v>0</v>
      </c>
      <c r="T172" s="106" t="s">
        <v>1258</v>
      </c>
      <c r="U172" s="73" t="s">
        <v>1257</v>
      </c>
      <c r="V172" s="117" t="s">
        <v>524</v>
      </c>
      <c r="W172" s="202" t="s">
        <v>520</v>
      </c>
      <c r="X172" s="134" t="s">
        <v>541</v>
      </c>
    </row>
    <row r="173" spans="1:24" s="4" customFormat="1" ht="93.75" customHeight="1" x14ac:dyDescent="0.25">
      <c r="A173" s="106">
        <v>170</v>
      </c>
      <c r="B173" s="106"/>
      <c r="C173" s="117" t="s">
        <v>5</v>
      </c>
      <c r="D173" s="117" t="s">
        <v>529</v>
      </c>
      <c r="E173" s="117" t="s">
        <v>527</v>
      </c>
      <c r="F173" s="117" t="s">
        <v>528</v>
      </c>
      <c r="G173" s="27" t="s">
        <v>2323</v>
      </c>
      <c r="H173" s="117" t="s">
        <v>525</v>
      </c>
      <c r="I173" s="37" t="s">
        <v>523</v>
      </c>
      <c r="J173" s="117" t="s">
        <v>526</v>
      </c>
      <c r="K173" s="5" t="s">
        <v>322</v>
      </c>
      <c r="L173" s="117" t="s">
        <v>323</v>
      </c>
      <c r="M173" s="106">
        <v>2</v>
      </c>
      <c r="N173" s="106">
        <v>0.75</v>
      </c>
      <c r="O173" s="106">
        <f t="shared" si="5"/>
        <v>1.5</v>
      </c>
      <c r="P173" s="106">
        <v>4</v>
      </c>
      <c r="Q173" s="117" t="s">
        <v>7</v>
      </c>
      <c r="R173" s="11" t="s">
        <v>1258</v>
      </c>
      <c r="S173" s="16">
        <v>0</v>
      </c>
      <c r="T173" s="106" t="s">
        <v>1258</v>
      </c>
      <c r="U173" s="73" t="s">
        <v>1257</v>
      </c>
      <c r="V173" s="117" t="s">
        <v>524</v>
      </c>
      <c r="W173" s="202" t="s">
        <v>529</v>
      </c>
      <c r="X173" s="134" t="s">
        <v>541</v>
      </c>
    </row>
    <row r="174" spans="1:24" s="4" customFormat="1" ht="93.75" customHeight="1" x14ac:dyDescent="0.25">
      <c r="A174" s="106">
        <v>171</v>
      </c>
      <c r="B174" s="10">
        <v>45384</v>
      </c>
      <c r="C174" s="117" t="s">
        <v>5</v>
      </c>
      <c r="D174" s="117" t="s">
        <v>796</v>
      </c>
      <c r="E174" s="117" t="s">
        <v>535</v>
      </c>
      <c r="F174" s="117" t="s">
        <v>536</v>
      </c>
      <c r="G174" s="27" t="s">
        <v>2324</v>
      </c>
      <c r="H174" s="117" t="s">
        <v>525</v>
      </c>
      <c r="I174" s="37" t="s">
        <v>523</v>
      </c>
      <c r="J174" s="117" t="s">
        <v>530</v>
      </c>
      <c r="K174" s="5" t="s">
        <v>322</v>
      </c>
      <c r="L174" s="106" t="s">
        <v>3615</v>
      </c>
      <c r="M174" s="106">
        <v>1</v>
      </c>
      <c r="N174" s="106">
        <v>0.66</v>
      </c>
      <c r="O174" s="106">
        <v>0.66</v>
      </c>
      <c r="P174" s="106">
        <v>4</v>
      </c>
      <c r="Q174" s="106" t="s">
        <v>7</v>
      </c>
      <c r="R174" s="13" t="s">
        <v>1258</v>
      </c>
      <c r="S174" s="106">
        <v>0</v>
      </c>
      <c r="T174" s="106" t="s">
        <v>1258</v>
      </c>
      <c r="U174" s="106" t="s">
        <v>1257</v>
      </c>
      <c r="V174" s="106" t="s">
        <v>524</v>
      </c>
      <c r="W174" s="202" t="s">
        <v>796</v>
      </c>
      <c r="X174" s="134" t="s">
        <v>541</v>
      </c>
    </row>
    <row r="175" spans="1:24" s="4" customFormat="1" ht="93.75" customHeight="1" x14ac:dyDescent="0.25">
      <c r="A175" s="106">
        <v>172</v>
      </c>
      <c r="B175" s="106"/>
      <c r="C175" s="117" t="s">
        <v>5</v>
      </c>
      <c r="D175" s="117" t="s">
        <v>531</v>
      </c>
      <c r="E175" s="117" t="s">
        <v>537</v>
      </c>
      <c r="F175" s="117" t="s">
        <v>538</v>
      </c>
      <c r="G175" s="27" t="s">
        <v>2325</v>
      </c>
      <c r="H175" s="117" t="s">
        <v>525</v>
      </c>
      <c r="I175" s="37" t="s">
        <v>523</v>
      </c>
      <c r="J175" s="117" t="s">
        <v>532</v>
      </c>
      <c r="K175" s="5" t="s">
        <v>322</v>
      </c>
      <c r="L175" s="117" t="s">
        <v>323</v>
      </c>
      <c r="M175" s="106">
        <v>1</v>
      </c>
      <c r="N175" s="106">
        <v>0.66</v>
      </c>
      <c r="O175" s="106">
        <f t="shared" si="5"/>
        <v>0.66</v>
      </c>
      <c r="P175" s="106">
        <v>3</v>
      </c>
      <c r="Q175" s="117" t="s">
        <v>7</v>
      </c>
      <c r="R175" s="11" t="s">
        <v>1258</v>
      </c>
      <c r="S175" s="16">
        <v>0</v>
      </c>
      <c r="T175" s="106" t="s">
        <v>1258</v>
      </c>
      <c r="U175" s="73" t="s">
        <v>1257</v>
      </c>
      <c r="V175" s="117" t="s">
        <v>524</v>
      </c>
      <c r="W175" s="202" t="s">
        <v>531</v>
      </c>
      <c r="X175" s="134" t="s">
        <v>541</v>
      </c>
    </row>
    <row r="176" spans="1:24" s="4" customFormat="1" ht="93.75" customHeight="1" x14ac:dyDescent="0.25">
      <c r="A176" s="106">
        <v>173</v>
      </c>
      <c r="B176" s="106"/>
      <c r="C176" s="117" t="s">
        <v>5</v>
      </c>
      <c r="D176" s="117" t="s">
        <v>533</v>
      </c>
      <c r="E176" s="117" t="s">
        <v>2326</v>
      </c>
      <c r="F176" s="117" t="s">
        <v>2327</v>
      </c>
      <c r="G176" s="27" t="s">
        <v>2328</v>
      </c>
      <c r="H176" s="117" t="s">
        <v>525</v>
      </c>
      <c r="I176" s="37" t="s">
        <v>523</v>
      </c>
      <c r="J176" s="117" t="s">
        <v>534</v>
      </c>
      <c r="K176" s="5" t="s">
        <v>322</v>
      </c>
      <c r="L176" s="117" t="s">
        <v>323</v>
      </c>
      <c r="M176" s="106">
        <v>1</v>
      </c>
      <c r="N176" s="106">
        <v>0.75</v>
      </c>
      <c r="O176" s="106">
        <f t="shared" si="5"/>
        <v>0.75</v>
      </c>
      <c r="P176" s="106">
        <v>3</v>
      </c>
      <c r="Q176" s="117" t="s">
        <v>7</v>
      </c>
      <c r="R176" s="11" t="s">
        <v>1258</v>
      </c>
      <c r="S176" s="16">
        <v>0</v>
      </c>
      <c r="T176" s="106" t="s">
        <v>1258</v>
      </c>
      <c r="U176" s="73" t="s">
        <v>1257</v>
      </c>
      <c r="V176" s="117" t="s">
        <v>524</v>
      </c>
      <c r="W176" s="202" t="s">
        <v>533</v>
      </c>
      <c r="X176" s="134" t="s">
        <v>541</v>
      </c>
    </row>
    <row r="177" spans="1:24" s="4" customFormat="1" ht="93.75" customHeight="1" x14ac:dyDescent="0.25">
      <c r="A177" s="106">
        <v>174</v>
      </c>
      <c r="B177" s="15">
        <v>44004</v>
      </c>
      <c r="C177" s="70" t="s">
        <v>5</v>
      </c>
      <c r="D177" s="117" t="s">
        <v>540</v>
      </c>
      <c r="E177" s="117" t="s">
        <v>2532</v>
      </c>
      <c r="F177" s="117" t="s">
        <v>2533</v>
      </c>
      <c r="G177" s="52" t="s">
        <v>2534</v>
      </c>
      <c r="H177" s="117" t="s">
        <v>3031</v>
      </c>
      <c r="I177" s="37" t="s">
        <v>3032</v>
      </c>
      <c r="J177" s="117" t="s">
        <v>539</v>
      </c>
      <c r="K177" s="5" t="s">
        <v>322</v>
      </c>
      <c r="L177" s="117" t="s">
        <v>653</v>
      </c>
      <c r="M177" s="106">
        <v>4</v>
      </c>
      <c r="N177" s="106">
        <v>0.75</v>
      </c>
      <c r="O177" s="106">
        <f t="shared" si="5"/>
        <v>3</v>
      </c>
      <c r="P177" s="106">
        <v>6</v>
      </c>
      <c r="Q177" s="117" t="s">
        <v>7</v>
      </c>
      <c r="R177" s="11" t="s">
        <v>1258</v>
      </c>
      <c r="S177" s="16">
        <v>0</v>
      </c>
      <c r="T177" s="106" t="s">
        <v>1258</v>
      </c>
      <c r="U177" s="73" t="s">
        <v>1257</v>
      </c>
      <c r="V177" s="117" t="s">
        <v>3033</v>
      </c>
      <c r="W177" s="4" t="s">
        <v>540</v>
      </c>
      <c r="X177" s="134" t="s">
        <v>3034</v>
      </c>
    </row>
    <row r="178" spans="1:24" s="4" customFormat="1" ht="93.75" customHeight="1" x14ac:dyDescent="0.25">
      <c r="A178" s="106">
        <v>175</v>
      </c>
      <c r="B178" s="16"/>
      <c r="C178" s="70" t="s">
        <v>5</v>
      </c>
      <c r="D178" s="117" t="s">
        <v>545</v>
      </c>
      <c r="E178" s="117" t="s">
        <v>546</v>
      </c>
      <c r="F178" s="117" t="s">
        <v>547</v>
      </c>
      <c r="G178" s="114" t="s">
        <v>2329</v>
      </c>
      <c r="H178" s="103" t="s">
        <v>549</v>
      </c>
      <c r="I178" s="116" t="s">
        <v>548</v>
      </c>
      <c r="J178" s="103" t="s">
        <v>544</v>
      </c>
      <c r="K178" s="109" t="s">
        <v>322</v>
      </c>
      <c r="L178" s="103" t="s">
        <v>323</v>
      </c>
      <c r="M178" s="106">
        <v>1</v>
      </c>
      <c r="N178" s="106">
        <v>1.1000000000000001</v>
      </c>
      <c r="O178" s="106">
        <f t="shared" si="5"/>
        <v>1.1000000000000001</v>
      </c>
      <c r="P178" s="106">
        <v>3</v>
      </c>
      <c r="Q178" s="117" t="s">
        <v>7</v>
      </c>
      <c r="R178" s="11" t="s">
        <v>1258</v>
      </c>
      <c r="S178" s="16">
        <v>0</v>
      </c>
      <c r="T178" s="106" t="s">
        <v>1258</v>
      </c>
      <c r="U178" s="73" t="s">
        <v>1257</v>
      </c>
      <c r="V178" s="117" t="s">
        <v>550</v>
      </c>
      <c r="W178" s="4" t="s">
        <v>545</v>
      </c>
      <c r="X178" s="134" t="s">
        <v>1034</v>
      </c>
    </row>
    <row r="179" spans="1:24" s="4" customFormat="1" ht="93.75" customHeight="1" x14ac:dyDescent="0.25">
      <c r="A179" s="175">
        <v>176</v>
      </c>
      <c r="B179" s="141"/>
      <c r="C179" s="162" t="s">
        <v>5</v>
      </c>
      <c r="D179" s="162" t="s">
        <v>552</v>
      </c>
      <c r="E179" s="162" t="s">
        <v>553</v>
      </c>
      <c r="F179" s="162" t="s">
        <v>554</v>
      </c>
      <c r="G179" s="142" t="s">
        <v>2330</v>
      </c>
      <c r="H179" s="162" t="s">
        <v>557</v>
      </c>
      <c r="I179" s="182" t="s">
        <v>556</v>
      </c>
      <c r="J179" s="162" t="s">
        <v>551</v>
      </c>
      <c r="K179" s="159" t="s">
        <v>322</v>
      </c>
      <c r="L179" s="150" t="s">
        <v>489</v>
      </c>
      <c r="M179" s="17">
        <v>7</v>
      </c>
      <c r="N179" s="106" t="s">
        <v>3436</v>
      </c>
      <c r="O179" s="106">
        <v>5.57</v>
      </c>
      <c r="P179" s="106">
        <v>9</v>
      </c>
      <c r="Q179" s="117" t="s">
        <v>7</v>
      </c>
      <c r="R179" s="11" t="s">
        <v>1258</v>
      </c>
      <c r="S179" s="16">
        <v>0</v>
      </c>
      <c r="T179" s="106" t="s">
        <v>1258</v>
      </c>
      <c r="U179" s="73" t="s">
        <v>1257</v>
      </c>
      <c r="V179" s="117" t="s">
        <v>555</v>
      </c>
      <c r="W179" s="202" t="s">
        <v>552</v>
      </c>
      <c r="X179" s="134" t="s">
        <v>3045</v>
      </c>
    </row>
    <row r="180" spans="1:24" s="4" customFormat="1" ht="93.75" customHeight="1" x14ac:dyDescent="0.25">
      <c r="A180" s="176"/>
      <c r="B180" s="143">
        <v>44713</v>
      </c>
      <c r="C180" s="163"/>
      <c r="D180" s="163"/>
      <c r="E180" s="163"/>
      <c r="F180" s="163"/>
      <c r="G180" s="144"/>
      <c r="H180" s="163"/>
      <c r="I180" s="183"/>
      <c r="J180" s="163"/>
      <c r="K180" s="185"/>
      <c r="L180" s="181"/>
      <c r="M180" s="17">
        <v>1</v>
      </c>
      <c r="N180" s="106">
        <v>0.75</v>
      </c>
      <c r="O180" s="106">
        <f t="shared" si="5"/>
        <v>0.75</v>
      </c>
      <c r="P180" s="106">
        <v>9</v>
      </c>
      <c r="Q180" s="117" t="s">
        <v>7</v>
      </c>
      <c r="R180" s="11" t="s">
        <v>1258</v>
      </c>
      <c r="S180" s="16">
        <v>0</v>
      </c>
      <c r="T180" s="106" t="s">
        <v>1258</v>
      </c>
      <c r="U180" s="73" t="s">
        <v>1257</v>
      </c>
      <c r="V180" s="117" t="s">
        <v>555</v>
      </c>
      <c r="W180" s="202" t="s">
        <v>552</v>
      </c>
      <c r="X180" s="140"/>
    </row>
    <row r="181" spans="1:24" s="4" customFormat="1" ht="93.75" customHeight="1" x14ac:dyDescent="0.25">
      <c r="A181" s="176"/>
      <c r="B181" s="143">
        <v>44713</v>
      </c>
      <c r="C181" s="163"/>
      <c r="D181" s="163"/>
      <c r="E181" s="163"/>
      <c r="F181" s="163"/>
      <c r="G181" s="144"/>
      <c r="H181" s="163"/>
      <c r="I181" s="183"/>
      <c r="J181" s="163"/>
      <c r="K181" s="185"/>
      <c r="L181" s="181"/>
      <c r="M181" s="17">
        <v>1</v>
      </c>
      <c r="N181" s="106">
        <v>0.75</v>
      </c>
      <c r="O181" s="106">
        <f t="shared" si="5"/>
        <v>0.75</v>
      </c>
      <c r="P181" s="106">
        <v>9</v>
      </c>
      <c r="Q181" s="117" t="s">
        <v>7</v>
      </c>
      <c r="R181" s="11" t="s">
        <v>1258</v>
      </c>
      <c r="S181" s="16">
        <v>0</v>
      </c>
      <c r="T181" s="106" t="s">
        <v>1258</v>
      </c>
      <c r="U181" s="73" t="s">
        <v>1257</v>
      </c>
      <c r="V181" s="117" t="s">
        <v>555</v>
      </c>
      <c r="W181" s="202" t="s">
        <v>552</v>
      </c>
      <c r="X181" s="140"/>
    </row>
    <row r="182" spans="1:24" s="4" customFormat="1" ht="93.75" customHeight="1" x14ac:dyDescent="0.25">
      <c r="A182" s="184"/>
      <c r="B182" s="143">
        <v>44137</v>
      </c>
      <c r="C182" s="164"/>
      <c r="D182" s="164"/>
      <c r="E182" s="164"/>
      <c r="F182" s="164"/>
      <c r="G182" s="145"/>
      <c r="H182" s="164"/>
      <c r="I182" s="194"/>
      <c r="J182" s="164"/>
      <c r="K182" s="160"/>
      <c r="L182" s="151"/>
      <c r="M182" s="17">
        <v>1</v>
      </c>
      <c r="N182" s="106">
        <v>1.1000000000000001</v>
      </c>
      <c r="O182" s="106">
        <f t="shared" si="5"/>
        <v>1.1000000000000001</v>
      </c>
      <c r="P182" s="106">
        <v>9</v>
      </c>
      <c r="Q182" s="117" t="s">
        <v>7</v>
      </c>
      <c r="R182" s="11" t="s">
        <v>1258</v>
      </c>
      <c r="S182" s="16">
        <v>0</v>
      </c>
      <c r="T182" s="106" t="s">
        <v>1258</v>
      </c>
      <c r="U182" s="73" t="s">
        <v>1257</v>
      </c>
      <c r="V182" s="117" t="s">
        <v>555</v>
      </c>
      <c r="W182" s="202" t="s">
        <v>552</v>
      </c>
      <c r="X182" s="140"/>
    </row>
    <row r="183" spans="1:24" s="4" customFormat="1" ht="93.75" customHeight="1" x14ac:dyDescent="0.25">
      <c r="A183" s="112">
        <v>177</v>
      </c>
      <c r="B183" s="15">
        <v>44118</v>
      </c>
      <c r="C183" s="70" t="s">
        <v>5</v>
      </c>
      <c r="D183" s="117" t="s">
        <v>559</v>
      </c>
      <c r="E183" s="117" t="s">
        <v>1707</v>
      </c>
      <c r="F183" s="117" t="s">
        <v>1708</v>
      </c>
      <c r="G183" s="115" t="s">
        <v>2331</v>
      </c>
      <c r="H183" s="104" t="s">
        <v>558</v>
      </c>
      <c r="I183" s="118" t="s">
        <v>560</v>
      </c>
      <c r="J183" s="104" t="s">
        <v>561</v>
      </c>
      <c r="K183" s="110" t="s">
        <v>322</v>
      </c>
      <c r="L183" s="104" t="s">
        <v>827</v>
      </c>
      <c r="M183" s="106">
        <v>3</v>
      </c>
      <c r="N183" s="106">
        <v>1.1000000000000001</v>
      </c>
      <c r="O183" s="106">
        <f t="shared" si="5"/>
        <v>3.3000000000000003</v>
      </c>
      <c r="P183" s="106">
        <v>6</v>
      </c>
      <c r="Q183" s="117" t="s">
        <v>7</v>
      </c>
      <c r="R183" s="11" t="s">
        <v>1258</v>
      </c>
      <c r="S183" s="16">
        <v>0</v>
      </c>
      <c r="T183" s="106" t="s">
        <v>1258</v>
      </c>
      <c r="U183" s="73" t="s">
        <v>1257</v>
      </c>
      <c r="V183" s="117" t="s">
        <v>558</v>
      </c>
      <c r="W183" s="4" t="s">
        <v>3527</v>
      </c>
      <c r="X183" s="134" t="s">
        <v>1276</v>
      </c>
    </row>
    <row r="184" spans="1:24" s="4" customFormat="1" ht="93.75" customHeight="1" x14ac:dyDescent="0.25">
      <c r="A184" s="106">
        <v>178</v>
      </c>
      <c r="B184" s="15">
        <v>44400</v>
      </c>
      <c r="C184" s="70" t="s">
        <v>5</v>
      </c>
      <c r="D184" s="117" t="s">
        <v>563</v>
      </c>
      <c r="E184" s="117" t="s">
        <v>2411</v>
      </c>
      <c r="F184" s="117" t="s">
        <v>2412</v>
      </c>
      <c r="G184" s="27" t="s">
        <v>2416</v>
      </c>
      <c r="H184" s="37" t="s">
        <v>564</v>
      </c>
      <c r="I184" s="37" t="s">
        <v>565</v>
      </c>
      <c r="J184" s="117" t="s">
        <v>562</v>
      </c>
      <c r="K184" s="5" t="s">
        <v>322</v>
      </c>
      <c r="L184" s="117" t="s">
        <v>653</v>
      </c>
      <c r="M184" s="106">
        <v>1</v>
      </c>
      <c r="N184" s="106">
        <v>1.1000000000000001</v>
      </c>
      <c r="O184" s="106">
        <f t="shared" ref="O184:O185" si="6">M184*N184</f>
        <v>1.1000000000000001</v>
      </c>
      <c r="P184" s="106">
        <v>3</v>
      </c>
      <c r="Q184" s="117" t="s">
        <v>7</v>
      </c>
      <c r="R184" s="11" t="s">
        <v>1258</v>
      </c>
      <c r="S184" s="16">
        <v>0</v>
      </c>
      <c r="T184" s="106" t="s">
        <v>1258</v>
      </c>
      <c r="U184" s="73" t="s">
        <v>1257</v>
      </c>
      <c r="V184" s="117" t="s">
        <v>566</v>
      </c>
      <c r="W184" s="70" t="s">
        <v>3686</v>
      </c>
      <c r="X184" s="140" t="s">
        <v>654</v>
      </c>
    </row>
    <row r="185" spans="1:24" s="4" customFormat="1" ht="93.75" customHeight="1" x14ac:dyDescent="0.25">
      <c r="A185" s="112">
        <v>179</v>
      </c>
      <c r="B185" s="16"/>
      <c r="C185" s="70" t="s">
        <v>5</v>
      </c>
      <c r="D185" s="117" t="s">
        <v>563</v>
      </c>
      <c r="E185" s="117" t="s">
        <v>2417</v>
      </c>
      <c r="F185" s="117" t="s">
        <v>2418</v>
      </c>
      <c r="G185" s="27" t="s">
        <v>2419</v>
      </c>
      <c r="H185" s="37" t="s">
        <v>564</v>
      </c>
      <c r="I185" s="37" t="s">
        <v>565</v>
      </c>
      <c r="J185" s="117" t="s">
        <v>562</v>
      </c>
      <c r="K185" s="5" t="s">
        <v>322</v>
      </c>
      <c r="L185" s="117" t="s">
        <v>653</v>
      </c>
      <c r="M185" s="106">
        <v>2</v>
      </c>
      <c r="N185" s="106">
        <v>0.75</v>
      </c>
      <c r="O185" s="106">
        <f t="shared" si="6"/>
        <v>1.5</v>
      </c>
      <c r="P185" s="106">
        <v>4</v>
      </c>
      <c r="Q185" s="117" t="s">
        <v>7</v>
      </c>
      <c r="R185" s="11" t="s">
        <v>1258</v>
      </c>
      <c r="S185" s="16">
        <v>0</v>
      </c>
      <c r="T185" s="106" t="s">
        <v>1258</v>
      </c>
      <c r="U185" s="73" t="s">
        <v>1257</v>
      </c>
      <c r="V185" s="117" t="s">
        <v>566</v>
      </c>
      <c r="W185" s="202" t="s">
        <v>563</v>
      </c>
      <c r="X185" s="134" t="s">
        <v>2410</v>
      </c>
    </row>
    <row r="186" spans="1:24" s="4" customFormat="1" ht="93.75" customHeight="1" x14ac:dyDescent="0.25">
      <c r="A186" s="106">
        <v>180</v>
      </c>
      <c r="B186" s="16"/>
      <c r="C186" s="70" t="s">
        <v>5</v>
      </c>
      <c r="D186" s="117" t="s">
        <v>563</v>
      </c>
      <c r="E186" s="117" t="s">
        <v>2413</v>
      </c>
      <c r="F186" s="117" t="s">
        <v>2414</v>
      </c>
      <c r="G186" s="27" t="s">
        <v>2420</v>
      </c>
      <c r="H186" s="37" t="s">
        <v>564</v>
      </c>
      <c r="I186" s="37" t="s">
        <v>565</v>
      </c>
      <c r="J186" s="117" t="s">
        <v>562</v>
      </c>
      <c r="K186" s="5" t="s">
        <v>322</v>
      </c>
      <c r="L186" s="117" t="s">
        <v>653</v>
      </c>
      <c r="M186" s="106">
        <v>2</v>
      </c>
      <c r="N186" s="106">
        <v>0.75</v>
      </c>
      <c r="O186" s="106">
        <f t="shared" si="5"/>
        <v>1.5</v>
      </c>
      <c r="P186" s="106">
        <v>4</v>
      </c>
      <c r="Q186" s="117" t="s">
        <v>7</v>
      </c>
      <c r="R186" s="11" t="s">
        <v>1258</v>
      </c>
      <c r="S186" s="16">
        <v>0</v>
      </c>
      <c r="T186" s="106" t="s">
        <v>1258</v>
      </c>
      <c r="U186" s="73" t="s">
        <v>1257</v>
      </c>
      <c r="V186" s="117" t="s">
        <v>566</v>
      </c>
      <c r="W186" s="202" t="s">
        <v>563</v>
      </c>
      <c r="X186" s="134" t="s">
        <v>2415</v>
      </c>
    </row>
    <row r="187" spans="1:24" s="4" customFormat="1" ht="93.75" customHeight="1" x14ac:dyDescent="0.25">
      <c r="A187" s="112">
        <v>181</v>
      </c>
      <c r="B187" s="15">
        <v>44118</v>
      </c>
      <c r="C187" s="70" t="s">
        <v>5</v>
      </c>
      <c r="D187" s="117" t="s">
        <v>567</v>
      </c>
      <c r="E187" s="117" t="s">
        <v>2427</v>
      </c>
      <c r="F187" s="117" t="s">
        <v>2428</v>
      </c>
      <c r="G187" s="27" t="s">
        <v>2429</v>
      </c>
      <c r="H187" s="117" t="s">
        <v>993</v>
      </c>
      <c r="I187" s="117" t="s">
        <v>994</v>
      </c>
      <c r="J187" s="117" t="s">
        <v>1030</v>
      </c>
      <c r="K187" s="5" t="s">
        <v>322</v>
      </c>
      <c r="L187" s="117" t="s">
        <v>510</v>
      </c>
      <c r="M187" s="106">
        <v>2</v>
      </c>
      <c r="N187" s="106">
        <v>1.1000000000000001</v>
      </c>
      <c r="O187" s="106">
        <f t="shared" ref="O187" si="7">M187*N187</f>
        <v>2.2000000000000002</v>
      </c>
      <c r="P187" s="106">
        <v>4</v>
      </c>
      <c r="Q187" s="117" t="s">
        <v>7</v>
      </c>
      <c r="R187" s="11" t="s">
        <v>1258</v>
      </c>
      <c r="S187" s="16">
        <v>0</v>
      </c>
      <c r="T187" s="106" t="s">
        <v>1258</v>
      </c>
      <c r="U187" s="73" t="s">
        <v>1257</v>
      </c>
      <c r="V187" s="117" t="s">
        <v>995</v>
      </c>
      <c r="W187" s="202" t="s">
        <v>567</v>
      </c>
      <c r="X187" s="134" t="s">
        <v>568</v>
      </c>
    </row>
    <row r="188" spans="1:24" s="4" customFormat="1" ht="93.75" customHeight="1" x14ac:dyDescent="0.25">
      <c r="A188" s="106">
        <v>182</v>
      </c>
      <c r="B188" s="15">
        <v>44118</v>
      </c>
      <c r="C188" s="70" t="s">
        <v>5</v>
      </c>
      <c r="D188" s="117" t="s">
        <v>1031</v>
      </c>
      <c r="E188" s="117" t="s">
        <v>2430</v>
      </c>
      <c r="F188" s="117" t="s">
        <v>2431</v>
      </c>
      <c r="G188" s="29" t="s">
        <v>2432</v>
      </c>
      <c r="H188" s="117" t="s">
        <v>993</v>
      </c>
      <c r="I188" s="117" t="s">
        <v>994</v>
      </c>
      <c r="J188" s="117" t="s">
        <v>1030</v>
      </c>
      <c r="K188" s="5" t="s">
        <v>322</v>
      </c>
      <c r="L188" s="117" t="s">
        <v>510</v>
      </c>
      <c r="M188" s="106">
        <v>2</v>
      </c>
      <c r="N188" s="106">
        <v>1.1000000000000001</v>
      </c>
      <c r="O188" s="106">
        <f t="shared" si="5"/>
        <v>2.2000000000000002</v>
      </c>
      <c r="P188" s="106">
        <v>4</v>
      </c>
      <c r="Q188" s="117" t="s">
        <v>7</v>
      </c>
      <c r="R188" s="11" t="s">
        <v>1258</v>
      </c>
      <c r="S188" s="16">
        <v>0</v>
      </c>
      <c r="T188" s="106" t="s">
        <v>1258</v>
      </c>
      <c r="U188" s="73" t="s">
        <v>1257</v>
      </c>
      <c r="V188" s="117" t="s">
        <v>995</v>
      </c>
      <c r="W188" s="202" t="s">
        <v>1031</v>
      </c>
      <c r="X188" s="134" t="s">
        <v>573</v>
      </c>
    </row>
    <row r="189" spans="1:24" s="4" customFormat="1" ht="93.75" customHeight="1" x14ac:dyDescent="0.25">
      <c r="A189" s="112">
        <v>183</v>
      </c>
      <c r="B189" s="15">
        <v>44168</v>
      </c>
      <c r="C189" s="70" t="s">
        <v>5</v>
      </c>
      <c r="D189" s="117" t="s">
        <v>569</v>
      </c>
      <c r="E189" s="117" t="s">
        <v>571</v>
      </c>
      <c r="F189" s="117" t="s">
        <v>572</v>
      </c>
      <c r="G189" s="27" t="s">
        <v>2332</v>
      </c>
      <c r="H189" s="117" t="s">
        <v>1183</v>
      </c>
      <c r="I189" s="37" t="s">
        <v>1185</v>
      </c>
      <c r="J189" s="117" t="s">
        <v>570</v>
      </c>
      <c r="K189" s="5" t="s">
        <v>322</v>
      </c>
      <c r="L189" s="117" t="s">
        <v>1751</v>
      </c>
      <c r="M189" s="106">
        <v>4</v>
      </c>
      <c r="N189" s="106">
        <v>1.1000000000000001</v>
      </c>
      <c r="O189" s="106">
        <f t="shared" si="5"/>
        <v>4.4000000000000004</v>
      </c>
      <c r="P189" s="106">
        <v>12.2</v>
      </c>
      <c r="Q189" s="117" t="s">
        <v>7</v>
      </c>
      <c r="R189" s="11" t="s">
        <v>1258</v>
      </c>
      <c r="S189" s="16">
        <v>0</v>
      </c>
      <c r="T189" s="106" t="s">
        <v>1258</v>
      </c>
      <c r="U189" s="73" t="s">
        <v>1257</v>
      </c>
      <c r="V189" s="117" t="s">
        <v>1184</v>
      </c>
      <c r="W189" s="202" t="s">
        <v>569</v>
      </c>
      <c r="X189" s="134" t="s">
        <v>1752</v>
      </c>
    </row>
    <row r="190" spans="1:24" s="4" customFormat="1" ht="93.75" customHeight="1" x14ac:dyDescent="0.25">
      <c r="A190" s="175">
        <v>184</v>
      </c>
      <c r="B190" s="186"/>
      <c r="C190" s="162" t="s">
        <v>5</v>
      </c>
      <c r="D190" s="162" t="s">
        <v>828</v>
      </c>
      <c r="E190" s="193" t="s">
        <v>1370</v>
      </c>
      <c r="F190" s="193" t="s">
        <v>1371</v>
      </c>
      <c r="G190" s="191" t="s">
        <v>2076</v>
      </c>
      <c r="H190" s="162" t="s">
        <v>558</v>
      </c>
      <c r="I190" s="182" t="s">
        <v>560</v>
      </c>
      <c r="J190" s="162" t="s">
        <v>561</v>
      </c>
      <c r="K190" s="177" t="s">
        <v>322</v>
      </c>
      <c r="L190" s="162" t="s">
        <v>996</v>
      </c>
      <c r="M190" s="106">
        <v>1</v>
      </c>
      <c r="N190" s="5">
        <v>1.1000000000000001</v>
      </c>
      <c r="O190" s="122">
        <f t="shared" si="5"/>
        <v>1.1000000000000001</v>
      </c>
      <c r="P190" s="175">
        <v>3</v>
      </c>
      <c r="Q190" s="117" t="s">
        <v>7</v>
      </c>
      <c r="R190" s="11" t="s">
        <v>1258</v>
      </c>
      <c r="S190" s="16">
        <v>0</v>
      </c>
      <c r="T190" s="106" t="s">
        <v>1258</v>
      </c>
      <c r="U190" s="179" t="s">
        <v>1257</v>
      </c>
      <c r="V190" s="162" t="s">
        <v>3012</v>
      </c>
      <c r="W190" s="202" t="s">
        <v>828</v>
      </c>
      <c r="X190" s="23" t="s">
        <v>4032</v>
      </c>
    </row>
    <row r="191" spans="1:24" s="1" customFormat="1" ht="93.75" customHeight="1" x14ac:dyDescent="0.25">
      <c r="A191" s="176"/>
      <c r="B191" s="176"/>
      <c r="C191" s="163"/>
      <c r="D191" s="163"/>
      <c r="E191" s="193"/>
      <c r="F191" s="193"/>
      <c r="G191" s="192"/>
      <c r="H191" s="163"/>
      <c r="I191" s="183"/>
      <c r="J191" s="163"/>
      <c r="K191" s="178"/>
      <c r="L191" s="163"/>
      <c r="M191" s="30">
        <v>3</v>
      </c>
      <c r="N191" s="30">
        <v>1.1000000000000001</v>
      </c>
      <c r="O191" s="23">
        <f>M191*N191</f>
        <v>3.3000000000000003</v>
      </c>
      <c r="P191" s="176"/>
      <c r="Q191" s="121" t="s">
        <v>7</v>
      </c>
      <c r="R191" s="124" t="s">
        <v>1258</v>
      </c>
      <c r="S191" s="123">
        <v>0</v>
      </c>
      <c r="T191" s="122" t="s">
        <v>1258</v>
      </c>
      <c r="U191" s="180"/>
      <c r="V191" s="163"/>
      <c r="W191" s="202" t="s">
        <v>4025</v>
      </c>
      <c r="X191" s="23" t="s">
        <v>4031</v>
      </c>
    </row>
    <row r="192" spans="1:24" s="4" customFormat="1" ht="93.75" customHeight="1" x14ac:dyDescent="0.25">
      <c r="A192" s="106">
        <v>185</v>
      </c>
      <c r="B192" s="16"/>
      <c r="C192" s="70" t="s">
        <v>5</v>
      </c>
      <c r="D192" s="117" t="s">
        <v>1093</v>
      </c>
      <c r="E192" s="117" t="s">
        <v>2439</v>
      </c>
      <c r="F192" s="117" t="s">
        <v>2440</v>
      </c>
      <c r="G192" s="27" t="s">
        <v>2441</v>
      </c>
      <c r="H192" s="117" t="s">
        <v>575</v>
      </c>
      <c r="I192" s="37" t="s">
        <v>574</v>
      </c>
      <c r="J192" s="117" t="s">
        <v>1094</v>
      </c>
      <c r="K192" s="5" t="s">
        <v>322</v>
      </c>
      <c r="L192" s="117" t="s">
        <v>1098</v>
      </c>
      <c r="M192" s="106">
        <v>1</v>
      </c>
      <c r="N192" s="106">
        <v>0.75</v>
      </c>
      <c r="O192" s="106">
        <f t="shared" si="5"/>
        <v>0.75</v>
      </c>
      <c r="P192" s="106">
        <v>3</v>
      </c>
      <c r="Q192" s="117" t="s">
        <v>7</v>
      </c>
      <c r="R192" s="11" t="s">
        <v>1258</v>
      </c>
      <c r="S192" s="16">
        <v>0</v>
      </c>
      <c r="T192" s="106" t="s">
        <v>1258</v>
      </c>
      <c r="U192" s="73" t="s">
        <v>1257</v>
      </c>
      <c r="V192" s="117" t="s">
        <v>576</v>
      </c>
      <c r="W192" s="202" t="s">
        <v>1093</v>
      </c>
      <c r="X192" s="134" t="s">
        <v>1095</v>
      </c>
    </row>
    <row r="193" spans="1:24" s="4" customFormat="1" ht="93.75" customHeight="1" x14ac:dyDescent="0.25">
      <c r="A193" s="106">
        <v>186</v>
      </c>
      <c r="B193" s="15">
        <v>44025</v>
      </c>
      <c r="C193" s="70" t="s">
        <v>5</v>
      </c>
      <c r="D193" s="117" t="s">
        <v>1479</v>
      </c>
      <c r="E193" s="117" t="s">
        <v>1475</v>
      </c>
      <c r="F193" s="117" t="s">
        <v>1476</v>
      </c>
      <c r="G193" s="27" t="s">
        <v>2333</v>
      </c>
      <c r="H193" s="117" t="s">
        <v>583</v>
      </c>
      <c r="I193" s="117" t="s">
        <v>1478</v>
      </c>
      <c r="J193" s="117" t="s">
        <v>1477</v>
      </c>
      <c r="K193" s="106" t="s">
        <v>322</v>
      </c>
      <c r="L193" s="117" t="s">
        <v>1388</v>
      </c>
      <c r="M193" s="106">
        <v>1</v>
      </c>
      <c r="N193" s="106">
        <v>1.1000000000000001</v>
      </c>
      <c r="O193" s="106">
        <f t="shared" si="5"/>
        <v>1.1000000000000001</v>
      </c>
      <c r="P193" s="106">
        <v>3</v>
      </c>
      <c r="Q193" s="117" t="s">
        <v>7</v>
      </c>
      <c r="R193" s="106" t="s">
        <v>1258</v>
      </c>
      <c r="S193" s="16">
        <v>0</v>
      </c>
      <c r="T193" s="106" t="s">
        <v>1258</v>
      </c>
      <c r="U193" s="73" t="s">
        <v>1257</v>
      </c>
      <c r="V193" s="117" t="s">
        <v>582</v>
      </c>
      <c r="W193" s="202" t="s">
        <v>1479</v>
      </c>
      <c r="X193" s="134" t="s">
        <v>1481</v>
      </c>
    </row>
    <row r="194" spans="1:24" s="4" customFormat="1" ht="93.75" customHeight="1" x14ac:dyDescent="0.25">
      <c r="A194" s="106">
        <v>187</v>
      </c>
      <c r="B194" s="16"/>
      <c r="C194" s="70" t="s">
        <v>5</v>
      </c>
      <c r="D194" s="117" t="s">
        <v>585</v>
      </c>
      <c r="E194" s="117" t="s">
        <v>586</v>
      </c>
      <c r="F194" s="117" t="s">
        <v>587</v>
      </c>
      <c r="G194" s="27" t="s">
        <v>2334</v>
      </c>
      <c r="H194" s="117" t="s">
        <v>588</v>
      </c>
      <c r="I194" s="117" t="s">
        <v>589</v>
      </c>
      <c r="J194" s="117" t="s">
        <v>584</v>
      </c>
      <c r="K194" s="106" t="s">
        <v>322</v>
      </c>
      <c r="L194" s="117" t="s">
        <v>323</v>
      </c>
      <c r="M194" s="106">
        <v>4</v>
      </c>
      <c r="N194" s="106">
        <v>0.75</v>
      </c>
      <c r="O194" s="106">
        <f t="shared" si="5"/>
        <v>3</v>
      </c>
      <c r="P194" s="106">
        <v>9</v>
      </c>
      <c r="Q194" s="117" t="s">
        <v>7</v>
      </c>
      <c r="R194" s="106" t="s">
        <v>1258</v>
      </c>
      <c r="S194" s="16">
        <v>0</v>
      </c>
      <c r="T194" s="106" t="s">
        <v>1258</v>
      </c>
      <c r="U194" s="73" t="s">
        <v>1257</v>
      </c>
      <c r="V194" s="117" t="s">
        <v>591</v>
      </c>
      <c r="W194" s="202" t="s">
        <v>585</v>
      </c>
      <c r="X194" s="134" t="s">
        <v>590</v>
      </c>
    </row>
    <row r="195" spans="1:24" s="4" customFormat="1" ht="93.75" customHeight="1" x14ac:dyDescent="0.25">
      <c r="A195" s="106">
        <v>188</v>
      </c>
      <c r="B195" s="15">
        <v>44118</v>
      </c>
      <c r="C195" s="70" t="s">
        <v>5</v>
      </c>
      <c r="D195" s="117" t="s">
        <v>592</v>
      </c>
      <c r="E195" s="117" t="s">
        <v>2433</v>
      </c>
      <c r="F195" s="117" t="s">
        <v>2434</v>
      </c>
      <c r="G195" s="27" t="s">
        <v>2435</v>
      </c>
      <c r="H195" s="117" t="s">
        <v>2593</v>
      </c>
      <c r="I195" s="117" t="s">
        <v>994</v>
      </c>
      <c r="J195" s="117" t="s">
        <v>1030</v>
      </c>
      <c r="K195" s="106" t="s">
        <v>322</v>
      </c>
      <c r="L195" s="117" t="s">
        <v>997</v>
      </c>
      <c r="M195" s="106">
        <v>1</v>
      </c>
      <c r="N195" s="106">
        <v>1.1000000000000001</v>
      </c>
      <c r="O195" s="106">
        <f t="shared" si="5"/>
        <v>1.1000000000000001</v>
      </c>
      <c r="P195" s="106">
        <v>3</v>
      </c>
      <c r="Q195" s="117" t="s">
        <v>7</v>
      </c>
      <c r="R195" s="106" t="s">
        <v>1258</v>
      </c>
      <c r="S195" s="16">
        <v>0</v>
      </c>
      <c r="T195" s="106" t="s">
        <v>1258</v>
      </c>
      <c r="U195" s="73" t="s">
        <v>1257</v>
      </c>
      <c r="V195" s="117" t="s">
        <v>995</v>
      </c>
      <c r="W195" s="202" t="s">
        <v>592</v>
      </c>
      <c r="X195" s="134" t="s">
        <v>593</v>
      </c>
    </row>
    <row r="196" spans="1:24" s="4" customFormat="1" ht="93.75" customHeight="1" x14ac:dyDescent="0.25">
      <c r="A196" s="106">
        <v>189</v>
      </c>
      <c r="B196" s="16"/>
      <c r="C196" s="70" t="s">
        <v>5</v>
      </c>
      <c r="D196" s="117" t="s">
        <v>595</v>
      </c>
      <c r="E196" s="117" t="s">
        <v>596</v>
      </c>
      <c r="F196" s="117" t="s">
        <v>597</v>
      </c>
      <c r="G196" s="27" t="s">
        <v>2335</v>
      </c>
      <c r="H196" s="37" t="s">
        <v>599</v>
      </c>
      <c r="I196" s="37" t="s">
        <v>600</v>
      </c>
      <c r="J196" s="117" t="s">
        <v>594</v>
      </c>
      <c r="K196" s="106" t="s">
        <v>322</v>
      </c>
      <c r="L196" s="117" t="s">
        <v>601</v>
      </c>
      <c r="M196" s="106">
        <v>4</v>
      </c>
      <c r="N196" s="106">
        <v>0.75</v>
      </c>
      <c r="O196" s="106">
        <v>17.5</v>
      </c>
      <c r="P196" s="106">
        <v>13</v>
      </c>
      <c r="Q196" s="38" t="s">
        <v>603</v>
      </c>
      <c r="R196" s="12">
        <v>16</v>
      </c>
      <c r="S196" s="16">
        <v>0</v>
      </c>
      <c r="T196" s="106" t="s">
        <v>1258</v>
      </c>
      <c r="U196" s="73" t="s">
        <v>1257</v>
      </c>
      <c r="V196" s="117" t="s">
        <v>598</v>
      </c>
      <c r="W196" s="202" t="s">
        <v>595</v>
      </c>
      <c r="X196" s="134" t="s">
        <v>998</v>
      </c>
    </row>
    <row r="197" spans="1:24" s="4" customFormat="1" ht="93.75" customHeight="1" x14ac:dyDescent="0.25">
      <c r="A197" s="122">
        <v>190</v>
      </c>
      <c r="B197" s="10"/>
      <c r="C197" s="70" t="s">
        <v>5</v>
      </c>
      <c r="D197" s="106" t="s">
        <v>3639</v>
      </c>
      <c r="E197" s="106" t="s">
        <v>3640</v>
      </c>
      <c r="F197" s="106" t="s">
        <v>3641</v>
      </c>
      <c r="G197" s="27" t="s">
        <v>3642</v>
      </c>
      <c r="H197" s="117" t="s">
        <v>2595</v>
      </c>
      <c r="I197" s="117" t="s">
        <v>3643</v>
      </c>
      <c r="J197" s="117" t="s">
        <v>3644</v>
      </c>
      <c r="K197" s="106" t="s">
        <v>322</v>
      </c>
      <c r="L197" s="117" t="s">
        <v>2975</v>
      </c>
      <c r="M197" s="106">
        <v>2</v>
      </c>
      <c r="N197" s="106">
        <v>0.75</v>
      </c>
      <c r="O197" s="106">
        <f t="shared" ref="O197" si="8">M197*N197</f>
        <v>1.5</v>
      </c>
      <c r="P197" s="106">
        <v>8</v>
      </c>
      <c r="Q197" s="117" t="s">
        <v>7</v>
      </c>
      <c r="R197" s="106" t="s">
        <v>1258</v>
      </c>
      <c r="S197" s="16">
        <v>0</v>
      </c>
      <c r="T197" s="106" t="s">
        <v>1258</v>
      </c>
      <c r="U197" s="73" t="s">
        <v>1257</v>
      </c>
      <c r="V197" s="71" t="s">
        <v>2596</v>
      </c>
      <c r="W197" s="202" t="s">
        <v>3645</v>
      </c>
      <c r="X197" s="134"/>
    </row>
    <row r="198" spans="1:24" s="4" customFormat="1" ht="93.75" customHeight="1" x14ac:dyDescent="0.25">
      <c r="A198" s="122">
        <v>191</v>
      </c>
      <c r="B198" s="10">
        <v>45386</v>
      </c>
      <c r="C198" s="70" t="s">
        <v>5</v>
      </c>
      <c r="D198" s="117" t="s">
        <v>2976</v>
      </c>
      <c r="E198" s="117" t="s">
        <v>2977</v>
      </c>
      <c r="F198" s="117" t="s">
        <v>2978</v>
      </c>
      <c r="G198" s="27" t="s">
        <v>3628</v>
      </c>
      <c r="H198" s="117" t="s">
        <v>3600</v>
      </c>
      <c r="I198" s="117" t="s">
        <v>3604</v>
      </c>
      <c r="J198" s="117" t="s">
        <v>2982</v>
      </c>
      <c r="K198" s="106" t="s">
        <v>322</v>
      </c>
      <c r="L198" s="117" t="s">
        <v>2979</v>
      </c>
      <c r="M198" s="106">
        <v>2</v>
      </c>
      <c r="N198" s="106">
        <v>0.75</v>
      </c>
      <c r="O198" s="106">
        <f t="shared" si="5"/>
        <v>1.5</v>
      </c>
      <c r="P198" s="106">
        <v>36</v>
      </c>
      <c r="Q198" s="117" t="s">
        <v>7</v>
      </c>
      <c r="R198" s="106" t="s">
        <v>1258</v>
      </c>
      <c r="S198" s="16">
        <v>0</v>
      </c>
      <c r="T198" s="106" t="s">
        <v>1258</v>
      </c>
      <c r="U198" s="73" t="s">
        <v>1257</v>
      </c>
      <c r="V198" s="71" t="s">
        <v>3605</v>
      </c>
      <c r="W198" s="202" t="s">
        <v>2976</v>
      </c>
      <c r="X198" s="134"/>
    </row>
    <row r="199" spans="1:24" s="4" customFormat="1" ht="93.75" customHeight="1" x14ac:dyDescent="0.25">
      <c r="A199" s="122">
        <v>192</v>
      </c>
      <c r="B199" s="10">
        <v>44168</v>
      </c>
      <c r="C199" s="117" t="s">
        <v>5</v>
      </c>
      <c r="D199" s="117" t="s">
        <v>1391</v>
      </c>
      <c r="E199" s="117" t="s">
        <v>1687</v>
      </c>
      <c r="F199" s="117" t="s">
        <v>1688</v>
      </c>
      <c r="G199" s="27" t="s">
        <v>2336</v>
      </c>
      <c r="H199" s="117" t="s">
        <v>580</v>
      </c>
      <c r="I199" s="37" t="s">
        <v>579</v>
      </c>
      <c r="J199" s="117" t="s">
        <v>577</v>
      </c>
      <c r="K199" s="106" t="s">
        <v>322</v>
      </c>
      <c r="L199" s="117" t="s">
        <v>323</v>
      </c>
      <c r="M199" s="106">
        <v>1</v>
      </c>
      <c r="N199" s="106">
        <v>0.75</v>
      </c>
      <c r="O199" s="106">
        <f t="shared" si="5"/>
        <v>0.75</v>
      </c>
      <c r="P199" s="106">
        <v>4</v>
      </c>
      <c r="Q199" s="38" t="s">
        <v>7</v>
      </c>
      <c r="R199" s="106" t="s">
        <v>1258</v>
      </c>
      <c r="S199" s="16">
        <v>0</v>
      </c>
      <c r="T199" s="106" t="s">
        <v>1258</v>
      </c>
      <c r="U199" s="73" t="s">
        <v>1257</v>
      </c>
      <c r="V199" s="117" t="s">
        <v>578</v>
      </c>
      <c r="W199" s="202" t="s">
        <v>1391</v>
      </c>
      <c r="X199" s="134" t="s">
        <v>578</v>
      </c>
    </row>
    <row r="200" spans="1:24" s="4" customFormat="1" ht="93.75" customHeight="1" x14ac:dyDescent="0.25">
      <c r="A200" s="122">
        <v>193</v>
      </c>
      <c r="B200" s="106"/>
      <c r="C200" s="117" t="s">
        <v>5</v>
      </c>
      <c r="D200" s="117" t="s">
        <v>620</v>
      </c>
      <c r="E200" s="117" t="s">
        <v>621</v>
      </c>
      <c r="F200" s="117" t="s">
        <v>622</v>
      </c>
      <c r="G200" s="27" t="s">
        <v>2337</v>
      </c>
      <c r="H200" s="117" t="s">
        <v>623</v>
      </c>
      <c r="I200" s="37" t="s">
        <v>624</v>
      </c>
      <c r="J200" s="117" t="s">
        <v>1027</v>
      </c>
      <c r="K200" s="106" t="s">
        <v>322</v>
      </c>
      <c r="L200" s="117" t="s">
        <v>626</v>
      </c>
      <c r="M200" s="106">
        <v>2</v>
      </c>
      <c r="N200" s="106">
        <v>0.75</v>
      </c>
      <c r="O200" s="106">
        <v>1.5</v>
      </c>
      <c r="P200" s="106">
        <v>4</v>
      </c>
      <c r="Q200" s="38" t="s">
        <v>7</v>
      </c>
      <c r="R200" s="106" t="s">
        <v>1258</v>
      </c>
      <c r="S200" s="16">
        <v>0</v>
      </c>
      <c r="T200" s="106" t="s">
        <v>1258</v>
      </c>
      <c r="U200" s="73" t="s">
        <v>1257</v>
      </c>
      <c r="V200" s="117" t="s">
        <v>627</v>
      </c>
      <c r="W200" s="202" t="s">
        <v>620</v>
      </c>
      <c r="X200" s="134" t="s">
        <v>627</v>
      </c>
    </row>
    <row r="201" spans="1:24" s="4" customFormat="1" ht="93.75" customHeight="1" x14ac:dyDescent="0.25">
      <c r="A201" s="122">
        <v>194</v>
      </c>
      <c r="B201" s="106"/>
      <c r="C201" s="117" t="s">
        <v>5</v>
      </c>
      <c r="D201" s="117" t="s">
        <v>1076</v>
      </c>
      <c r="E201" s="117" t="s">
        <v>628</v>
      </c>
      <c r="F201" s="117" t="s">
        <v>629</v>
      </c>
      <c r="G201" s="27" t="s">
        <v>2338</v>
      </c>
      <c r="H201" s="117" t="s">
        <v>623</v>
      </c>
      <c r="I201" s="37" t="s">
        <v>624</v>
      </c>
      <c r="J201" s="117" t="s">
        <v>1027</v>
      </c>
      <c r="K201" s="106" t="s">
        <v>322</v>
      </c>
      <c r="L201" s="117" t="s">
        <v>630</v>
      </c>
      <c r="M201" s="106">
        <v>1</v>
      </c>
      <c r="N201" s="106">
        <v>0.75</v>
      </c>
      <c r="O201" s="106">
        <f>M201*N201</f>
        <v>0.75</v>
      </c>
      <c r="P201" s="106">
        <v>3</v>
      </c>
      <c r="Q201" s="38" t="s">
        <v>7</v>
      </c>
      <c r="R201" s="106" t="s">
        <v>1258</v>
      </c>
      <c r="S201" s="16">
        <v>0</v>
      </c>
      <c r="T201" s="106" t="s">
        <v>1258</v>
      </c>
      <c r="U201" s="73" t="s">
        <v>1257</v>
      </c>
      <c r="V201" s="117" t="s">
        <v>627</v>
      </c>
      <c r="W201" s="202" t="s">
        <v>1076</v>
      </c>
      <c r="X201" s="134" t="s">
        <v>627</v>
      </c>
    </row>
    <row r="202" spans="1:24" s="4" customFormat="1" ht="93.75" customHeight="1" x14ac:dyDescent="0.25">
      <c r="A202" s="122">
        <v>195</v>
      </c>
      <c r="B202" s="106"/>
      <c r="C202" s="117" t="s">
        <v>5</v>
      </c>
      <c r="D202" s="117" t="s">
        <v>1074</v>
      </c>
      <c r="E202" s="117" t="s">
        <v>631</v>
      </c>
      <c r="F202" s="117" t="s">
        <v>632</v>
      </c>
      <c r="G202" s="27" t="s">
        <v>2339</v>
      </c>
      <c r="H202" s="117" t="s">
        <v>623</v>
      </c>
      <c r="I202" s="37" t="s">
        <v>624</v>
      </c>
      <c r="J202" s="117" t="s">
        <v>625</v>
      </c>
      <c r="K202" s="106" t="s">
        <v>322</v>
      </c>
      <c r="L202" s="117" t="s">
        <v>633</v>
      </c>
      <c r="M202" s="106">
        <v>3</v>
      </c>
      <c r="N202" s="106">
        <v>1.1000000000000001</v>
      </c>
      <c r="O202" s="106">
        <f>M202*N202</f>
        <v>3.3000000000000003</v>
      </c>
      <c r="P202" s="106">
        <v>12</v>
      </c>
      <c r="Q202" s="38" t="s">
        <v>7</v>
      </c>
      <c r="R202" s="12" t="s">
        <v>1260</v>
      </c>
      <c r="S202" s="16">
        <v>0</v>
      </c>
      <c r="T202" s="106" t="s">
        <v>1258</v>
      </c>
      <c r="U202" s="73" t="s">
        <v>1257</v>
      </c>
      <c r="V202" s="117" t="s">
        <v>627</v>
      </c>
      <c r="W202" s="202" t="s">
        <v>1074</v>
      </c>
      <c r="X202" s="134" t="s">
        <v>3195</v>
      </c>
    </row>
    <row r="203" spans="1:24" s="4" customFormat="1" ht="93.75" customHeight="1" x14ac:dyDescent="0.25">
      <c r="A203" s="122">
        <v>196</v>
      </c>
      <c r="B203" s="106"/>
      <c r="C203" s="117" t="s">
        <v>5</v>
      </c>
      <c r="D203" s="117" t="s">
        <v>1075</v>
      </c>
      <c r="E203" s="117" t="s">
        <v>634</v>
      </c>
      <c r="F203" s="117" t="s">
        <v>635</v>
      </c>
      <c r="G203" s="27" t="s">
        <v>2340</v>
      </c>
      <c r="H203" s="117" t="s">
        <v>623</v>
      </c>
      <c r="I203" s="37" t="s">
        <v>624</v>
      </c>
      <c r="J203" s="117" t="s">
        <v>1027</v>
      </c>
      <c r="K203" s="106" t="s">
        <v>322</v>
      </c>
      <c r="L203" s="117" t="s">
        <v>636</v>
      </c>
      <c r="M203" s="106">
        <v>1</v>
      </c>
      <c r="N203" s="106">
        <v>1.1000000000000001</v>
      </c>
      <c r="O203" s="106">
        <v>1.1000000000000001</v>
      </c>
      <c r="P203" s="106">
        <v>6</v>
      </c>
      <c r="Q203" s="38" t="s">
        <v>7</v>
      </c>
      <c r="R203" s="12" t="s">
        <v>1258</v>
      </c>
      <c r="S203" s="16">
        <v>0</v>
      </c>
      <c r="T203" s="106" t="s">
        <v>1258</v>
      </c>
      <c r="U203" s="73" t="s">
        <v>1257</v>
      </c>
      <c r="V203" s="117" t="s">
        <v>627</v>
      </c>
      <c r="W203" s="202" t="s">
        <v>1075</v>
      </c>
      <c r="X203" s="134" t="s">
        <v>627</v>
      </c>
    </row>
    <row r="204" spans="1:24" s="4" customFormat="1" ht="93.75" customHeight="1" x14ac:dyDescent="0.25">
      <c r="A204" s="122">
        <v>197</v>
      </c>
      <c r="B204" s="106"/>
      <c r="C204" s="117" t="s">
        <v>5</v>
      </c>
      <c r="D204" s="117" t="s">
        <v>3414</v>
      </c>
      <c r="E204" s="117" t="s">
        <v>3404</v>
      </c>
      <c r="F204" s="117" t="s">
        <v>3405</v>
      </c>
      <c r="G204" s="27" t="s">
        <v>3406</v>
      </c>
      <c r="H204" s="117" t="s">
        <v>623</v>
      </c>
      <c r="I204" s="37" t="s">
        <v>624</v>
      </c>
      <c r="J204" s="117" t="s">
        <v>1027</v>
      </c>
      <c r="K204" s="106" t="s">
        <v>322</v>
      </c>
      <c r="L204" s="117" t="s">
        <v>630</v>
      </c>
      <c r="M204" s="106">
        <v>2</v>
      </c>
      <c r="N204" s="106">
        <v>1.1000000000000001</v>
      </c>
      <c r="O204" s="106">
        <v>2.2000000000000002</v>
      </c>
      <c r="P204" s="106">
        <v>6</v>
      </c>
      <c r="Q204" s="38" t="s">
        <v>7</v>
      </c>
      <c r="R204" s="12" t="s">
        <v>1258</v>
      </c>
      <c r="S204" s="16">
        <v>0</v>
      </c>
      <c r="T204" s="106" t="s">
        <v>1258</v>
      </c>
      <c r="U204" s="73" t="s">
        <v>1257</v>
      </c>
      <c r="V204" s="117" t="s">
        <v>627</v>
      </c>
      <c r="W204" s="202" t="s">
        <v>3414</v>
      </c>
      <c r="X204" s="134" t="s">
        <v>3417</v>
      </c>
    </row>
    <row r="205" spans="1:24" s="4" customFormat="1" ht="93.75" customHeight="1" x14ac:dyDescent="0.25">
      <c r="A205" s="122">
        <v>198</v>
      </c>
      <c r="B205" s="106"/>
      <c r="C205" s="117" t="s">
        <v>5</v>
      </c>
      <c r="D205" s="117" t="s">
        <v>781</v>
      </c>
      <c r="E205" s="117" t="s">
        <v>3697</v>
      </c>
      <c r="F205" s="117" t="s">
        <v>3696</v>
      </c>
      <c r="G205" s="27" t="s">
        <v>3698</v>
      </c>
      <c r="H205" s="117" t="s">
        <v>558</v>
      </c>
      <c r="I205" s="37" t="s">
        <v>560</v>
      </c>
      <c r="J205" s="117" t="s">
        <v>561</v>
      </c>
      <c r="K205" s="5" t="s">
        <v>322</v>
      </c>
      <c r="L205" s="117" t="s">
        <v>602</v>
      </c>
      <c r="M205" s="106">
        <v>3</v>
      </c>
      <c r="N205" s="5">
        <v>1.1000000000000001</v>
      </c>
      <c r="O205" s="106">
        <f t="shared" ref="O205:O210" si="9">M205*N205</f>
        <v>3.3000000000000003</v>
      </c>
      <c r="P205" s="106">
        <v>6</v>
      </c>
      <c r="Q205" s="117" t="s">
        <v>7</v>
      </c>
      <c r="R205" s="12" t="s">
        <v>1258</v>
      </c>
      <c r="S205" s="16">
        <v>0</v>
      </c>
      <c r="T205" s="106" t="s">
        <v>1258</v>
      </c>
      <c r="U205" s="73" t="s">
        <v>1257</v>
      </c>
      <c r="V205" s="117" t="s">
        <v>906</v>
      </c>
      <c r="W205" s="202" t="s">
        <v>781</v>
      </c>
      <c r="X205" s="134" t="s">
        <v>906</v>
      </c>
    </row>
    <row r="206" spans="1:24" s="4" customFormat="1" ht="93.75" customHeight="1" x14ac:dyDescent="0.25">
      <c r="A206" s="122">
        <v>199</v>
      </c>
      <c r="B206" s="106"/>
      <c r="C206" s="117" t="s">
        <v>5</v>
      </c>
      <c r="D206" s="117" t="s">
        <v>638</v>
      </c>
      <c r="E206" s="117" t="s">
        <v>2517</v>
      </c>
      <c r="F206" s="117" t="s">
        <v>2518</v>
      </c>
      <c r="G206" s="27" t="s">
        <v>2519</v>
      </c>
      <c r="H206" s="117" t="s">
        <v>639</v>
      </c>
      <c r="I206" s="117" t="s">
        <v>640</v>
      </c>
      <c r="J206" s="117" t="s">
        <v>637</v>
      </c>
      <c r="K206" s="5" t="s">
        <v>322</v>
      </c>
      <c r="L206" s="117" t="s">
        <v>602</v>
      </c>
      <c r="M206" s="106">
        <v>4</v>
      </c>
      <c r="N206" s="5">
        <v>0.75</v>
      </c>
      <c r="O206" s="106">
        <v>3</v>
      </c>
      <c r="P206" s="106">
        <v>6</v>
      </c>
      <c r="Q206" s="117" t="s">
        <v>7</v>
      </c>
      <c r="R206" s="12" t="s">
        <v>1258</v>
      </c>
      <c r="S206" s="16">
        <v>0</v>
      </c>
      <c r="T206" s="106" t="s">
        <v>1258</v>
      </c>
      <c r="U206" s="73" t="s">
        <v>1257</v>
      </c>
      <c r="V206" s="53" t="s">
        <v>2701</v>
      </c>
      <c r="W206" s="70" t="s">
        <v>638</v>
      </c>
      <c r="X206" s="140"/>
    </row>
    <row r="207" spans="1:24" s="4" customFormat="1" ht="93.75" customHeight="1" x14ac:dyDescent="0.25">
      <c r="A207" s="122">
        <v>200</v>
      </c>
      <c r="B207" s="106"/>
      <c r="C207" s="117" t="s">
        <v>5</v>
      </c>
      <c r="D207" s="117" t="s">
        <v>641</v>
      </c>
      <c r="E207" s="117" t="s">
        <v>2520</v>
      </c>
      <c r="F207" s="117" t="s">
        <v>2521</v>
      </c>
      <c r="G207" s="27" t="s">
        <v>2522</v>
      </c>
      <c r="H207" s="117" t="s">
        <v>639</v>
      </c>
      <c r="I207" s="117" t="s">
        <v>640</v>
      </c>
      <c r="J207" s="117" t="s">
        <v>1028</v>
      </c>
      <c r="K207" s="5" t="s">
        <v>322</v>
      </c>
      <c r="L207" s="117" t="s">
        <v>602</v>
      </c>
      <c r="M207" s="106">
        <v>2</v>
      </c>
      <c r="N207" s="5">
        <v>0.75</v>
      </c>
      <c r="O207" s="106">
        <f t="shared" si="9"/>
        <v>1.5</v>
      </c>
      <c r="P207" s="106">
        <v>4</v>
      </c>
      <c r="Q207" s="117" t="s">
        <v>7</v>
      </c>
      <c r="R207" s="12" t="s">
        <v>1258</v>
      </c>
      <c r="S207" s="16">
        <v>0</v>
      </c>
      <c r="T207" s="106" t="s">
        <v>1258</v>
      </c>
      <c r="U207" s="73" t="s">
        <v>1257</v>
      </c>
      <c r="V207" s="53" t="s">
        <v>12</v>
      </c>
      <c r="W207" s="70" t="s">
        <v>642</v>
      </c>
      <c r="X207" s="140"/>
    </row>
    <row r="208" spans="1:24" s="4" customFormat="1" ht="93.75" customHeight="1" x14ac:dyDescent="0.25">
      <c r="A208" s="122">
        <v>201</v>
      </c>
      <c r="B208" s="106" t="s">
        <v>1996</v>
      </c>
      <c r="C208" s="117" t="s">
        <v>5</v>
      </c>
      <c r="D208" s="117" t="s">
        <v>643</v>
      </c>
      <c r="E208" s="117" t="s">
        <v>2421</v>
      </c>
      <c r="F208" s="117" t="s">
        <v>2422</v>
      </c>
      <c r="G208" s="27" t="s">
        <v>2423</v>
      </c>
      <c r="H208" s="117" t="s">
        <v>644</v>
      </c>
      <c r="I208" s="117" t="s">
        <v>645</v>
      </c>
      <c r="J208" s="117" t="s">
        <v>1004</v>
      </c>
      <c r="K208" s="5" t="s">
        <v>322</v>
      </c>
      <c r="L208" s="117" t="s">
        <v>323</v>
      </c>
      <c r="M208" s="12">
        <v>3</v>
      </c>
      <c r="N208" s="5">
        <v>0.75</v>
      </c>
      <c r="O208" s="106">
        <f t="shared" si="9"/>
        <v>2.25</v>
      </c>
      <c r="P208" s="106">
        <v>6</v>
      </c>
      <c r="Q208" s="117" t="s">
        <v>7</v>
      </c>
      <c r="R208" s="12" t="s">
        <v>1258</v>
      </c>
      <c r="S208" s="16">
        <v>0</v>
      </c>
      <c r="T208" s="106" t="s">
        <v>1258</v>
      </c>
      <c r="U208" s="73" t="s">
        <v>1257</v>
      </c>
      <c r="V208" s="117" t="s">
        <v>646</v>
      </c>
      <c r="W208" s="70" t="s">
        <v>643</v>
      </c>
      <c r="X208" s="140"/>
    </row>
    <row r="209" spans="1:24" s="4" customFormat="1" ht="93.75" customHeight="1" x14ac:dyDescent="0.25">
      <c r="A209" s="122">
        <v>202</v>
      </c>
      <c r="B209" s="10">
        <v>44732</v>
      </c>
      <c r="C209" s="117" t="s">
        <v>5</v>
      </c>
      <c r="D209" s="117" t="s">
        <v>2823</v>
      </c>
      <c r="E209" s="117" t="s">
        <v>2824</v>
      </c>
      <c r="F209" s="117" t="s">
        <v>2825</v>
      </c>
      <c r="G209" s="27" t="s">
        <v>2822</v>
      </c>
      <c r="H209" s="117" t="s">
        <v>2844</v>
      </c>
      <c r="I209" s="117" t="s">
        <v>2844</v>
      </c>
      <c r="J209" s="117" t="s">
        <v>2826</v>
      </c>
      <c r="K209" s="5" t="s">
        <v>322</v>
      </c>
      <c r="L209" s="117" t="s">
        <v>2845</v>
      </c>
      <c r="M209" s="12">
        <v>2</v>
      </c>
      <c r="N209" s="5">
        <v>0.75</v>
      </c>
      <c r="O209" s="106">
        <f t="shared" si="9"/>
        <v>1.5</v>
      </c>
      <c r="P209" s="106">
        <v>4</v>
      </c>
      <c r="Q209" s="117" t="s">
        <v>7</v>
      </c>
      <c r="R209" s="12" t="s">
        <v>1258</v>
      </c>
      <c r="S209" s="16">
        <v>0</v>
      </c>
      <c r="T209" s="106" t="s">
        <v>1258</v>
      </c>
      <c r="U209" s="73" t="s">
        <v>1257</v>
      </c>
      <c r="V209" s="117" t="s">
        <v>2844</v>
      </c>
      <c r="W209" s="70" t="s">
        <v>2823</v>
      </c>
      <c r="X209" s="140"/>
    </row>
    <row r="210" spans="1:24" s="4" customFormat="1" ht="93.75" customHeight="1" x14ac:dyDescent="0.25">
      <c r="A210" s="122">
        <v>203</v>
      </c>
      <c r="B210" s="106" t="s">
        <v>3820</v>
      </c>
      <c r="C210" s="117" t="s">
        <v>5</v>
      </c>
      <c r="D210" s="117" t="s">
        <v>647</v>
      </c>
      <c r="E210" s="117" t="s">
        <v>3817</v>
      </c>
      <c r="F210" s="117" t="s">
        <v>3818</v>
      </c>
      <c r="G210" s="27" t="s">
        <v>3819</v>
      </c>
      <c r="H210" s="117" t="s">
        <v>648</v>
      </c>
      <c r="I210" s="117" t="s">
        <v>649</v>
      </c>
      <c r="J210" s="117" t="s">
        <v>650</v>
      </c>
      <c r="K210" s="5" t="s">
        <v>322</v>
      </c>
      <c r="L210" s="117" t="s">
        <v>651</v>
      </c>
      <c r="M210" s="12">
        <v>3</v>
      </c>
      <c r="N210" s="5">
        <v>1.1000000000000001</v>
      </c>
      <c r="O210" s="106">
        <f t="shared" si="9"/>
        <v>3.3000000000000003</v>
      </c>
      <c r="P210" s="106">
        <v>12</v>
      </c>
      <c r="Q210" s="117" t="s">
        <v>7</v>
      </c>
      <c r="R210" s="12" t="s">
        <v>1258</v>
      </c>
      <c r="S210" s="16">
        <v>0</v>
      </c>
      <c r="T210" s="106" t="s">
        <v>1258</v>
      </c>
      <c r="U210" s="73" t="s">
        <v>1257</v>
      </c>
      <c r="V210" s="117" t="s">
        <v>652</v>
      </c>
      <c r="W210" s="70" t="s">
        <v>715</v>
      </c>
      <c r="X210" s="140"/>
    </row>
    <row r="211" spans="1:24" s="4" customFormat="1" ht="93.75" customHeight="1" x14ac:dyDescent="0.25">
      <c r="A211" s="122">
        <v>204</v>
      </c>
      <c r="B211" s="106"/>
      <c r="C211" s="117" t="s">
        <v>5</v>
      </c>
      <c r="D211" s="117" t="s">
        <v>1078</v>
      </c>
      <c r="E211" s="117" t="s">
        <v>655</v>
      </c>
      <c r="F211" s="117" t="s">
        <v>656</v>
      </c>
      <c r="G211" s="27" t="s">
        <v>2341</v>
      </c>
      <c r="H211" s="117" t="s">
        <v>657</v>
      </c>
      <c r="I211" s="117" t="s">
        <v>658</v>
      </c>
      <c r="J211" s="117" t="s">
        <v>1029</v>
      </c>
      <c r="K211" s="18" t="s">
        <v>322</v>
      </c>
      <c r="L211" s="117" t="s">
        <v>602</v>
      </c>
      <c r="M211" s="106">
        <v>2</v>
      </c>
      <c r="N211" s="5">
        <v>0.75</v>
      </c>
      <c r="O211" s="106">
        <f>M211*N211</f>
        <v>1.5</v>
      </c>
      <c r="P211" s="106">
        <v>4</v>
      </c>
      <c r="Q211" s="117" t="s">
        <v>7</v>
      </c>
      <c r="R211" s="12" t="s">
        <v>1258</v>
      </c>
      <c r="S211" s="16">
        <v>0</v>
      </c>
      <c r="T211" s="106" t="s">
        <v>1258</v>
      </c>
      <c r="U211" s="73" t="s">
        <v>1257</v>
      </c>
      <c r="V211" s="76" t="s">
        <v>659</v>
      </c>
      <c r="W211" s="203" t="s">
        <v>1078</v>
      </c>
      <c r="X211" s="140"/>
    </row>
    <row r="212" spans="1:24" s="4" customFormat="1" ht="93.75" customHeight="1" x14ac:dyDescent="0.25">
      <c r="A212" s="122">
        <v>205</v>
      </c>
      <c r="B212" s="106"/>
      <c r="C212" s="117" t="s">
        <v>5</v>
      </c>
      <c r="D212" s="117" t="s">
        <v>1078</v>
      </c>
      <c r="E212" s="117" t="s">
        <v>660</v>
      </c>
      <c r="F212" s="117" t="s">
        <v>661</v>
      </c>
      <c r="G212" s="27" t="s">
        <v>2342</v>
      </c>
      <c r="H212" s="117" t="s">
        <v>657</v>
      </c>
      <c r="I212" s="117" t="s">
        <v>658</v>
      </c>
      <c r="J212" s="117" t="s">
        <v>1029</v>
      </c>
      <c r="K212" s="18" t="s">
        <v>322</v>
      </c>
      <c r="L212" s="117" t="s">
        <v>602</v>
      </c>
      <c r="M212" s="106">
        <v>1</v>
      </c>
      <c r="N212" s="5">
        <v>0.75</v>
      </c>
      <c r="O212" s="106">
        <v>1.5</v>
      </c>
      <c r="P212" s="106">
        <v>3</v>
      </c>
      <c r="Q212" s="117" t="s">
        <v>7</v>
      </c>
      <c r="R212" s="12" t="s">
        <v>1258</v>
      </c>
      <c r="S212" s="16">
        <v>0</v>
      </c>
      <c r="T212" s="106" t="s">
        <v>1258</v>
      </c>
      <c r="U212" s="73" t="s">
        <v>1257</v>
      </c>
      <c r="V212" s="76" t="s">
        <v>659</v>
      </c>
      <c r="W212" s="203" t="s">
        <v>1078</v>
      </c>
      <c r="X212" s="140"/>
    </row>
    <row r="213" spans="1:24" s="4" customFormat="1" ht="93.75" customHeight="1" x14ac:dyDescent="0.25">
      <c r="A213" s="122">
        <v>206</v>
      </c>
      <c r="B213" s="106"/>
      <c r="C213" s="117" t="s">
        <v>5</v>
      </c>
      <c r="D213" s="117" t="s">
        <v>905</v>
      </c>
      <c r="E213" s="117" t="s">
        <v>662</v>
      </c>
      <c r="F213" s="117" t="s">
        <v>663</v>
      </c>
      <c r="G213" s="27" t="s">
        <v>2343</v>
      </c>
      <c r="H213" s="117" t="s">
        <v>657</v>
      </c>
      <c r="I213" s="117" t="s">
        <v>658</v>
      </c>
      <c r="J213" s="117" t="s">
        <v>1029</v>
      </c>
      <c r="K213" s="18" t="s">
        <v>322</v>
      </c>
      <c r="L213" s="117" t="s">
        <v>602</v>
      </c>
      <c r="M213" s="106">
        <v>2</v>
      </c>
      <c r="N213" s="5">
        <v>0.75</v>
      </c>
      <c r="O213" s="106">
        <f t="shared" ref="O213:O215" si="10">M213*N213</f>
        <v>1.5</v>
      </c>
      <c r="P213" s="106">
        <v>4</v>
      </c>
      <c r="Q213" s="117" t="s">
        <v>7</v>
      </c>
      <c r="R213" s="12" t="s">
        <v>1258</v>
      </c>
      <c r="S213" s="16">
        <v>0</v>
      </c>
      <c r="T213" s="106" t="s">
        <v>1258</v>
      </c>
      <c r="U213" s="73" t="s">
        <v>1257</v>
      </c>
      <c r="V213" s="76" t="s">
        <v>659</v>
      </c>
      <c r="W213" s="203" t="s">
        <v>905</v>
      </c>
      <c r="X213" s="140"/>
    </row>
    <row r="214" spans="1:24" s="4" customFormat="1" ht="93.75" customHeight="1" x14ac:dyDescent="0.25">
      <c r="A214" s="122">
        <v>207</v>
      </c>
      <c r="B214" s="106"/>
      <c r="C214" s="117" t="s">
        <v>5</v>
      </c>
      <c r="D214" s="117" t="s">
        <v>905</v>
      </c>
      <c r="E214" s="117" t="s">
        <v>664</v>
      </c>
      <c r="F214" s="117" t="s">
        <v>665</v>
      </c>
      <c r="G214" s="27" t="s">
        <v>2344</v>
      </c>
      <c r="H214" s="117" t="s">
        <v>657</v>
      </c>
      <c r="I214" s="117" t="s">
        <v>658</v>
      </c>
      <c r="J214" s="117" t="s">
        <v>1029</v>
      </c>
      <c r="K214" s="18" t="s">
        <v>322</v>
      </c>
      <c r="L214" s="117" t="s">
        <v>602</v>
      </c>
      <c r="M214" s="106">
        <v>2</v>
      </c>
      <c r="N214" s="5">
        <v>0.75</v>
      </c>
      <c r="O214" s="106">
        <f t="shared" si="10"/>
        <v>1.5</v>
      </c>
      <c r="P214" s="106">
        <v>4</v>
      </c>
      <c r="Q214" s="117" t="s">
        <v>7</v>
      </c>
      <c r="R214" s="12" t="s">
        <v>1258</v>
      </c>
      <c r="S214" s="16">
        <v>0</v>
      </c>
      <c r="T214" s="106" t="s">
        <v>1258</v>
      </c>
      <c r="U214" s="73" t="s">
        <v>1257</v>
      </c>
      <c r="V214" s="76" t="s">
        <v>659</v>
      </c>
      <c r="W214" s="203" t="s">
        <v>905</v>
      </c>
      <c r="X214" s="140"/>
    </row>
    <row r="215" spans="1:24" s="4" customFormat="1" ht="93.75" customHeight="1" x14ac:dyDescent="0.25">
      <c r="A215" s="122">
        <v>208</v>
      </c>
      <c r="B215" s="106"/>
      <c r="C215" s="117" t="s">
        <v>5</v>
      </c>
      <c r="D215" s="117" t="s">
        <v>1078</v>
      </c>
      <c r="E215" s="117" t="s">
        <v>666</v>
      </c>
      <c r="F215" s="117" t="s">
        <v>667</v>
      </c>
      <c r="G215" s="27" t="s">
        <v>2345</v>
      </c>
      <c r="H215" s="117" t="s">
        <v>657</v>
      </c>
      <c r="I215" s="117" t="s">
        <v>658</v>
      </c>
      <c r="J215" s="117" t="s">
        <v>1029</v>
      </c>
      <c r="K215" s="18" t="s">
        <v>322</v>
      </c>
      <c r="L215" s="117" t="s">
        <v>602</v>
      </c>
      <c r="M215" s="106">
        <v>2</v>
      </c>
      <c r="N215" s="5">
        <v>0.75</v>
      </c>
      <c r="O215" s="106">
        <f t="shared" si="10"/>
        <v>1.5</v>
      </c>
      <c r="P215" s="106">
        <v>4</v>
      </c>
      <c r="Q215" s="117" t="s">
        <v>7</v>
      </c>
      <c r="R215" s="12" t="s">
        <v>1258</v>
      </c>
      <c r="S215" s="16">
        <v>0</v>
      </c>
      <c r="T215" s="106" t="s">
        <v>1258</v>
      </c>
      <c r="U215" s="73" t="s">
        <v>1257</v>
      </c>
      <c r="V215" s="76" t="s">
        <v>659</v>
      </c>
      <c r="W215" s="203" t="s">
        <v>1078</v>
      </c>
      <c r="X215" s="140"/>
    </row>
    <row r="216" spans="1:24" s="4" customFormat="1" ht="93.75" customHeight="1" x14ac:dyDescent="0.25">
      <c r="A216" s="122">
        <v>209</v>
      </c>
      <c r="B216" s="106"/>
      <c r="C216" s="117" t="s">
        <v>5</v>
      </c>
      <c r="D216" s="117" t="s">
        <v>1044</v>
      </c>
      <c r="E216" s="117" t="s">
        <v>1943</v>
      </c>
      <c r="F216" s="117" t="s">
        <v>1944</v>
      </c>
      <c r="G216" s="27" t="s">
        <v>2346</v>
      </c>
      <c r="H216" s="117" t="s">
        <v>558</v>
      </c>
      <c r="I216" s="117" t="s">
        <v>560</v>
      </c>
      <c r="J216" s="117" t="s">
        <v>616</v>
      </c>
      <c r="K216" s="106" t="s">
        <v>322</v>
      </c>
      <c r="L216" s="117" t="s">
        <v>1995</v>
      </c>
      <c r="M216" s="106">
        <v>3</v>
      </c>
      <c r="N216" s="106">
        <v>1.1000000000000001</v>
      </c>
      <c r="O216" s="106">
        <f t="shared" ref="O216:O221" si="11">M216*N216</f>
        <v>3.3000000000000003</v>
      </c>
      <c r="P216" s="106">
        <v>6</v>
      </c>
      <c r="Q216" s="117" t="s">
        <v>7</v>
      </c>
      <c r="R216" s="12" t="s">
        <v>1258</v>
      </c>
      <c r="S216" s="16">
        <v>0</v>
      </c>
      <c r="T216" s="106" t="s">
        <v>1258</v>
      </c>
      <c r="U216" s="73" t="s">
        <v>1257</v>
      </c>
      <c r="V216" s="117" t="s">
        <v>558</v>
      </c>
      <c r="W216" s="70" t="s">
        <v>1044</v>
      </c>
      <c r="X216" s="140"/>
    </row>
    <row r="217" spans="1:24" s="4" customFormat="1" ht="93.75" customHeight="1" x14ac:dyDescent="0.25">
      <c r="A217" s="106">
        <v>210</v>
      </c>
      <c r="B217" s="106"/>
      <c r="C217" s="117" t="s">
        <v>5</v>
      </c>
      <c r="D217" s="117" t="s">
        <v>617</v>
      </c>
      <c r="E217" s="117" t="s">
        <v>1945</v>
      </c>
      <c r="F217" s="117" t="s">
        <v>1946</v>
      </c>
      <c r="G217" s="27" t="s">
        <v>3122</v>
      </c>
      <c r="H217" s="117" t="s">
        <v>558</v>
      </c>
      <c r="I217" s="117" t="s">
        <v>560</v>
      </c>
      <c r="J217" s="117" t="s">
        <v>616</v>
      </c>
      <c r="K217" s="106" t="s">
        <v>322</v>
      </c>
      <c r="L217" s="117" t="s">
        <v>1995</v>
      </c>
      <c r="M217" s="106">
        <v>3</v>
      </c>
      <c r="N217" s="106">
        <v>1.1000000000000001</v>
      </c>
      <c r="O217" s="106">
        <f t="shared" si="11"/>
        <v>3.3000000000000003</v>
      </c>
      <c r="P217" s="106">
        <v>6</v>
      </c>
      <c r="Q217" s="117" t="s">
        <v>7</v>
      </c>
      <c r="R217" s="12" t="s">
        <v>1258</v>
      </c>
      <c r="S217" s="16">
        <v>0</v>
      </c>
      <c r="T217" s="106" t="s">
        <v>1258</v>
      </c>
      <c r="U217" s="73" t="s">
        <v>1257</v>
      </c>
      <c r="V217" s="117" t="s">
        <v>558</v>
      </c>
      <c r="W217" s="70" t="s">
        <v>617</v>
      </c>
      <c r="X217" s="140"/>
    </row>
    <row r="218" spans="1:24" s="4" customFormat="1" ht="93.75" customHeight="1" x14ac:dyDescent="0.25">
      <c r="A218" s="106">
        <v>211</v>
      </c>
      <c r="B218" s="106"/>
      <c r="C218" s="117" t="s">
        <v>5</v>
      </c>
      <c r="D218" s="117" t="s">
        <v>618</v>
      </c>
      <c r="E218" s="117" t="s">
        <v>1947</v>
      </c>
      <c r="F218" s="117" t="s">
        <v>1948</v>
      </c>
      <c r="G218" s="27" t="s">
        <v>3123</v>
      </c>
      <c r="H218" s="117" t="s">
        <v>558</v>
      </c>
      <c r="I218" s="117" t="s">
        <v>560</v>
      </c>
      <c r="J218" s="117" t="s">
        <v>616</v>
      </c>
      <c r="K218" s="106" t="s">
        <v>322</v>
      </c>
      <c r="L218" s="117" t="s">
        <v>1995</v>
      </c>
      <c r="M218" s="106">
        <v>3</v>
      </c>
      <c r="N218" s="106">
        <v>1.1000000000000001</v>
      </c>
      <c r="O218" s="106">
        <f t="shared" si="11"/>
        <v>3.3000000000000003</v>
      </c>
      <c r="P218" s="106">
        <v>6</v>
      </c>
      <c r="Q218" s="117" t="s">
        <v>7</v>
      </c>
      <c r="R218" s="12" t="s">
        <v>1258</v>
      </c>
      <c r="S218" s="16">
        <v>0</v>
      </c>
      <c r="T218" s="106" t="s">
        <v>1258</v>
      </c>
      <c r="U218" s="73" t="s">
        <v>1257</v>
      </c>
      <c r="V218" s="117" t="s">
        <v>558</v>
      </c>
      <c r="W218" s="70" t="s">
        <v>618</v>
      </c>
      <c r="X218" s="140"/>
    </row>
    <row r="219" spans="1:24" s="4" customFormat="1" ht="93.75" customHeight="1" x14ac:dyDescent="0.25">
      <c r="A219" s="122">
        <v>212</v>
      </c>
      <c r="B219" s="106"/>
      <c r="C219" s="117" t="s">
        <v>5</v>
      </c>
      <c r="D219" s="117" t="s">
        <v>1042</v>
      </c>
      <c r="E219" s="117" t="s">
        <v>1949</v>
      </c>
      <c r="F219" s="117" t="s">
        <v>1950</v>
      </c>
      <c r="G219" s="27" t="s">
        <v>2347</v>
      </c>
      <c r="H219" s="117" t="s">
        <v>558</v>
      </c>
      <c r="I219" s="117" t="s">
        <v>560</v>
      </c>
      <c r="J219" s="117" t="s">
        <v>616</v>
      </c>
      <c r="K219" s="106" t="s">
        <v>322</v>
      </c>
      <c r="L219" s="117" t="s">
        <v>1995</v>
      </c>
      <c r="M219" s="106">
        <v>3</v>
      </c>
      <c r="N219" s="106">
        <v>1.1000000000000001</v>
      </c>
      <c r="O219" s="106">
        <f t="shared" si="11"/>
        <v>3.3000000000000003</v>
      </c>
      <c r="P219" s="106">
        <v>6</v>
      </c>
      <c r="Q219" s="117" t="s">
        <v>7</v>
      </c>
      <c r="R219" s="12" t="s">
        <v>1258</v>
      </c>
      <c r="S219" s="16">
        <v>0</v>
      </c>
      <c r="T219" s="106" t="s">
        <v>1258</v>
      </c>
      <c r="U219" s="73" t="s">
        <v>1257</v>
      </c>
      <c r="V219" s="117" t="s">
        <v>558</v>
      </c>
      <c r="W219" s="70" t="s">
        <v>1042</v>
      </c>
      <c r="X219" s="140"/>
    </row>
    <row r="220" spans="1:24" s="4" customFormat="1" ht="93.75" customHeight="1" x14ac:dyDescent="0.25">
      <c r="A220" s="122">
        <v>213</v>
      </c>
      <c r="B220" s="106"/>
      <c r="C220" s="117" t="s">
        <v>5</v>
      </c>
      <c r="D220" s="117" t="s">
        <v>619</v>
      </c>
      <c r="E220" s="117" t="s">
        <v>1951</v>
      </c>
      <c r="F220" s="117" t="s">
        <v>1952</v>
      </c>
      <c r="G220" s="27" t="s">
        <v>3124</v>
      </c>
      <c r="H220" s="117" t="s">
        <v>558</v>
      </c>
      <c r="I220" s="117" t="s">
        <v>560</v>
      </c>
      <c r="J220" s="117" t="s">
        <v>616</v>
      </c>
      <c r="K220" s="106" t="s">
        <v>322</v>
      </c>
      <c r="L220" s="117" t="s">
        <v>1995</v>
      </c>
      <c r="M220" s="106">
        <v>3</v>
      </c>
      <c r="N220" s="106">
        <v>1.1000000000000001</v>
      </c>
      <c r="O220" s="106">
        <f t="shared" si="11"/>
        <v>3.3000000000000003</v>
      </c>
      <c r="P220" s="106">
        <v>6</v>
      </c>
      <c r="Q220" s="117" t="s">
        <v>7</v>
      </c>
      <c r="R220" s="12" t="s">
        <v>1258</v>
      </c>
      <c r="S220" s="16">
        <v>0</v>
      </c>
      <c r="T220" s="106" t="s">
        <v>1258</v>
      </c>
      <c r="U220" s="73" t="s">
        <v>1257</v>
      </c>
      <c r="V220" s="117" t="s">
        <v>558</v>
      </c>
      <c r="W220" s="70" t="s">
        <v>619</v>
      </c>
      <c r="X220" s="140"/>
    </row>
    <row r="221" spans="1:24" s="4" customFormat="1" ht="93.75" customHeight="1" x14ac:dyDescent="0.25">
      <c r="A221" s="122">
        <v>214</v>
      </c>
      <c r="B221" s="106"/>
      <c r="C221" s="117" t="s">
        <v>5</v>
      </c>
      <c r="D221" s="117" t="s">
        <v>1043</v>
      </c>
      <c r="E221" s="117" t="s">
        <v>1953</v>
      </c>
      <c r="F221" s="117" t="s">
        <v>1954</v>
      </c>
      <c r="G221" s="27" t="s">
        <v>3125</v>
      </c>
      <c r="H221" s="117" t="s">
        <v>558</v>
      </c>
      <c r="I221" s="117" t="s">
        <v>560</v>
      </c>
      <c r="J221" s="117" t="s">
        <v>616</v>
      </c>
      <c r="K221" s="106" t="s">
        <v>322</v>
      </c>
      <c r="L221" s="117" t="s">
        <v>1995</v>
      </c>
      <c r="M221" s="106">
        <v>3</v>
      </c>
      <c r="N221" s="106">
        <v>1.1000000000000001</v>
      </c>
      <c r="O221" s="106">
        <f t="shared" si="11"/>
        <v>3.3000000000000003</v>
      </c>
      <c r="P221" s="106">
        <v>6</v>
      </c>
      <c r="Q221" s="117" t="s">
        <v>7</v>
      </c>
      <c r="R221" s="12" t="s">
        <v>1258</v>
      </c>
      <c r="S221" s="16">
        <v>0</v>
      </c>
      <c r="T221" s="106" t="s">
        <v>1258</v>
      </c>
      <c r="U221" s="73" t="s">
        <v>1257</v>
      </c>
      <c r="V221" s="117" t="s">
        <v>558</v>
      </c>
      <c r="W221" s="70" t="s">
        <v>1043</v>
      </c>
      <c r="X221" s="140"/>
    </row>
    <row r="222" spans="1:24" s="4" customFormat="1" ht="93.75" customHeight="1" x14ac:dyDescent="0.25">
      <c r="A222" s="122">
        <v>215</v>
      </c>
      <c r="B222" s="106"/>
      <c r="C222" s="117" t="s">
        <v>5</v>
      </c>
      <c r="D222" s="117" t="s">
        <v>1079</v>
      </c>
      <c r="E222" s="117" t="s">
        <v>672</v>
      </c>
      <c r="F222" s="117" t="s">
        <v>673</v>
      </c>
      <c r="G222" s="27" t="s">
        <v>2348</v>
      </c>
      <c r="H222" s="117" t="s">
        <v>668</v>
      </c>
      <c r="I222" s="117" t="s">
        <v>669</v>
      </c>
      <c r="J222" s="117" t="s">
        <v>670</v>
      </c>
      <c r="K222" s="106" t="s">
        <v>322</v>
      </c>
      <c r="L222" s="117" t="s">
        <v>723</v>
      </c>
      <c r="M222" s="106">
        <v>2</v>
      </c>
      <c r="N222" s="106">
        <v>0.77</v>
      </c>
      <c r="O222" s="106">
        <f t="shared" ref="O222:O224" si="12">M222*N222</f>
        <v>1.54</v>
      </c>
      <c r="P222" s="106">
        <v>3</v>
      </c>
      <c r="Q222" s="117" t="s">
        <v>7</v>
      </c>
      <c r="R222" s="12" t="s">
        <v>1258</v>
      </c>
      <c r="S222" s="16">
        <v>0</v>
      </c>
      <c r="T222" s="106" t="s">
        <v>1258</v>
      </c>
      <c r="U222" s="73" t="s">
        <v>1257</v>
      </c>
      <c r="V222" s="117" t="s">
        <v>671</v>
      </c>
      <c r="W222" s="70" t="s">
        <v>1079</v>
      </c>
      <c r="X222" s="140"/>
    </row>
    <row r="223" spans="1:24" s="4" customFormat="1" ht="93.75" customHeight="1" x14ac:dyDescent="0.25">
      <c r="A223" s="122">
        <v>216</v>
      </c>
      <c r="B223" s="106"/>
      <c r="C223" s="117" t="s">
        <v>5</v>
      </c>
      <c r="D223" s="117" t="s">
        <v>1080</v>
      </c>
      <c r="E223" s="117" t="s">
        <v>674</v>
      </c>
      <c r="F223" s="117" t="s">
        <v>675</v>
      </c>
      <c r="G223" s="27" t="s">
        <v>2349</v>
      </c>
      <c r="H223" s="117" t="s">
        <v>668</v>
      </c>
      <c r="I223" s="117" t="s">
        <v>669</v>
      </c>
      <c r="J223" s="117" t="s">
        <v>670</v>
      </c>
      <c r="K223" s="106" t="s">
        <v>322</v>
      </c>
      <c r="L223" s="117" t="s">
        <v>724</v>
      </c>
      <c r="M223" s="106">
        <v>1</v>
      </c>
      <c r="N223" s="106">
        <v>0.77</v>
      </c>
      <c r="O223" s="106">
        <f t="shared" si="12"/>
        <v>0.77</v>
      </c>
      <c r="P223" s="106">
        <v>3</v>
      </c>
      <c r="Q223" s="117" t="s">
        <v>7</v>
      </c>
      <c r="R223" s="12" t="s">
        <v>1258</v>
      </c>
      <c r="S223" s="16">
        <v>0</v>
      </c>
      <c r="T223" s="106" t="s">
        <v>1258</v>
      </c>
      <c r="U223" s="73" t="s">
        <v>1257</v>
      </c>
      <c r="V223" s="117" t="s">
        <v>671</v>
      </c>
      <c r="W223" s="70" t="s">
        <v>1080</v>
      </c>
      <c r="X223" s="140"/>
    </row>
    <row r="224" spans="1:24" s="4" customFormat="1" ht="93.75" customHeight="1" x14ac:dyDescent="0.25">
      <c r="A224" s="122">
        <v>217</v>
      </c>
      <c r="B224" s="106"/>
      <c r="C224" s="117" t="s">
        <v>5</v>
      </c>
      <c r="D224" s="117" t="s">
        <v>726</v>
      </c>
      <c r="E224" s="117" t="s">
        <v>676</v>
      </c>
      <c r="F224" s="117" t="s">
        <v>677</v>
      </c>
      <c r="G224" s="27" t="s">
        <v>2350</v>
      </c>
      <c r="H224" s="117" t="s">
        <v>668</v>
      </c>
      <c r="I224" s="117" t="s">
        <v>669</v>
      </c>
      <c r="J224" s="117" t="s">
        <v>670</v>
      </c>
      <c r="K224" s="106" t="s">
        <v>322</v>
      </c>
      <c r="L224" s="117" t="s">
        <v>722</v>
      </c>
      <c r="M224" s="106">
        <v>2</v>
      </c>
      <c r="N224" s="106">
        <v>0.77</v>
      </c>
      <c r="O224" s="106">
        <f t="shared" si="12"/>
        <v>1.54</v>
      </c>
      <c r="P224" s="106">
        <v>3</v>
      </c>
      <c r="Q224" s="117" t="s">
        <v>7</v>
      </c>
      <c r="R224" s="12" t="s">
        <v>1258</v>
      </c>
      <c r="S224" s="16">
        <v>0</v>
      </c>
      <c r="T224" s="106" t="s">
        <v>1258</v>
      </c>
      <c r="U224" s="73" t="s">
        <v>1257</v>
      </c>
      <c r="V224" s="117" t="s">
        <v>671</v>
      </c>
      <c r="W224" s="70" t="s">
        <v>726</v>
      </c>
      <c r="X224" s="140"/>
    </row>
    <row r="225" spans="1:24" s="4" customFormat="1" ht="93.75" customHeight="1" x14ac:dyDescent="0.25">
      <c r="A225" s="122">
        <v>218</v>
      </c>
      <c r="B225" s="106"/>
      <c r="C225" s="117" t="s">
        <v>5</v>
      </c>
      <c r="D225" s="117" t="s">
        <v>690</v>
      </c>
      <c r="E225" s="117" t="s">
        <v>691</v>
      </c>
      <c r="F225" s="117" t="s">
        <v>692</v>
      </c>
      <c r="G225" s="27" t="s">
        <v>2351</v>
      </c>
      <c r="H225" s="117" t="s">
        <v>668</v>
      </c>
      <c r="I225" s="117" t="s">
        <v>669</v>
      </c>
      <c r="J225" s="117" t="s">
        <v>693</v>
      </c>
      <c r="K225" s="106" t="s">
        <v>322</v>
      </c>
      <c r="L225" s="117" t="s">
        <v>722</v>
      </c>
      <c r="M225" s="106">
        <v>2</v>
      </c>
      <c r="N225" s="122">
        <v>0.77</v>
      </c>
      <c r="O225" s="106">
        <f t="shared" ref="O225" si="13">M225*N225</f>
        <v>1.54</v>
      </c>
      <c r="P225" s="106">
        <v>3</v>
      </c>
      <c r="Q225" s="117" t="s">
        <v>7</v>
      </c>
      <c r="R225" s="12" t="s">
        <v>1258</v>
      </c>
      <c r="S225" s="16">
        <v>0</v>
      </c>
      <c r="T225" s="106" t="s">
        <v>1258</v>
      </c>
      <c r="U225" s="73" t="s">
        <v>1257</v>
      </c>
      <c r="V225" s="117" t="s">
        <v>671</v>
      </c>
      <c r="W225" s="70" t="s">
        <v>690</v>
      </c>
      <c r="X225" s="140"/>
    </row>
    <row r="226" spans="1:24" s="4" customFormat="1" ht="93.75" customHeight="1" x14ac:dyDescent="0.25">
      <c r="A226" s="122">
        <v>219</v>
      </c>
      <c r="B226" s="10">
        <v>44477</v>
      </c>
      <c r="C226" s="117" t="s">
        <v>5</v>
      </c>
      <c r="D226" s="117" t="s">
        <v>839</v>
      </c>
      <c r="E226" s="117" t="s">
        <v>678</v>
      </c>
      <c r="F226" s="117" t="s">
        <v>679</v>
      </c>
      <c r="G226" s="27" t="s">
        <v>2352</v>
      </c>
      <c r="H226" s="117" t="s">
        <v>680</v>
      </c>
      <c r="I226" s="53" t="s">
        <v>682</v>
      </c>
      <c r="J226" s="117" t="s">
        <v>840</v>
      </c>
      <c r="K226" s="106" t="s">
        <v>322</v>
      </c>
      <c r="L226" s="117" t="s">
        <v>581</v>
      </c>
      <c r="M226" s="106">
        <v>2</v>
      </c>
      <c r="N226" s="106">
        <v>0.75</v>
      </c>
      <c r="O226" s="106">
        <v>1.5</v>
      </c>
      <c r="P226" s="106">
        <v>4</v>
      </c>
      <c r="Q226" s="117" t="s">
        <v>7</v>
      </c>
      <c r="R226" s="12" t="s">
        <v>1258</v>
      </c>
      <c r="S226" s="16">
        <v>0</v>
      </c>
      <c r="T226" s="106" t="s">
        <v>1258</v>
      </c>
      <c r="U226" s="73" t="s">
        <v>1257</v>
      </c>
      <c r="V226" s="117" t="s">
        <v>681</v>
      </c>
      <c r="W226" s="70" t="s">
        <v>839</v>
      </c>
      <c r="X226" s="140"/>
    </row>
    <row r="227" spans="1:24" s="4" customFormat="1" ht="93.75" customHeight="1" x14ac:dyDescent="0.25">
      <c r="A227" s="122">
        <v>220</v>
      </c>
      <c r="B227" s="10">
        <v>44545</v>
      </c>
      <c r="C227" s="117" t="s">
        <v>5</v>
      </c>
      <c r="D227" s="117" t="s">
        <v>683</v>
      </c>
      <c r="E227" s="117" t="s">
        <v>684</v>
      </c>
      <c r="F227" s="117" t="s">
        <v>685</v>
      </c>
      <c r="G227" s="27" t="s">
        <v>2353</v>
      </c>
      <c r="H227" s="117" t="s">
        <v>702</v>
      </c>
      <c r="I227" s="117" t="s">
        <v>686</v>
      </c>
      <c r="J227" s="117" t="s">
        <v>687</v>
      </c>
      <c r="K227" s="106" t="s">
        <v>322</v>
      </c>
      <c r="L227" s="117" t="s">
        <v>688</v>
      </c>
      <c r="M227" s="106">
        <v>1</v>
      </c>
      <c r="N227" s="106">
        <v>0.77</v>
      </c>
      <c r="O227" s="106">
        <f t="shared" ref="O227" si="14">M227*N227</f>
        <v>0.77</v>
      </c>
      <c r="P227" s="106">
        <v>3</v>
      </c>
      <c r="Q227" s="117" t="s">
        <v>7</v>
      </c>
      <c r="R227" s="12" t="s">
        <v>1258</v>
      </c>
      <c r="S227" s="16">
        <v>0</v>
      </c>
      <c r="T227" s="106" t="s">
        <v>1258</v>
      </c>
      <c r="U227" s="73" t="s">
        <v>1257</v>
      </c>
      <c r="V227" s="117" t="s">
        <v>689</v>
      </c>
      <c r="W227" s="70" t="s">
        <v>2702</v>
      </c>
      <c r="X227" s="140"/>
    </row>
    <row r="228" spans="1:24" s="4" customFormat="1" ht="93.75" customHeight="1" x14ac:dyDescent="0.25">
      <c r="A228" s="122">
        <v>221</v>
      </c>
      <c r="B228" s="106"/>
      <c r="C228" s="117" t="s">
        <v>5</v>
      </c>
      <c r="D228" s="117" t="s">
        <v>694</v>
      </c>
      <c r="E228" s="117" t="s">
        <v>695</v>
      </c>
      <c r="F228" s="117" t="s">
        <v>696</v>
      </c>
      <c r="G228" s="27" t="s">
        <v>2354</v>
      </c>
      <c r="H228" s="117" t="s">
        <v>703</v>
      </c>
      <c r="I228" s="117" t="s">
        <v>731</v>
      </c>
      <c r="J228" s="117" t="s">
        <v>697</v>
      </c>
      <c r="K228" s="5" t="s">
        <v>322</v>
      </c>
      <c r="L228" s="117" t="s">
        <v>602</v>
      </c>
      <c r="M228" s="106">
        <v>2</v>
      </c>
      <c r="N228" s="5">
        <v>0.66</v>
      </c>
      <c r="O228" s="106">
        <v>1.32</v>
      </c>
      <c r="P228" s="106">
        <v>4</v>
      </c>
      <c r="Q228" s="117" t="s">
        <v>7</v>
      </c>
      <c r="R228" s="12" t="s">
        <v>1258</v>
      </c>
      <c r="S228" s="16">
        <v>0</v>
      </c>
      <c r="T228" s="106" t="s">
        <v>1258</v>
      </c>
      <c r="U228" s="73" t="s">
        <v>1257</v>
      </c>
      <c r="V228" s="117" t="s">
        <v>732</v>
      </c>
      <c r="W228" s="70" t="s">
        <v>698</v>
      </c>
      <c r="X228" s="140"/>
    </row>
    <row r="229" spans="1:24" s="4" customFormat="1" ht="93.75" customHeight="1" x14ac:dyDescent="0.25">
      <c r="A229" s="122">
        <v>222</v>
      </c>
      <c r="B229" s="10">
        <v>44126</v>
      </c>
      <c r="C229" s="117" t="s">
        <v>5</v>
      </c>
      <c r="D229" s="117" t="s">
        <v>699</v>
      </c>
      <c r="E229" s="117" t="s">
        <v>700</v>
      </c>
      <c r="F229" s="117" t="s">
        <v>701</v>
      </c>
      <c r="G229" s="27" t="s">
        <v>2355</v>
      </c>
      <c r="H229" s="117" t="s">
        <v>703</v>
      </c>
      <c r="I229" s="117" t="s">
        <v>731</v>
      </c>
      <c r="J229" s="117" t="s">
        <v>697</v>
      </c>
      <c r="K229" s="5" t="s">
        <v>322</v>
      </c>
      <c r="L229" s="117" t="s">
        <v>602</v>
      </c>
      <c r="M229" s="106">
        <v>3</v>
      </c>
      <c r="N229" s="5">
        <v>0.75</v>
      </c>
      <c r="O229" s="106">
        <f>M229*N229</f>
        <v>2.25</v>
      </c>
      <c r="P229" s="106">
        <v>4</v>
      </c>
      <c r="Q229" s="117" t="s">
        <v>7</v>
      </c>
      <c r="R229" s="12" t="s">
        <v>1258</v>
      </c>
      <c r="S229" s="16">
        <v>0</v>
      </c>
      <c r="T229" s="106" t="s">
        <v>1258</v>
      </c>
      <c r="U229" s="73" t="s">
        <v>1257</v>
      </c>
      <c r="V229" s="117" t="s">
        <v>732</v>
      </c>
      <c r="W229" s="70" t="s">
        <v>699</v>
      </c>
      <c r="X229" s="140"/>
    </row>
    <row r="230" spans="1:24" s="4" customFormat="1" ht="93.75" customHeight="1" x14ac:dyDescent="0.25">
      <c r="A230" s="122">
        <v>223</v>
      </c>
      <c r="B230" s="106"/>
      <c r="C230" s="117" t="s">
        <v>5</v>
      </c>
      <c r="D230" s="117" t="s">
        <v>3194</v>
      </c>
      <c r="E230" s="117" t="s">
        <v>3494</v>
      </c>
      <c r="F230" s="117" t="s">
        <v>3493</v>
      </c>
      <c r="G230" s="27" t="s">
        <v>3492</v>
      </c>
      <c r="H230" s="117" t="s">
        <v>3497</v>
      </c>
      <c r="I230" s="117" t="s">
        <v>3498</v>
      </c>
      <c r="J230" s="117" t="s">
        <v>3490</v>
      </c>
      <c r="K230" s="5" t="s">
        <v>322</v>
      </c>
      <c r="L230" s="117" t="s">
        <v>602</v>
      </c>
      <c r="M230" s="106">
        <v>3</v>
      </c>
      <c r="N230" s="5">
        <v>0.75</v>
      </c>
      <c r="O230" s="106">
        <v>2.25</v>
      </c>
      <c r="P230" s="106">
        <v>10</v>
      </c>
      <c r="Q230" s="117" t="s">
        <v>7</v>
      </c>
      <c r="R230" s="12" t="s">
        <v>1258</v>
      </c>
      <c r="S230" s="16">
        <v>0</v>
      </c>
      <c r="T230" s="106" t="s">
        <v>1258</v>
      </c>
      <c r="U230" s="73" t="s">
        <v>1257</v>
      </c>
      <c r="V230" s="117" t="s">
        <v>3499</v>
      </c>
      <c r="W230" s="70" t="s">
        <v>3485</v>
      </c>
      <c r="X230" s="140"/>
    </row>
    <row r="231" spans="1:24" s="4" customFormat="1" ht="93.75" customHeight="1" x14ac:dyDescent="0.25">
      <c r="A231" s="122">
        <v>224</v>
      </c>
      <c r="B231" s="106"/>
      <c r="C231" s="117" t="s">
        <v>5</v>
      </c>
      <c r="D231" s="117" t="s">
        <v>704</v>
      </c>
      <c r="E231" s="117" t="s">
        <v>2356</v>
      </c>
      <c r="F231" s="117" t="s">
        <v>2357</v>
      </c>
      <c r="G231" s="27" t="s">
        <v>2358</v>
      </c>
      <c r="H231" s="117" t="s">
        <v>706</v>
      </c>
      <c r="I231" s="117" t="s">
        <v>707</v>
      </c>
      <c r="J231" s="117" t="s">
        <v>708</v>
      </c>
      <c r="K231" s="5" t="s">
        <v>322</v>
      </c>
      <c r="L231" s="117" t="s">
        <v>602</v>
      </c>
      <c r="M231" s="106">
        <v>1</v>
      </c>
      <c r="N231" s="5">
        <v>0.75</v>
      </c>
      <c r="O231" s="106">
        <f>M231*N231</f>
        <v>0.75</v>
      </c>
      <c r="P231" s="106">
        <v>3</v>
      </c>
      <c r="Q231" s="117" t="s">
        <v>7</v>
      </c>
      <c r="R231" s="12" t="s">
        <v>1258</v>
      </c>
      <c r="S231" s="16">
        <v>0</v>
      </c>
      <c r="T231" s="106" t="s">
        <v>1258</v>
      </c>
      <c r="U231" s="73" t="s">
        <v>1257</v>
      </c>
      <c r="V231" s="117" t="s">
        <v>710</v>
      </c>
      <c r="W231" s="70" t="s">
        <v>704</v>
      </c>
      <c r="X231" s="140"/>
    </row>
    <row r="232" spans="1:24" s="4" customFormat="1" ht="93.75" customHeight="1" x14ac:dyDescent="0.25">
      <c r="A232" s="122">
        <v>225</v>
      </c>
      <c r="B232" s="106"/>
      <c r="C232" s="117" t="s">
        <v>5</v>
      </c>
      <c r="D232" s="117" t="s">
        <v>705</v>
      </c>
      <c r="E232" s="117" t="s">
        <v>2523</v>
      </c>
      <c r="F232" s="117" t="s">
        <v>2524</v>
      </c>
      <c r="G232" s="27" t="s">
        <v>2525</v>
      </c>
      <c r="H232" s="117" t="s">
        <v>706</v>
      </c>
      <c r="I232" s="117" t="s">
        <v>707</v>
      </c>
      <c r="J232" s="117" t="s">
        <v>709</v>
      </c>
      <c r="K232" s="5" t="s">
        <v>322</v>
      </c>
      <c r="L232" s="117" t="s">
        <v>602</v>
      </c>
      <c r="M232" s="106">
        <v>1</v>
      </c>
      <c r="N232" s="5">
        <v>0.75</v>
      </c>
      <c r="O232" s="106">
        <f>M232*N232</f>
        <v>0.75</v>
      </c>
      <c r="P232" s="106">
        <v>3</v>
      </c>
      <c r="Q232" s="117" t="s">
        <v>7</v>
      </c>
      <c r="R232" s="12" t="s">
        <v>1258</v>
      </c>
      <c r="S232" s="16">
        <v>0</v>
      </c>
      <c r="T232" s="106" t="s">
        <v>1258</v>
      </c>
      <c r="U232" s="73" t="s">
        <v>1257</v>
      </c>
      <c r="V232" s="117" t="s">
        <v>710</v>
      </c>
      <c r="W232" s="70" t="s">
        <v>705</v>
      </c>
      <c r="X232" s="140"/>
    </row>
    <row r="233" spans="1:24" s="4" customFormat="1" ht="93.75" customHeight="1" x14ac:dyDescent="0.25">
      <c r="A233" s="122">
        <v>226</v>
      </c>
      <c r="B233" s="106"/>
      <c r="C233" s="117" t="s">
        <v>5</v>
      </c>
      <c r="D233" s="117" t="s">
        <v>711</v>
      </c>
      <c r="E233" s="117" t="s">
        <v>2514</v>
      </c>
      <c r="F233" s="117" t="s">
        <v>2515</v>
      </c>
      <c r="G233" s="27" t="s">
        <v>2516</v>
      </c>
      <c r="H233" s="117" t="s">
        <v>712</v>
      </c>
      <c r="I233" s="117" t="s">
        <v>713</v>
      </c>
      <c r="J233" s="117" t="s">
        <v>913</v>
      </c>
      <c r="K233" s="5" t="s">
        <v>322</v>
      </c>
      <c r="L233" s="117" t="s">
        <v>724</v>
      </c>
      <c r="M233" s="106">
        <v>1</v>
      </c>
      <c r="N233" s="5">
        <v>0.75</v>
      </c>
      <c r="O233" s="106">
        <f>M233*N233</f>
        <v>0.75</v>
      </c>
      <c r="P233" s="106">
        <v>3</v>
      </c>
      <c r="Q233" s="38" t="s">
        <v>1122</v>
      </c>
      <c r="R233" s="12" t="s">
        <v>1258</v>
      </c>
      <c r="S233" s="16">
        <v>0</v>
      </c>
      <c r="T233" s="106" t="s">
        <v>1258</v>
      </c>
      <c r="U233" s="73" t="s">
        <v>1257</v>
      </c>
      <c r="V233" s="117" t="s">
        <v>714</v>
      </c>
      <c r="W233" s="70" t="s">
        <v>711</v>
      </c>
      <c r="X233" s="140"/>
    </row>
    <row r="234" spans="1:24" s="4" customFormat="1" ht="93.75" customHeight="1" x14ac:dyDescent="0.25">
      <c r="A234" s="122">
        <v>227</v>
      </c>
      <c r="B234" s="106"/>
      <c r="C234" s="117" t="s">
        <v>5</v>
      </c>
      <c r="D234" s="117" t="s">
        <v>716</v>
      </c>
      <c r="E234" s="117" t="s">
        <v>2526</v>
      </c>
      <c r="F234" s="117" t="s">
        <v>2527</v>
      </c>
      <c r="G234" s="27" t="s">
        <v>2528</v>
      </c>
      <c r="H234" s="117" t="s">
        <v>717</v>
      </c>
      <c r="I234" s="117" t="s">
        <v>718</v>
      </c>
      <c r="J234" s="117" t="s">
        <v>719</v>
      </c>
      <c r="K234" s="5" t="s">
        <v>322</v>
      </c>
      <c r="L234" s="117" t="s">
        <v>725</v>
      </c>
      <c r="M234" s="106">
        <v>2</v>
      </c>
      <c r="N234" s="5">
        <v>0.77</v>
      </c>
      <c r="O234" s="106">
        <f>M234*N234</f>
        <v>1.54</v>
      </c>
      <c r="P234" s="106">
        <v>4</v>
      </c>
      <c r="Q234" s="117" t="s">
        <v>7</v>
      </c>
      <c r="R234" s="12" t="s">
        <v>1258</v>
      </c>
      <c r="S234" s="16">
        <v>0</v>
      </c>
      <c r="T234" s="106" t="s">
        <v>1258</v>
      </c>
      <c r="U234" s="73" t="s">
        <v>1257</v>
      </c>
      <c r="V234" s="117" t="s">
        <v>717</v>
      </c>
      <c r="W234" s="70" t="s">
        <v>716</v>
      </c>
      <c r="X234" s="140"/>
    </row>
    <row r="235" spans="1:24" s="4" customFormat="1" ht="93.75" customHeight="1" x14ac:dyDescent="0.25">
      <c r="A235" s="122">
        <v>228</v>
      </c>
      <c r="B235" s="106"/>
      <c r="C235" s="117" t="s">
        <v>5</v>
      </c>
      <c r="D235" s="117" t="s">
        <v>727</v>
      </c>
      <c r="E235" s="117" t="s">
        <v>728</v>
      </c>
      <c r="F235" s="117" t="s">
        <v>729</v>
      </c>
      <c r="G235" s="27" t="s">
        <v>2359</v>
      </c>
      <c r="H235" s="117" t="s">
        <v>765</v>
      </c>
      <c r="I235" s="117" t="s">
        <v>766</v>
      </c>
      <c r="J235" s="117" t="s">
        <v>912</v>
      </c>
      <c r="K235" s="5" t="s">
        <v>322</v>
      </c>
      <c r="L235" s="117" t="s">
        <v>323</v>
      </c>
      <c r="M235" s="12">
        <v>1</v>
      </c>
      <c r="N235" s="5">
        <v>0.75</v>
      </c>
      <c r="O235" s="106">
        <f t="shared" ref="O235" si="15">M235*N235</f>
        <v>0.75</v>
      </c>
      <c r="P235" s="106">
        <v>3</v>
      </c>
      <c r="Q235" s="117" t="s">
        <v>7</v>
      </c>
      <c r="R235" s="12" t="s">
        <v>1258</v>
      </c>
      <c r="S235" s="16">
        <v>0</v>
      </c>
      <c r="T235" s="106" t="s">
        <v>1258</v>
      </c>
      <c r="U235" s="73" t="s">
        <v>1257</v>
      </c>
      <c r="V235" s="117" t="s">
        <v>765</v>
      </c>
      <c r="W235" s="70" t="s">
        <v>767</v>
      </c>
      <c r="X235" s="140"/>
    </row>
    <row r="236" spans="1:24" s="4" customFormat="1" ht="93.75" customHeight="1" x14ac:dyDescent="0.25">
      <c r="A236" s="122">
        <v>229</v>
      </c>
      <c r="B236" s="106"/>
      <c r="C236" s="117" t="s">
        <v>5</v>
      </c>
      <c r="D236" s="117" t="s">
        <v>769</v>
      </c>
      <c r="E236" s="117" t="s">
        <v>2509</v>
      </c>
      <c r="F236" s="117" t="s">
        <v>2510</v>
      </c>
      <c r="G236" s="27" t="s">
        <v>2508</v>
      </c>
      <c r="H236" s="117" t="s">
        <v>765</v>
      </c>
      <c r="I236" s="117" t="s">
        <v>766</v>
      </c>
      <c r="J236" s="117" t="s">
        <v>730</v>
      </c>
      <c r="K236" s="5" t="s">
        <v>322</v>
      </c>
      <c r="L236" s="117" t="s">
        <v>323</v>
      </c>
      <c r="M236" s="12">
        <v>1</v>
      </c>
      <c r="N236" s="5">
        <v>0.75</v>
      </c>
      <c r="O236" s="106">
        <f t="shared" ref="O236:O241" si="16">M236*N236</f>
        <v>0.75</v>
      </c>
      <c r="P236" s="106">
        <v>3</v>
      </c>
      <c r="Q236" s="117" t="s">
        <v>7</v>
      </c>
      <c r="R236" s="12" t="s">
        <v>1258</v>
      </c>
      <c r="S236" s="16">
        <v>0</v>
      </c>
      <c r="T236" s="106" t="s">
        <v>1258</v>
      </c>
      <c r="U236" s="73" t="s">
        <v>1257</v>
      </c>
      <c r="V236" s="117" t="s">
        <v>765</v>
      </c>
      <c r="W236" s="70" t="s">
        <v>768</v>
      </c>
      <c r="X236" s="140"/>
    </row>
    <row r="237" spans="1:24" s="4" customFormat="1" ht="93.75" customHeight="1" x14ac:dyDescent="0.25">
      <c r="A237" s="146">
        <v>231</v>
      </c>
      <c r="B237" s="10">
        <v>44118</v>
      </c>
      <c r="C237" s="150" t="s">
        <v>5</v>
      </c>
      <c r="D237" s="150" t="s">
        <v>745</v>
      </c>
      <c r="E237" s="150" t="s">
        <v>6</v>
      </c>
      <c r="F237" s="150" t="s">
        <v>746</v>
      </c>
      <c r="G237" s="27" t="s">
        <v>2360</v>
      </c>
      <c r="H237" s="150" t="s">
        <v>757</v>
      </c>
      <c r="I237" s="150" t="s">
        <v>2794</v>
      </c>
      <c r="J237" s="150" t="s">
        <v>764</v>
      </c>
      <c r="K237" s="159" t="s">
        <v>322</v>
      </c>
      <c r="L237" s="150" t="s">
        <v>753</v>
      </c>
      <c r="M237" s="12">
        <v>2</v>
      </c>
      <c r="N237" s="5">
        <v>1.1000000000000001</v>
      </c>
      <c r="O237" s="106">
        <f t="shared" si="16"/>
        <v>2.2000000000000002</v>
      </c>
      <c r="P237" s="146">
        <v>6</v>
      </c>
      <c r="Q237" s="117" t="s">
        <v>7</v>
      </c>
      <c r="R237" s="157" t="s">
        <v>1258</v>
      </c>
      <c r="S237" s="155">
        <v>0</v>
      </c>
      <c r="T237" s="154" t="s">
        <v>1258</v>
      </c>
      <c r="U237" s="152" t="s">
        <v>1257</v>
      </c>
      <c r="V237" s="150" t="s">
        <v>2796</v>
      </c>
      <c r="W237" s="70" t="s">
        <v>745</v>
      </c>
      <c r="X237" s="140"/>
    </row>
    <row r="238" spans="1:24" s="4" customFormat="1" ht="93.75" customHeight="1" x14ac:dyDescent="0.25">
      <c r="A238" s="147"/>
      <c r="B238" s="10">
        <v>44714</v>
      </c>
      <c r="C238" s="151"/>
      <c r="D238" s="151"/>
      <c r="E238" s="151"/>
      <c r="F238" s="151"/>
      <c r="G238" s="27"/>
      <c r="H238" s="151"/>
      <c r="I238" s="151"/>
      <c r="J238" s="151"/>
      <c r="K238" s="160"/>
      <c r="L238" s="151"/>
      <c r="M238" s="12">
        <v>1</v>
      </c>
      <c r="N238" s="5">
        <v>1.1000000000000001</v>
      </c>
      <c r="O238" s="106">
        <f t="shared" ref="O238" si="17">M238*N238</f>
        <v>1.1000000000000001</v>
      </c>
      <c r="P238" s="147"/>
      <c r="Q238" s="117" t="s">
        <v>7</v>
      </c>
      <c r="R238" s="158"/>
      <c r="S238" s="156"/>
      <c r="T238" s="154"/>
      <c r="U238" s="153"/>
      <c r="V238" s="151"/>
      <c r="W238" s="4" t="s">
        <v>745</v>
      </c>
      <c r="X238" s="134" t="s">
        <v>2805</v>
      </c>
    </row>
    <row r="239" spans="1:24" s="4" customFormat="1" ht="93.75" customHeight="1" x14ac:dyDescent="0.25">
      <c r="A239" s="106">
        <v>232</v>
      </c>
      <c r="B239" s="10">
        <v>44118</v>
      </c>
      <c r="C239" s="117" t="s">
        <v>5</v>
      </c>
      <c r="D239" s="117" t="s">
        <v>755</v>
      </c>
      <c r="E239" s="117" t="s">
        <v>10</v>
      </c>
      <c r="F239" s="117" t="s">
        <v>11</v>
      </c>
      <c r="G239" s="27" t="s">
        <v>2361</v>
      </c>
      <c r="H239" s="117" t="s">
        <v>2793</v>
      </c>
      <c r="I239" s="117" t="s">
        <v>758</v>
      </c>
      <c r="J239" s="117" t="s">
        <v>764</v>
      </c>
      <c r="K239" s="5"/>
      <c r="L239" s="117" t="s">
        <v>754</v>
      </c>
      <c r="M239" s="12">
        <v>1</v>
      </c>
      <c r="N239" s="5">
        <v>1.1000000000000001</v>
      </c>
      <c r="O239" s="106">
        <f t="shared" ref="O239" si="18">M239*N239</f>
        <v>1.1000000000000001</v>
      </c>
      <c r="P239" s="106">
        <v>4</v>
      </c>
      <c r="Q239" s="117" t="s">
        <v>7</v>
      </c>
      <c r="R239" s="12" t="s">
        <v>1258</v>
      </c>
      <c r="S239" s="16">
        <v>0</v>
      </c>
      <c r="T239" s="106" t="s">
        <v>1258</v>
      </c>
      <c r="U239" s="73" t="s">
        <v>1257</v>
      </c>
      <c r="V239" s="117" t="s">
        <v>2796</v>
      </c>
      <c r="W239" s="202" t="s">
        <v>755</v>
      </c>
      <c r="X239" s="134" t="s">
        <v>759</v>
      </c>
    </row>
    <row r="240" spans="1:24" s="4" customFormat="1" ht="93.75" customHeight="1" x14ac:dyDescent="0.25">
      <c r="A240" s="137">
        <v>233</v>
      </c>
      <c r="B240" s="10">
        <v>44118</v>
      </c>
      <c r="C240" s="117" t="s">
        <v>5</v>
      </c>
      <c r="D240" s="117" t="s">
        <v>748</v>
      </c>
      <c r="E240" s="117" t="s">
        <v>747</v>
      </c>
      <c r="F240" s="117" t="s">
        <v>14</v>
      </c>
      <c r="G240" s="27" t="s">
        <v>2362</v>
      </c>
      <c r="H240" s="117" t="s">
        <v>2793</v>
      </c>
      <c r="I240" s="117" t="s">
        <v>758</v>
      </c>
      <c r="J240" s="117" t="s">
        <v>764</v>
      </c>
      <c r="K240" s="5" t="s">
        <v>322</v>
      </c>
      <c r="L240" s="117" t="s">
        <v>754</v>
      </c>
      <c r="M240" s="12">
        <v>1</v>
      </c>
      <c r="N240" s="5">
        <v>1.1000000000000001</v>
      </c>
      <c r="O240" s="106">
        <f t="shared" si="16"/>
        <v>1.1000000000000001</v>
      </c>
      <c r="P240" s="106">
        <v>3</v>
      </c>
      <c r="Q240" s="117" t="s">
        <v>7</v>
      </c>
      <c r="R240" s="12" t="s">
        <v>1258</v>
      </c>
      <c r="S240" s="16">
        <v>0</v>
      </c>
      <c r="T240" s="106" t="s">
        <v>1258</v>
      </c>
      <c r="U240" s="73" t="s">
        <v>1257</v>
      </c>
      <c r="V240" s="117" t="s">
        <v>2796</v>
      </c>
      <c r="W240" s="202" t="s">
        <v>748</v>
      </c>
      <c r="X240" s="134" t="s">
        <v>760</v>
      </c>
    </row>
    <row r="241" spans="1:24" s="4" customFormat="1" ht="93.75" customHeight="1" x14ac:dyDescent="0.25">
      <c r="A241" s="138">
        <v>234</v>
      </c>
      <c r="B241" s="10">
        <v>44167</v>
      </c>
      <c r="C241" s="117" t="s">
        <v>5</v>
      </c>
      <c r="D241" s="117" t="s">
        <v>749</v>
      </c>
      <c r="E241" s="117" t="s">
        <v>756</v>
      </c>
      <c r="F241" s="117" t="s">
        <v>18</v>
      </c>
      <c r="G241" s="27" t="s">
        <v>2363</v>
      </c>
      <c r="H241" s="117" t="s">
        <v>2793</v>
      </c>
      <c r="I241" s="117" t="s">
        <v>758</v>
      </c>
      <c r="J241" s="117" t="s">
        <v>764</v>
      </c>
      <c r="K241" s="5" t="s">
        <v>322</v>
      </c>
      <c r="L241" s="117" t="s">
        <v>754</v>
      </c>
      <c r="M241" s="12">
        <v>1</v>
      </c>
      <c r="N241" s="5">
        <v>1.1000000000000001</v>
      </c>
      <c r="O241" s="106">
        <f t="shared" si="16"/>
        <v>1.1000000000000001</v>
      </c>
      <c r="P241" s="106">
        <v>4</v>
      </c>
      <c r="Q241" s="117" t="s">
        <v>7</v>
      </c>
      <c r="R241" s="12" t="s">
        <v>1258</v>
      </c>
      <c r="S241" s="16">
        <v>0</v>
      </c>
      <c r="T241" s="106" t="s">
        <v>1258</v>
      </c>
      <c r="U241" s="73" t="s">
        <v>1257</v>
      </c>
      <c r="V241" s="117" t="s">
        <v>2796</v>
      </c>
      <c r="W241" s="202" t="s">
        <v>749</v>
      </c>
      <c r="X241" s="134" t="s">
        <v>761</v>
      </c>
    </row>
    <row r="242" spans="1:24" s="4" customFormat="1" ht="93.75" customHeight="1" x14ac:dyDescent="0.25">
      <c r="A242" s="122">
        <v>235</v>
      </c>
      <c r="B242" s="10">
        <v>44118</v>
      </c>
      <c r="C242" s="117" t="s">
        <v>5</v>
      </c>
      <c r="D242" s="117" t="s">
        <v>750</v>
      </c>
      <c r="E242" s="117" t="s">
        <v>20</v>
      </c>
      <c r="F242" s="117" t="s">
        <v>21</v>
      </c>
      <c r="G242" s="27" t="s">
        <v>2364</v>
      </c>
      <c r="H242" s="117" t="s">
        <v>2793</v>
      </c>
      <c r="I242" s="117" t="s">
        <v>758</v>
      </c>
      <c r="J242" s="117" t="s">
        <v>764</v>
      </c>
      <c r="K242" s="5" t="s">
        <v>322</v>
      </c>
      <c r="L242" s="117" t="s">
        <v>754</v>
      </c>
      <c r="M242" s="106">
        <v>1</v>
      </c>
      <c r="N242" s="5">
        <v>1.1000000000000001</v>
      </c>
      <c r="O242" s="106">
        <f>M242*N242</f>
        <v>1.1000000000000001</v>
      </c>
      <c r="P242" s="106">
        <v>4</v>
      </c>
      <c r="Q242" s="117" t="s">
        <v>7</v>
      </c>
      <c r="R242" s="12" t="s">
        <v>1258</v>
      </c>
      <c r="S242" s="16">
        <v>0</v>
      </c>
      <c r="T242" s="106" t="s">
        <v>1258</v>
      </c>
      <c r="U242" s="73" t="s">
        <v>1257</v>
      </c>
      <c r="V242" s="117" t="s">
        <v>2796</v>
      </c>
      <c r="W242" s="202" t="s">
        <v>750</v>
      </c>
      <c r="X242" s="134" t="s">
        <v>762</v>
      </c>
    </row>
    <row r="243" spans="1:24" s="4" customFormat="1" ht="93.75" customHeight="1" x14ac:dyDescent="0.25">
      <c r="A243" s="138">
        <v>236</v>
      </c>
      <c r="B243" s="10">
        <v>44118</v>
      </c>
      <c r="C243" s="117" t="s">
        <v>5</v>
      </c>
      <c r="D243" s="117" t="s">
        <v>751</v>
      </c>
      <c r="E243" s="117" t="s">
        <v>24</v>
      </c>
      <c r="F243" s="117" t="s">
        <v>25</v>
      </c>
      <c r="G243" s="27" t="s">
        <v>2365</v>
      </c>
      <c r="H243" s="117" t="s">
        <v>2793</v>
      </c>
      <c r="I243" s="117" t="s">
        <v>758</v>
      </c>
      <c r="J243" s="117" t="s">
        <v>764</v>
      </c>
      <c r="K243" s="5" t="s">
        <v>322</v>
      </c>
      <c r="L243" s="117" t="s">
        <v>754</v>
      </c>
      <c r="M243" s="106">
        <v>1</v>
      </c>
      <c r="N243" s="5">
        <v>1.1000000000000001</v>
      </c>
      <c r="O243" s="106">
        <f>M243*N243</f>
        <v>1.1000000000000001</v>
      </c>
      <c r="P243" s="106">
        <v>3</v>
      </c>
      <c r="Q243" s="117" t="s">
        <v>7</v>
      </c>
      <c r="R243" s="12" t="s">
        <v>1258</v>
      </c>
      <c r="S243" s="16">
        <v>0</v>
      </c>
      <c r="T243" s="106" t="s">
        <v>1258</v>
      </c>
      <c r="U243" s="73" t="s">
        <v>1257</v>
      </c>
      <c r="V243" s="117" t="s">
        <v>2796</v>
      </c>
      <c r="W243" s="202" t="s">
        <v>751</v>
      </c>
      <c r="X243" s="134" t="s">
        <v>763</v>
      </c>
    </row>
    <row r="244" spans="1:24" s="4" customFormat="1" ht="93.75" customHeight="1" x14ac:dyDescent="0.25">
      <c r="A244" s="122">
        <v>237</v>
      </c>
      <c r="B244" s="66"/>
      <c r="C244" s="117" t="s">
        <v>5</v>
      </c>
      <c r="D244" s="117" t="s">
        <v>3129</v>
      </c>
      <c r="E244" s="117" t="s">
        <v>3130</v>
      </c>
      <c r="F244" s="117" t="s">
        <v>3131</v>
      </c>
      <c r="G244" s="27" t="s">
        <v>3136</v>
      </c>
      <c r="H244" s="117" t="s">
        <v>3132</v>
      </c>
      <c r="I244" s="117" t="s">
        <v>3133</v>
      </c>
      <c r="J244" s="117" t="s">
        <v>3134</v>
      </c>
      <c r="K244" s="5" t="s">
        <v>322</v>
      </c>
      <c r="L244" s="117" t="s">
        <v>3135</v>
      </c>
      <c r="M244" s="106">
        <v>3</v>
      </c>
      <c r="N244" s="5">
        <v>1.1000000000000001</v>
      </c>
      <c r="O244" s="106">
        <f>M244*N244</f>
        <v>3.3000000000000003</v>
      </c>
      <c r="P244" s="106">
        <v>12</v>
      </c>
      <c r="Q244" s="117" t="s">
        <v>7</v>
      </c>
      <c r="R244" s="12" t="s">
        <v>1258</v>
      </c>
      <c r="S244" s="16">
        <v>0</v>
      </c>
      <c r="T244" s="106" t="s">
        <v>1258</v>
      </c>
      <c r="U244" s="73" t="s">
        <v>1983</v>
      </c>
      <c r="V244" s="117" t="s">
        <v>3133</v>
      </c>
      <c r="W244" s="70" t="s">
        <v>3129</v>
      </c>
      <c r="X244" s="140"/>
    </row>
    <row r="245" spans="1:24" s="4" customFormat="1" ht="93.75" customHeight="1" x14ac:dyDescent="0.25">
      <c r="A245" s="138">
        <v>238</v>
      </c>
      <c r="B245" s="106"/>
      <c r="C245" s="117" t="s">
        <v>5</v>
      </c>
      <c r="D245" s="117" t="s">
        <v>770</v>
      </c>
      <c r="E245" s="117" t="s">
        <v>2506</v>
      </c>
      <c r="F245" s="117" t="s">
        <v>2507</v>
      </c>
      <c r="G245" s="27" t="s">
        <v>2505</v>
      </c>
      <c r="H245" s="117" t="s">
        <v>777</v>
      </c>
      <c r="I245" s="117" t="s">
        <v>776</v>
      </c>
      <c r="J245" s="117" t="s">
        <v>778</v>
      </c>
      <c r="K245" s="5" t="s">
        <v>322</v>
      </c>
      <c r="L245" s="117" t="s">
        <v>774</v>
      </c>
      <c r="M245" s="106">
        <v>3</v>
      </c>
      <c r="N245" s="5">
        <v>0.75</v>
      </c>
      <c r="O245" s="106">
        <f t="shared" ref="O245:O252" si="19">M245*N245</f>
        <v>2.25</v>
      </c>
      <c r="P245" s="106">
        <v>6</v>
      </c>
      <c r="Q245" s="117" t="s">
        <v>7</v>
      </c>
      <c r="R245" s="12" t="s">
        <v>1258</v>
      </c>
      <c r="S245" s="16">
        <v>0</v>
      </c>
      <c r="T245" s="106" t="s">
        <v>1258</v>
      </c>
      <c r="U245" s="73" t="s">
        <v>1257</v>
      </c>
      <c r="V245" s="117" t="s">
        <v>775</v>
      </c>
      <c r="W245" s="70" t="s">
        <v>770</v>
      </c>
      <c r="X245" s="140"/>
    </row>
    <row r="246" spans="1:24" s="4" customFormat="1" ht="93.75" customHeight="1" x14ac:dyDescent="0.25">
      <c r="A246" s="122">
        <v>239</v>
      </c>
      <c r="B246" s="106"/>
      <c r="C246" s="117" t="s">
        <v>5</v>
      </c>
      <c r="D246" s="117" t="s">
        <v>771</v>
      </c>
      <c r="E246" s="117" t="s">
        <v>2502</v>
      </c>
      <c r="F246" s="117" t="s">
        <v>2503</v>
      </c>
      <c r="G246" s="27" t="s">
        <v>2504</v>
      </c>
      <c r="H246" s="117" t="s">
        <v>777</v>
      </c>
      <c r="I246" s="117" t="s">
        <v>776</v>
      </c>
      <c r="J246" s="117" t="s">
        <v>778</v>
      </c>
      <c r="K246" s="5" t="s">
        <v>322</v>
      </c>
      <c r="L246" s="117" t="s">
        <v>774</v>
      </c>
      <c r="M246" s="106">
        <v>1</v>
      </c>
      <c r="N246" s="5">
        <v>0.66</v>
      </c>
      <c r="O246" s="106">
        <f t="shared" si="19"/>
        <v>0.66</v>
      </c>
      <c r="P246" s="106">
        <v>3</v>
      </c>
      <c r="Q246" s="117" t="s">
        <v>7</v>
      </c>
      <c r="R246" s="12" t="s">
        <v>1258</v>
      </c>
      <c r="S246" s="16">
        <v>0</v>
      </c>
      <c r="T246" s="106" t="s">
        <v>1258</v>
      </c>
      <c r="U246" s="73" t="s">
        <v>1257</v>
      </c>
      <c r="V246" s="117" t="s">
        <v>775</v>
      </c>
      <c r="W246" s="70" t="s">
        <v>771</v>
      </c>
      <c r="X246" s="140"/>
    </row>
    <row r="247" spans="1:24" s="4" customFormat="1" ht="93.75" customHeight="1" x14ac:dyDescent="0.25">
      <c r="A247" s="138">
        <v>240</v>
      </c>
      <c r="B247" s="106"/>
      <c r="C247" s="117" t="s">
        <v>5</v>
      </c>
      <c r="D247" s="117" t="s">
        <v>772</v>
      </c>
      <c r="E247" s="117" t="s">
        <v>2495</v>
      </c>
      <c r="F247" s="117" t="s">
        <v>2496</v>
      </c>
      <c r="G247" s="27" t="s">
        <v>2497</v>
      </c>
      <c r="H247" s="117" t="s">
        <v>777</v>
      </c>
      <c r="I247" s="117" t="s">
        <v>776</v>
      </c>
      <c r="J247" s="117" t="s">
        <v>778</v>
      </c>
      <c r="K247" s="5" t="s">
        <v>322</v>
      </c>
      <c r="L247" s="117" t="s">
        <v>774</v>
      </c>
      <c r="M247" s="106">
        <v>1</v>
      </c>
      <c r="N247" s="5">
        <v>0.66</v>
      </c>
      <c r="O247" s="106">
        <f t="shared" si="19"/>
        <v>0.66</v>
      </c>
      <c r="P247" s="106">
        <v>3</v>
      </c>
      <c r="Q247" s="117" t="s">
        <v>7</v>
      </c>
      <c r="R247" s="12" t="s">
        <v>1258</v>
      </c>
      <c r="S247" s="16">
        <v>0</v>
      </c>
      <c r="T247" s="106" t="s">
        <v>1258</v>
      </c>
      <c r="U247" s="73" t="s">
        <v>1257</v>
      </c>
      <c r="V247" s="117" t="s">
        <v>775</v>
      </c>
      <c r="W247" s="70" t="s">
        <v>772</v>
      </c>
      <c r="X247" s="140"/>
    </row>
    <row r="248" spans="1:24" s="4" customFormat="1" ht="93.75" customHeight="1" x14ac:dyDescent="0.25">
      <c r="A248" s="122">
        <v>241</v>
      </c>
      <c r="B248" s="106"/>
      <c r="C248" s="117" t="s">
        <v>5</v>
      </c>
      <c r="D248" s="117" t="s">
        <v>466</v>
      </c>
      <c r="E248" s="117" t="s">
        <v>2492</v>
      </c>
      <c r="F248" s="117" t="s">
        <v>2493</v>
      </c>
      <c r="G248" s="27" t="s">
        <v>2494</v>
      </c>
      <c r="H248" s="117" t="s">
        <v>2994</v>
      </c>
      <c r="I248" s="117" t="s">
        <v>2995</v>
      </c>
      <c r="J248" s="117" t="s">
        <v>835</v>
      </c>
      <c r="K248" s="5" t="s">
        <v>322</v>
      </c>
      <c r="L248" s="117" t="s">
        <v>774</v>
      </c>
      <c r="M248" s="106">
        <v>2</v>
      </c>
      <c r="N248" s="5" t="s">
        <v>3381</v>
      </c>
      <c r="O248" s="106">
        <v>1.85</v>
      </c>
      <c r="P248" s="106">
        <v>6</v>
      </c>
      <c r="Q248" s="117" t="s">
        <v>7</v>
      </c>
      <c r="R248" s="12" t="s">
        <v>1258</v>
      </c>
      <c r="S248" s="16">
        <v>0</v>
      </c>
      <c r="T248" s="106" t="s">
        <v>1258</v>
      </c>
      <c r="U248" s="73" t="s">
        <v>1257</v>
      </c>
      <c r="V248" s="117" t="s">
        <v>2996</v>
      </c>
      <c r="W248" s="70" t="s">
        <v>466</v>
      </c>
      <c r="X248" s="140"/>
    </row>
    <row r="249" spans="1:24" s="4" customFormat="1" ht="93.75" customHeight="1" x14ac:dyDescent="0.25">
      <c r="A249" s="138">
        <v>242</v>
      </c>
      <c r="B249" s="106"/>
      <c r="C249" s="117" t="s">
        <v>5</v>
      </c>
      <c r="D249" s="117" t="s">
        <v>463</v>
      </c>
      <c r="E249" s="117" t="s">
        <v>2489</v>
      </c>
      <c r="F249" s="117" t="s">
        <v>2490</v>
      </c>
      <c r="G249" s="27" t="s">
        <v>2491</v>
      </c>
      <c r="H249" s="117" t="s">
        <v>777</v>
      </c>
      <c r="I249" s="117" t="s">
        <v>776</v>
      </c>
      <c r="J249" s="117" t="s">
        <v>778</v>
      </c>
      <c r="K249" s="5" t="s">
        <v>322</v>
      </c>
      <c r="L249" s="117" t="s">
        <v>774</v>
      </c>
      <c r="M249" s="106">
        <v>1</v>
      </c>
      <c r="N249" s="5">
        <v>0.66</v>
      </c>
      <c r="O249" s="106">
        <f t="shared" si="19"/>
        <v>0.66</v>
      </c>
      <c r="P249" s="106">
        <v>3</v>
      </c>
      <c r="Q249" s="117" t="s">
        <v>7</v>
      </c>
      <c r="R249" s="12" t="s">
        <v>1258</v>
      </c>
      <c r="S249" s="16">
        <v>0</v>
      </c>
      <c r="T249" s="106" t="s">
        <v>1258</v>
      </c>
      <c r="U249" s="73" t="s">
        <v>1257</v>
      </c>
      <c r="V249" s="117" t="s">
        <v>775</v>
      </c>
      <c r="W249" s="70" t="s">
        <v>463</v>
      </c>
      <c r="X249" s="140"/>
    </row>
    <row r="250" spans="1:24" s="1" customFormat="1" ht="93.75" customHeight="1" x14ac:dyDescent="0.25">
      <c r="A250" s="122">
        <v>243</v>
      </c>
      <c r="B250" s="10">
        <v>44141</v>
      </c>
      <c r="C250" s="117" t="s">
        <v>5</v>
      </c>
      <c r="D250" s="117" t="s">
        <v>782</v>
      </c>
      <c r="E250" s="117" t="s">
        <v>1690</v>
      </c>
      <c r="F250" s="117" t="s">
        <v>1691</v>
      </c>
      <c r="G250" s="27" t="s">
        <v>2376</v>
      </c>
      <c r="H250" s="117" t="s">
        <v>1689</v>
      </c>
      <c r="I250" s="117" t="s">
        <v>1692</v>
      </c>
      <c r="J250" s="117" t="s">
        <v>778</v>
      </c>
      <c r="K250" s="5" t="s">
        <v>322</v>
      </c>
      <c r="L250" s="117" t="s">
        <v>1693</v>
      </c>
      <c r="M250" s="106">
        <v>3</v>
      </c>
      <c r="N250" s="5">
        <v>0.75</v>
      </c>
      <c r="O250" s="106">
        <f t="shared" si="19"/>
        <v>2.25</v>
      </c>
      <c r="P250" s="106">
        <v>4</v>
      </c>
      <c r="Q250" s="117" t="s">
        <v>7</v>
      </c>
      <c r="R250" s="12" t="s">
        <v>1258</v>
      </c>
      <c r="S250" s="16">
        <v>0</v>
      </c>
      <c r="T250" s="106" t="s">
        <v>1258</v>
      </c>
      <c r="U250" s="73" t="s">
        <v>1257</v>
      </c>
      <c r="V250" s="117" t="s">
        <v>1694</v>
      </c>
      <c r="W250" s="70" t="s">
        <v>782</v>
      </c>
      <c r="X250" s="117"/>
    </row>
    <row r="251" spans="1:24" s="1" customFormat="1" ht="93.75" customHeight="1" x14ac:dyDescent="0.25">
      <c r="A251" s="122">
        <v>244</v>
      </c>
      <c r="B251" s="106"/>
      <c r="C251" s="117" t="s">
        <v>5</v>
      </c>
      <c r="D251" s="117" t="s">
        <v>783</v>
      </c>
      <c r="E251" s="117" t="s">
        <v>2486</v>
      </c>
      <c r="F251" s="117" t="s">
        <v>2487</v>
      </c>
      <c r="G251" s="27" t="s">
        <v>2488</v>
      </c>
      <c r="H251" s="117" t="s">
        <v>777</v>
      </c>
      <c r="I251" s="117" t="s">
        <v>776</v>
      </c>
      <c r="J251" s="117" t="s">
        <v>778</v>
      </c>
      <c r="K251" s="5" t="s">
        <v>322</v>
      </c>
      <c r="L251" s="117" t="s">
        <v>774</v>
      </c>
      <c r="M251" s="106">
        <v>1</v>
      </c>
      <c r="N251" s="5">
        <v>0.75</v>
      </c>
      <c r="O251" s="106">
        <f t="shared" si="19"/>
        <v>0.75</v>
      </c>
      <c r="P251" s="106">
        <v>3</v>
      </c>
      <c r="Q251" s="117" t="s">
        <v>7</v>
      </c>
      <c r="R251" s="12" t="s">
        <v>1258</v>
      </c>
      <c r="S251" s="16">
        <v>0</v>
      </c>
      <c r="T251" s="106" t="s">
        <v>1258</v>
      </c>
      <c r="U251" s="73" t="s">
        <v>1257</v>
      </c>
      <c r="V251" s="117" t="s">
        <v>775</v>
      </c>
      <c r="W251" s="70" t="s">
        <v>783</v>
      </c>
      <c r="X251" s="117"/>
    </row>
    <row r="252" spans="1:24" s="1" customFormat="1" ht="93.75" customHeight="1" x14ac:dyDescent="0.25">
      <c r="A252" s="138">
        <v>245</v>
      </c>
      <c r="B252" s="106"/>
      <c r="C252" s="117" t="s">
        <v>5</v>
      </c>
      <c r="D252" s="117" t="s">
        <v>773</v>
      </c>
      <c r="E252" s="117" t="s">
        <v>2483</v>
      </c>
      <c r="F252" s="117" t="s">
        <v>2484</v>
      </c>
      <c r="G252" s="27" t="s">
        <v>2485</v>
      </c>
      <c r="H252" s="117" t="s">
        <v>777</v>
      </c>
      <c r="I252" s="117" t="s">
        <v>776</v>
      </c>
      <c r="J252" s="117" t="s">
        <v>778</v>
      </c>
      <c r="K252" s="5" t="s">
        <v>322</v>
      </c>
      <c r="L252" s="117" t="s">
        <v>774</v>
      </c>
      <c r="M252" s="106">
        <v>2</v>
      </c>
      <c r="N252" s="5">
        <v>0.75</v>
      </c>
      <c r="O252" s="106">
        <f t="shared" si="19"/>
        <v>1.5</v>
      </c>
      <c r="P252" s="106">
        <v>6</v>
      </c>
      <c r="Q252" s="117" t="s">
        <v>7</v>
      </c>
      <c r="R252" s="12" t="s">
        <v>1258</v>
      </c>
      <c r="S252" s="16">
        <v>0</v>
      </c>
      <c r="T252" s="106" t="s">
        <v>1258</v>
      </c>
      <c r="U252" s="73" t="s">
        <v>1257</v>
      </c>
      <c r="V252" s="117" t="s">
        <v>775</v>
      </c>
      <c r="W252" s="70" t="s">
        <v>773</v>
      </c>
      <c r="X252" s="117"/>
    </row>
    <row r="253" spans="1:24" s="1" customFormat="1" ht="93.75" customHeight="1" x14ac:dyDescent="0.25">
      <c r="A253" s="122">
        <v>246</v>
      </c>
      <c r="B253" s="106"/>
      <c r="C253" s="117" t="s">
        <v>5</v>
      </c>
      <c r="D253" s="117" t="s">
        <v>784</v>
      </c>
      <c r="E253" s="117" t="s">
        <v>2541</v>
      </c>
      <c r="F253" s="117" t="s">
        <v>2542</v>
      </c>
      <c r="G253" s="27" t="s">
        <v>2540</v>
      </c>
      <c r="H253" s="117" t="s">
        <v>777</v>
      </c>
      <c r="I253" s="117" t="s">
        <v>776</v>
      </c>
      <c r="J253" s="117" t="s">
        <v>778</v>
      </c>
      <c r="K253" s="5" t="s">
        <v>322</v>
      </c>
      <c r="L253" s="117" t="s">
        <v>774</v>
      </c>
      <c r="M253" s="106">
        <v>1</v>
      </c>
      <c r="N253" s="5">
        <v>0.75</v>
      </c>
      <c r="O253" s="106">
        <f t="shared" ref="O253:O255" si="20">M253*N253</f>
        <v>0.75</v>
      </c>
      <c r="P253" s="106">
        <v>3</v>
      </c>
      <c r="Q253" s="117" t="s">
        <v>7</v>
      </c>
      <c r="R253" s="12" t="s">
        <v>1258</v>
      </c>
      <c r="S253" s="16">
        <v>0</v>
      </c>
      <c r="T253" s="106" t="s">
        <v>1258</v>
      </c>
      <c r="U253" s="73" t="s">
        <v>1257</v>
      </c>
      <c r="V253" s="117" t="s">
        <v>775</v>
      </c>
      <c r="W253" s="70" t="s">
        <v>784</v>
      </c>
      <c r="X253" s="117"/>
    </row>
    <row r="254" spans="1:24" s="1" customFormat="1" ht="93.75" customHeight="1" x14ac:dyDescent="0.25">
      <c r="A254" s="138">
        <v>247</v>
      </c>
      <c r="B254" s="106"/>
      <c r="C254" s="117" t="s">
        <v>5</v>
      </c>
      <c r="D254" s="117" t="s">
        <v>786</v>
      </c>
      <c r="E254" s="117" t="s">
        <v>787</v>
      </c>
      <c r="F254" s="117" t="s">
        <v>788</v>
      </c>
      <c r="G254" s="27" t="s">
        <v>2377</v>
      </c>
      <c r="H254" s="117" t="s">
        <v>790</v>
      </c>
      <c r="I254" s="37" t="s">
        <v>785</v>
      </c>
      <c r="J254" s="117" t="s">
        <v>791</v>
      </c>
      <c r="K254" s="5" t="s">
        <v>322</v>
      </c>
      <c r="L254" s="117" t="s">
        <v>789</v>
      </c>
      <c r="M254" s="106">
        <v>1</v>
      </c>
      <c r="N254" s="5">
        <v>0.75</v>
      </c>
      <c r="O254" s="106">
        <f t="shared" si="20"/>
        <v>0.75</v>
      </c>
      <c r="P254" s="106">
        <v>3</v>
      </c>
      <c r="Q254" s="117" t="s">
        <v>7</v>
      </c>
      <c r="R254" s="12" t="s">
        <v>1258</v>
      </c>
      <c r="S254" s="16">
        <v>0</v>
      </c>
      <c r="T254" s="106" t="s">
        <v>1258</v>
      </c>
      <c r="U254" s="73" t="s">
        <v>1257</v>
      </c>
      <c r="V254" s="117" t="s">
        <v>785</v>
      </c>
      <c r="W254" s="70" t="s">
        <v>786</v>
      </c>
      <c r="X254" s="117"/>
    </row>
    <row r="255" spans="1:24" s="1" customFormat="1" ht="93.75" customHeight="1" x14ac:dyDescent="0.25">
      <c r="A255" s="122">
        <v>248</v>
      </c>
      <c r="B255" s="10">
        <v>44179</v>
      </c>
      <c r="C255" s="117" t="s">
        <v>5</v>
      </c>
      <c r="D255" s="117" t="s">
        <v>1777</v>
      </c>
      <c r="E255" s="117" t="s">
        <v>1778</v>
      </c>
      <c r="F255" s="117" t="s">
        <v>1779</v>
      </c>
      <c r="G255" s="27" t="s">
        <v>2378</v>
      </c>
      <c r="H255" s="117" t="s">
        <v>793</v>
      </c>
      <c r="I255" s="37" t="s">
        <v>1783</v>
      </c>
      <c r="J255" s="117" t="s">
        <v>1780</v>
      </c>
      <c r="K255" s="5" t="s">
        <v>322</v>
      </c>
      <c r="L255" s="117" t="s">
        <v>1781</v>
      </c>
      <c r="M255" s="106">
        <v>2</v>
      </c>
      <c r="N255" s="5">
        <v>0.75</v>
      </c>
      <c r="O255" s="106">
        <f t="shared" si="20"/>
        <v>1.5</v>
      </c>
      <c r="P255" s="106">
        <v>12</v>
      </c>
      <c r="Q255" s="117" t="s">
        <v>7</v>
      </c>
      <c r="R255" s="12" t="s">
        <v>1258</v>
      </c>
      <c r="S255" s="16">
        <v>0</v>
      </c>
      <c r="T255" s="106" t="s">
        <v>1258</v>
      </c>
      <c r="U255" s="73" t="s">
        <v>1257</v>
      </c>
      <c r="V255" s="117" t="s">
        <v>1782</v>
      </c>
      <c r="W255" s="70" t="s">
        <v>1777</v>
      </c>
      <c r="X255" s="117"/>
    </row>
    <row r="256" spans="1:24" s="1" customFormat="1" ht="93.75" customHeight="1" x14ac:dyDescent="0.25">
      <c r="A256" s="138">
        <v>249</v>
      </c>
      <c r="B256" s="106"/>
      <c r="C256" s="117" t="s">
        <v>5</v>
      </c>
      <c r="D256" s="117" t="s">
        <v>795</v>
      </c>
      <c r="E256" s="117" t="s">
        <v>800</v>
      </c>
      <c r="F256" s="117" t="s">
        <v>801</v>
      </c>
      <c r="G256" s="27" t="s">
        <v>2379</v>
      </c>
      <c r="H256" s="117" t="s">
        <v>3836</v>
      </c>
      <c r="I256" s="37" t="s">
        <v>3835</v>
      </c>
      <c r="J256" s="117" t="s">
        <v>799</v>
      </c>
      <c r="K256" s="5" t="s">
        <v>322</v>
      </c>
      <c r="L256" s="117" t="s">
        <v>1041</v>
      </c>
      <c r="M256" s="106" t="s">
        <v>4016</v>
      </c>
      <c r="N256" s="5" t="s">
        <v>3193</v>
      </c>
      <c r="O256" s="119">
        <v>3.7</v>
      </c>
      <c r="P256" s="106">
        <v>12</v>
      </c>
      <c r="Q256" s="117" t="s">
        <v>7</v>
      </c>
      <c r="R256" s="12" t="s">
        <v>1258</v>
      </c>
      <c r="S256" s="16">
        <v>0</v>
      </c>
      <c r="T256" s="106" t="s">
        <v>1258</v>
      </c>
      <c r="U256" s="73" t="s">
        <v>1257</v>
      </c>
      <c r="V256" s="117" t="s">
        <v>780</v>
      </c>
      <c r="W256" s="70" t="s">
        <v>3292</v>
      </c>
      <c r="X256" s="117" t="s">
        <v>4017</v>
      </c>
    </row>
    <row r="257" spans="1:24" s="1" customFormat="1" ht="93.75" customHeight="1" x14ac:dyDescent="0.25">
      <c r="A257" s="122">
        <v>250</v>
      </c>
      <c r="B257" s="10">
        <v>45589</v>
      </c>
      <c r="C257" s="117" t="s">
        <v>5</v>
      </c>
      <c r="D257" s="117" t="s">
        <v>3837</v>
      </c>
      <c r="E257" s="117" t="s">
        <v>3839</v>
      </c>
      <c r="F257" s="117" t="s">
        <v>3838</v>
      </c>
      <c r="G257" s="27" t="s">
        <v>3840</v>
      </c>
      <c r="H257" s="117" t="s">
        <v>525</v>
      </c>
      <c r="I257" s="37" t="s">
        <v>3860</v>
      </c>
      <c r="J257" s="117" t="s">
        <v>3861</v>
      </c>
      <c r="K257" s="5" t="s">
        <v>322</v>
      </c>
      <c r="L257" s="117" t="s">
        <v>1041</v>
      </c>
      <c r="M257" s="106">
        <v>1</v>
      </c>
      <c r="N257" s="5">
        <v>0.66</v>
      </c>
      <c r="O257" s="106">
        <v>0.66</v>
      </c>
      <c r="P257" s="106">
        <v>1</v>
      </c>
      <c r="Q257" s="117" t="s">
        <v>3841</v>
      </c>
      <c r="R257" s="12" t="s">
        <v>1258</v>
      </c>
      <c r="S257" s="16">
        <v>0</v>
      </c>
      <c r="T257" s="106" t="s">
        <v>1258</v>
      </c>
      <c r="U257" s="73" t="s">
        <v>1257</v>
      </c>
      <c r="V257" s="117" t="s">
        <v>524</v>
      </c>
      <c r="W257" s="70" t="s">
        <v>3837</v>
      </c>
      <c r="X257" s="134"/>
    </row>
    <row r="258" spans="1:24" s="1" customFormat="1" ht="93.75" customHeight="1" x14ac:dyDescent="0.25">
      <c r="A258" s="122">
        <v>251</v>
      </c>
      <c r="B258" s="106"/>
      <c r="C258" s="117" t="s">
        <v>5</v>
      </c>
      <c r="D258" s="117" t="s">
        <v>749</v>
      </c>
      <c r="E258" s="117" t="s">
        <v>2480</v>
      </c>
      <c r="F258" s="117" t="s">
        <v>2481</v>
      </c>
      <c r="G258" s="27" t="s">
        <v>2482</v>
      </c>
      <c r="H258" s="117" t="s">
        <v>3836</v>
      </c>
      <c r="I258" s="37" t="s">
        <v>3835</v>
      </c>
      <c r="J258" s="117" t="s">
        <v>799</v>
      </c>
      <c r="K258" s="5" t="s">
        <v>322</v>
      </c>
      <c r="L258" s="117" t="s">
        <v>807</v>
      </c>
      <c r="M258" s="12">
        <v>1</v>
      </c>
      <c r="N258" s="5">
        <v>0.75</v>
      </c>
      <c r="O258" s="106">
        <f t="shared" ref="O258" si="21">M258*N258</f>
        <v>0.75</v>
      </c>
      <c r="P258" s="106">
        <v>3</v>
      </c>
      <c r="Q258" s="117" t="s">
        <v>7</v>
      </c>
      <c r="R258" s="12" t="s">
        <v>1258</v>
      </c>
      <c r="S258" s="16">
        <v>0</v>
      </c>
      <c r="T258" s="106" t="s">
        <v>1258</v>
      </c>
      <c r="U258" s="73" t="s">
        <v>1257</v>
      </c>
      <c r="V258" s="117" t="s">
        <v>780</v>
      </c>
      <c r="W258" s="70" t="s">
        <v>749</v>
      </c>
      <c r="X258" s="134" t="s">
        <v>780</v>
      </c>
    </row>
    <row r="259" spans="1:24" s="1" customFormat="1" ht="93.75" customHeight="1" x14ac:dyDescent="0.25">
      <c r="A259" s="138">
        <v>252</v>
      </c>
      <c r="B259" s="10">
        <v>44182</v>
      </c>
      <c r="C259" s="117" t="s">
        <v>5</v>
      </c>
      <c r="D259" s="117" t="s">
        <v>796</v>
      </c>
      <c r="E259" s="117" t="s">
        <v>798</v>
      </c>
      <c r="F259" s="117" t="s">
        <v>797</v>
      </c>
      <c r="G259" s="27" t="s">
        <v>2380</v>
      </c>
      <c r="H259" s="117" t="s">
        <v>3836</v>
      </c>
      <c r="I259" s="37" t="s">
        <v>3835</v>
      </c>
      <c r="J259" s="117" t="s">
        <v>799</v>
      </c>
      <c r="K259" s="5" t="s">
        <v>322</v>
      </c>
      <c r="L259" s="117" t="s">
        <v>794</v>
      </c>
      <c r="M259" s="106">
        <v>2</v>
      </c>
      <c r="N259" s="5">
        <v>0.75</v>
      </c>
      <c r="O259" s="106">
        <f t="shared" ref="O259:O262" si="22">M259*N259</f>
        <v>1.5</v>
      </c>
      <c r="P259" s="106">
        <v>6</v>
      </c>
      <c r="Q259" s="117" t="s">
        <v>7</v>
      </c>
      <c r="R259" s="12" t="s">
        <v>1258</v>
      </c>
      <c r="S259" s="16">
        <v>0</v>
      </c>
      <c r="T259" s="106" t="s">
        <v>1258</v>
      </c>
      <c r="U259" s="73" t="s">
        <v>1257</v>
      </c>
      <c r="V259" s="117" t="s">
        <v>780</v>
      </c>
      <c r="W259" s="70" t="s">
        <v>796</v>
      </c>
      <c r="X259" s="134" t="s">
        <v>1807</v>
      </c>
    </row>
    <row r="260" spans="1:24" s="1" customFormat="1" ht="93.75" customHeight="1" x14ac:dyDescent="0.25">
      <c r="A260" s="122">
        <v>253</v>
      </c>
      <c r="B260" s="10">
        <v>44678</v>
      </c>
      <c r="C260" s="117" t="s">
        <v>5</v>
      </c>
      <c r="D260" s="117" t="s">
        <v>813</v>
      </c>
      <c r="E260" s="117" t="s">
        <v>815</v>
      </c>
      <c r="F260" s="117" t="s">
        <v>814</v>
      </c>
      <c r="G260" s="27" t="s">
        <v>2381</v>
      </c>
      <c r="H260" s="117" t="s">
        <v>809</v>
      </c>
      <c r="I260" s="37" t="s">
        <v>811</v>
      </c>
      <c r="J260" s="117" t="s">
        <v>812</v>
      </c>
      <c r="K260" s="5" t="s">
        <v>322</v>
      </c>
      <c r="L260" s="117" t="s">
        <v>820</v>
      </c>
      <c r="M260" s="106">
        <v>2</v>
      </c>
      <c r="N260" s="5">
        <v>0.77</v>
      </c>
      <c r="O260" s="106">
        <f t="shared" si="22"/>
        <v>1.54</v>
      </c>
      <c r="P260" s="106">
        <v>6</v>
      </c>
      <c r="Q260" s="117" t="s">
        <v>7</v>
      </c>
      <c r="R260" s="12" t="s">
        <v>1258</v>
      </c>
      <c r="S260" s="16">
        <v>0</v>
      </c>
      <c r="T260" s="106" t="s">
        <v>1258</v>
      </c>
      <c r="U260" s="73" t="s">
        <v>1257</v>
      </c>
      <c r="V260" s="117" t="s">
        <v>810</v>
      </c>
      <c r="W260" s="70" t="s">
        <v>819</v>
      </c>
      <c r="X260" s="117"/>
    </row>
    <row r="261" spans="1:24" s="1" customFormat="1" ht="93.75" customHeight="1" x14ac:dyDescent="0.25">
      <c r="A261" s="138">
        <v>254</v>
      </c>
      <c r="B261" s="106"/>
      <c r="C261" s="117" t="s">
        <v>5</v>
      </c>
      <c r="D261" s="117" t="s">
        <v>818</v>
      </c>
      <c r="E261" s="117" t="s">
        <v>817</v>
      </c>
      <c r="F261" s="117" t="s">
        <v>816</v>
      </c>
      <c r="G261" s="27" t="s">
        <v>2382</v>
      </c>
      <c r="H261" s="117" t="s">
        <v>809</v>
      </c>
      <c r="I261" s="37" t="s">
        <v>811</v>
      </c>
      <c r="J261" s="117" t="s">
        <v>812</v>
      </c>
      <c r="K261" s="5" t="s">
        <v>322</v>
      </c>
      <c r="L261" s="117" t="s">
        <v>820</v>
      </c>
      <c r="M261" s="106">
        <v>2</v>
      </c>
      <c r="N261" s="5">
        <v>8</v>
      </c>
      <c r="O261" s="106">
        <f t="shared" si="22"/>
        <v>16</v>
      </c>
      <c r="P261" s="106">
        <v>24</v>
      </c>
      <c r="Q261" s="117" t="s">
        <v>7</v>
      </c>
      <c r="R261" s="12" t="s">
        <v>1258</v>
      </c>
      <c r="S261" s="16"/>
      <c r="T261" s="106" t="s">
        <v>1258</v>
      </c>
      <c r="U261" s="73" t="s">
        <v>1257</v>
      </c>
      <c r="V261" s="117" t="s">
        <v>810</v>
      </c>
      <c r="W261" s="70" t="s">
        <v>818</v>
      </c>
      <c r="X261" s="117"/>
    </row>
    <row r="262" spans="1:24" s="1" customFormat="1" ht="93.75" customHeight="1" x14ac:dyDescent="0.25">
      <c r="A262" s="122">
        <v>255</v>
      </c>
      <c r="B262" s="10">
        <v>44118</v>
      </c>
      <c r="C262" s="117" t="s">
        <v>5</v>
      </c>
      <c r="D262" s="117" t="s">
        <v>752</v>
      </c>
      <c r="E262" s="117" t="s">
        <v>2424</v>
      </c>
      <c r="F262" s="117" t="s">
        <v>2425</v>
      </c>
      <c r="G262" s="27" t="s">
        <v>2426</v>
      </c>
      <c r="H262" s="117" t="s">
        <v>821</v>
      </c>
      <c r="I262" s="37" t="s">
        <v>825</v>
      </c>
      <c r="J262" s="117" t="s">
        <v>822</v>
      </c>
      <c r="K262" s="5" t="s">
        <v>322</v>
      </c>
      <c r="L262" s="117" t="s">
        <v>823</v>
      </c>
      <c r="M262" s="106">
        <v>2</v>
      </c>
      <c r="N262" s="5">
        <v>1.1000000000000001</v>
      </c>
      <c r="O262" s="106">
        <f t="shared" si="22"/>
        <v>2.2000000000000002</v>
      </c>
      <c r="P262" s="106">
        <v>12</v>
      </c>
      <c r="Q262" s="117" t="s">
        <v>7</v>
      </c>
      <c r="R262" s="12" t="s">
        <v>1258</v>
      </c>
      <c r="S262" s="16">
        <v>0</v>
      </c>
      <c r="T262" s="106" t="s">
        <v>1258</v>
      </c>
      <c r="U262" s="73" t="s">
        <v>1257</v>
      </c>
      <c r="V262" s="117" t="s">
        <v>824</v>
      </c>
      <c r="W262" s="1" t="s">
        <v>752</v>
      </c>
      <c r="X262" s="134" t="s">
        <v>1402</v>
      </c>
    </row>
    <row r="263" spans="1:24" s="1" customFormat="1" ht="93.75" customHeight="1" x14ac:dyDescent="0.25">
      <c r="A263" s="138">
        <v>256</v>
      </c>
      <c r="B263" s="106"/>
      <c r="C263" s="117" t="s">
        <v>5</v>
      </c>
      <c r="D263" s="117" t="s">
        <v>808</v>
      </c>
      <c r="E263" s="117" t="s">
        <v>802</v>
      </c>
      <c r="F263" s="117" t="s">
        <v>803</v>
      </c>
      <c r="G263" s="27" t="s">
        <v>2383</v>
      </c>
      <c r="H263" s="117" t="s">
        <v>804</v>
      </c>
      <c r="I263" s="117" t="s">
        <v>805</v>
      </c>
      <c r="J263" s="117" t="s">
        <v>779</v>
      </c>
      <c r="K263" s="5" t="s">
        <v>322</v>
      </c>
      <c r="L263" s="117" t="s">
        <v>323</v>
      </c>
      <c r="M263" s="12">
        <v>1</v>
      </c>
      <c r="N263" s="5">
        <v>0.75</v>
      </c>
      <c r="O263" s="106">
        <f t="shared" ref="O263:O264" si="23">M263*N263</f>
        <v>0.75</v>
      </c>
      <c r="P263" s="106">
        <v>3</v>
      </c>
      <c r="Q263" s="117" t="s">
        <v>7</v>
      </c>
      <c r="R263" s="12" t="s">
        <v>1258</v>
      </c>
      <c r="S263" s="16">
        <v>0</v>
      </c>
      <c r="T263" s="106" t="s">
        <v>1258</v>
      </c>
      <c r="U263" s="73" t="s">
        <v>1257</v>
      </c>
      <c r="V263" s="117" t="s">
        <v>806</v>
      </c>
      <c r="W263" s="70" t="s">
        <v>808</v>
      </c>
      <c r="X263" s="117"/>
    </row>
    <row r="264" spans="1:24" s="1" customFormat="1" ht="93.75" customHeight="1" x14ac:dyDescent="0.25">
      <c r="A264" s="122">
        <v>257</v>
      </c>
      <c r="B264" s="10">
        <v>45428</v>
      </c>
      <c r="C264" s="117" t="s">
        <v>5</v>
      </c>
      <c r="D264" s="117" t="s">
        <v>829</v>
      </c>
      <c r="E264" s="117" t="s">
        <v>830</v>
      </c>
      <c r="F264" s="117" t="s">
        <v>831</v>
      </c>
      <c r="G264" s="27" t="s">
        <v>2384</v>
      </c>
      <c r="H264" s="117" t="s">
        <v>3680</v>
      </c>
      <c r="I264" s="117" t="s">
        <v>3681</v>
      </c>
      <c r="J264" s="117" t="s">
        <v>1482</v>
      </c>
      <c r="K264" s="5" t="s">
        <v>322</v>
      </c>
      <c r="L264" s="117" t="s">
        <v>3682</v>
      </c>
      <c r="M264" s="106">
        <v>5</v>
      </c>
      <c r="N264" s="106">
        <v>0.75</v>
      </c>
      <c r="O264" s="106">
        <f t="shared" si="23"/>
        <v>3.75</v>
      </c>
      <c r="P264" s="106">
        <v>12</v>
      </c>
      <c r="Q264" s="117" t="s">
        <v>7</v>
      </c>
      <c r="R264" s="12" t="s">
        <v>1258</v>
      </c>
      <c r="S264" s="16">
        <v>0</v>
      </c>
      <c r="T264" s="106" t="s">
        <v>1258</v>
      </c>
      <c r="U264" s="73" t="s">
        <v>1257</v>
      </c>
      <c r="V264" s="117" t="s">
        <v>3683</v>
      </c>
      <c r="W264" s="70" t="s">
        <v>829</v>
      </c>
      <c r="X264" s="117"/>
    </row>
    <row r="265" spans="1:24" s="1" customFormat="1" ht="93.75" customHeight="1" x14ac:dyDescent="0.25">
      <c r="A265" s="122">
        <v>258</v>
      </c>
      <c r="B265" s="106"/>
      <c r="C265" s="117" t="s">
        <v>5</v>
      </c>
      <c r="D265" s="117" t="s">
        <v>466</v>
      </c>
      <c r="E265" s="117" t="s">
        <v>836</v>
      </c>
      <c r="F265" s="117" t="s">
        <v>837</v>
      </c>
      <c r="G265" s="27" t="s">
        <v>2385</v>
      </c>
      <c r="H265" s="117" t="s">
        <v>4026</v>
      </c>
      <c r="I265" s="117" t="s">
        <v>2995</v>
      </c>
      <c r="J265" s="117" t="s">
        <v>835</v>
      </c>
      <c r="K265" s="5" t="s">
        <v>322</v>
      </c>
      <c r="L265" s="117" t="s">
        <v>834</v>
      </c>
      <c r="M265" s="106">
        <v>1</v>
      </c>
      <c r="N265" s="106">
        <v>0.75</v>
      </c>
      <c r="O265" s="106">
        <f>M265*N265</f>
        <v>0.75</v>
      </c>
      <c r="P265" s="106">
        <v>3</v>
      </c>
      <c r="Q265" s="117" t="s">
        <v>7</v>
      </c>
      <c r="R265" s="12" t="s">
        <v>1258</v>
      </c>
      <c r="S265" s="16">
        <v>0</v>
      </c>
      <c r="T265" s="106" t="s">
        <v>1258</v>
      </c>
      <c r="U265" s="73" t="s">
        <v>1257</v>
      </c>
      <c r="V265" s="117" t="s">
        <v>2996</v>
      </c>
      <c r="W265" s="70" t="s">
        <v>466</v>
      </c>
      <c r="X265" s="117"/>
    </row>
    <row r="266" spans="1:24" s="1" customFormat="1" ht="93.75" customHeight="1" x14ac:dyDescent="0.25">
      <c r="A266" s="138">
        <v>259</v>
      </c>
      <c r="B266" s="10">
        <v>44229</v>
      </c>
      <c r="C266" s="117" t="s">
        <v>5</v>
      </c>
      <c r="D266" s="117" t="s">
        <v>842</v>
      </c>
      <c r="E266" s="117" t="s">
        <v>843</v>
      </c>
      <c r="F266" s="117" t="s">
        <v>844</v>
      </c>
      <c r="G266" s="27" t="s">
        <v>2386</v>
      </c>
      <c r="H266" s="117" t="s">
        <v>854</v>
      </c>
      <c r="I266" s="117" t="s">
        <v>845</v>
      </c>
      <c r="J266" s="117" t="s">
        <v>846</v>
      </c>
      <c r="K266" s="5" t="s">
        <v>322</v>
      </c>
      <c r="L266" s="117" t="s">
        <v>841</v>
      </c>
      <c r="M266" s="106">
        <v>1</v>
      </c>
      <c r="N266" s="106">
        <v>1.1000000000000001</v>
      </c>
      <c r="O266" s="106">
        <f>M266*N266</f>
        <v>1.1000000000000001</v>
      </c>
      <c r="P266" s="106">
        <v>6</v>
      </c>
      <c r="Q266" s="117" t="s">
        <v>7</v>
      </c>
      <c r="R266" s="12" t="s">
        <v>1258</v>
      </c>
      <c r="S266" s="16">
        <v>0</v>
      </c>
      <c r="T266" s="106" t="s">
        <v>1258</v>
      </c>
      <c r="U266" s="73" t="s">
        <v>1257</v>
      </c>
      <c r="V266" s="117" t="s">
        <v>847</v>
      </c>
      <c r="W266" s="70" t="s">
        <v>842</v>
      </c>
      <c r="X266" s="117"/>
    </row>
    <row r="267" spans="1:24" s="1" customFormat="1" ht="93.75" customHeight="1" x14ac:dyDescent="0.25">
      <c r="A267" s="122">
        <v>260</v>
      </c>
      <c r="B267" s="106"/>
      <c r="C267" s="117" t="s">
        <v>5</v>
      </c>
      <c r="D267" s="117" t="s">
        <v>850</v>
      </c>
      <c r="E267" s="117" t="s">
        <v>2475</v>
      </c>
      <c r="F267" s="117" t="s">
        <v>2476</v>
      </c>
      <c r="G267" s="27" t="s">
        <v>2474</v>
      </c>
      <c r="H267" s="117" t="s">
        <v>848</v>
      </c>
      <c r="I267" s="117" t="s">
        <v>849</v>
      </c>
      <c r="J267" s="117" t="s">
        <v>851</v>
      </c>
      <c r="K267" s="5" t="s">
        <v>322</v>
      </c>
      <c r="L267" s="117" t="s">
        <v>774</v>
      </c>
      <c r="M267" s="106">
        <v>1</v>
      </c>
      <c r="N267" s="106">
        <v>0.75</v>
      </c>
      <c r="O267" s="106">
        <f>M267*N267</f>
        <v>0.75</v>
      </c>
      <c r="P267" s="106">
        <v>3</v>
      </c>
      <c r="Q267" s="117" t="s">
        <v>7</v>
      </c>
      <c r="R267" s="12" t="s">
        <v>1258</v>
      </c>
      <c r="S267" s="16">
        <v>0</v>
      </c>
      <c r="T267" s="106" t="s">
        <v>1258</v>
      </c>
      <c r="U267" s="73" t="s">
        <v>1257</v>
      </c>
      <c r="V267" s="117" t="s">
        <v>852</v>
      </c>
      <c r="W267" s="1" t="s">
        <v>850</v>
      </c>
      <c r="X267" s="134" t="s">
        <v>853</v>
      </c>
    </row>
    <row r="268" spans="1:24" s="1" customFormat="1" ht="93.75" customHeight="1" x14ac:dyDescent="0.25">
      <c r="A268" s="138">
        <v>261</v>
      </c>
      <c r="B268" s="106"/>
      <c r="C268" s="117" t="s">
        <v>5</v>
      </c>
      <c r="D268" s="117" t="s">
        <v>850</v>
      </c>
      <c r="E268" s="117" t="s">
        <v>863</v>
      </c>
      <c r="F268" s="117" t="s">
        <v>864</v>
      </c>
      <c r="G268" s="27" t="s">
        <v>2387</v>
      </c>
      <c r="H268" s="117" t="s">
        <v>855</v>
      </c>
      <c r="I268" s="117" t="s">
        <v>856</v>
      </c>
      <c r="J268" s="117" t="s">
        <v>857</v>
      </c>
      <c r="K268" s="5" t="s">
        <v>322</v>
      </c>
      <c r="L268" s="117" t="s">
        <v>859</v>
      </c>
      <c r="M268" s="106">
        <v>2</v>
      </c>
      <c r="N268" s="106">
        <v>0.75</v>
      </c>
      <c r="O268" s="106">
        <f>M268*N268</f>
        <v>1.5</v>
      </c>
      <c r="P268" s="106">
        <v>6</v>
      </c>
      <c r="Q268" s="117" t="s">
        <v>7</v>
      </c>
      <c r="R268" s="12" t="s">
        <v>1258</v>
      </c>
      <c r="S268" s="16">
        <v>0</v>
      </c>
      <c r="T268" s="106" t="s">
        <v>1258</v>
      </c>
      <c r="U268" s="73" t="s">
        <v>1257</v>
      </c>
      <c r="V268" s="117" t="s">
        <v>858</v>
      </c>
      <c r="W268" s="70" t="s">
        <v>850</v>
      </c>
      <c r="X268" s="117"/>
    </row>
    <row r="269" spans="1:24" s="1" customFormat="1" ht="93.75" customHeight="1" x14ac:dyDescent="0.25">
      <c r="A269" s="122">
        <v>262</v>
      </c>
      <c r="B269" s="106"/>
      <c r="C269" s="117" t="s">
        <v>5</v>
      </c>
      <c r="D269" s="117" t="s">
        <v>860</v>
      </c>
      <c r="E269" s="117" t="s">
        <v>861</v>
      </c>
      <c r="F269" s="117" t="s">
        <v>862</v>
      </c>
      <c r="G269" s="27" t="s">
        <v>2388</v>
      </c>
      <c r="H269" s="117" t="s">
        <v>855</v>
      </c>
      <c r="I269" s="117" t="s">
        <v>856</v>
      </c>
      <c r="J269" s="117" t="s">
        <v>857</v>
      </c>
      <c r="K269" s="5" t="s">
        <v>322</v>
      </c>
      <c r="L269" s="117" t="s">
        <v>859</v>
      </c>
      <c r="M269" s="106">
        <v>3</v>
      </c>
      <c r="N269" s="106">
        <v>0.75</v>
      </c>
      <c r="O269" s="106">
        <f t="shared" ref="O269" si="24">M269*N269</f>
        <v>2.25</v>
      </c>
      <c r="P269" s="106">
        <v>12</v>
      </c>
      <c r="Q269" s="117" t="s">
        <v>7</v>
      </c>
      <c r="R269" s="12" t="s">
        <v>1258</v>
      </c>
      <c r="S269" s="16">
        <v>0</v>
      </c>
      <c r="T269" s="106" t="s">
        <v>1258</v>
      </c>
      <c r="U269" s="73" t="s">
        <v>1257</v>
      </c>
      <c r="V269" s="117" t="s">
        <v>858</v>
      </c>
      <c r="W269" s="70" t="s">
        <v>860</v>
      </c>
      <c r="X269" s="117"/>
    </row>
    <row r="270" spans="1:24" s="1" customFormat="1" ht="93.75" customHeight="1" x14ac:dyDescent="0.25">
      <c r="A270" s="138">
        <v>263</v>
      </c>
      <c r="B270" s="10">
        <v>45602</v>
      </c>
      <c r="C270" s="117" t="s">
        <v>5</v>
      </c>
      <c r="D270" s="117" t="s">
        <v>866</v>
      </c>
      <c r="E270" s="117" t="s">
        <v>2472</v>
      </c>
      <c r="F270" s="117" t="s">
        <v>2473</v>
      </c>
      <c r="G270" s="27" t="s">
        <v>2471</v>
      </c>
      <c r="H270" s="117" t="s">
        <v>867</v>
      </c>
      <c r="I270" s="117" t="s">
        <v>868</v>
      </c>
      <c r="J270" s="117" t="s">
        <v>869</v>
      </c>
      <c r="K270" s="5" t="s">
        <v>322</v>
      </c>
      <c r="L270" s="117" t="s">
        <v>602</v>
      </c>
      <c r="M270" s="106">
        <v>2</v>
      </c>
      <c r="N270" s="106">
        <v>1.1000000000000001</v>
      </c>
      <c r="O270" s="106">
        <f>M270*N270</f>
        <v>2.2000000000000002</v>
      </c>
      <c r="P270" s="106">
        <v>4</v>
      </c>
      <c r="Q270" s="117" t="s">
        <v>7</v>
      </c>
      <c r="R270" s="12" t="s">
        <v>1258</v>
      </c>
      <c r="S270" s="16">
        <v>0</v>
      </c>
      <c r="T270" s="106" t="s">
        <v>1258</v>
      </c>
      <c r="U270" s="73" t="s">
        <v>1257</v>
      </c>
      <c r="V270" s="117" t="s">
        <v>865</v>
      </c>
      <c r="W270" s="70" t="s">
        <v>866</v>
      </c>
      <c r="X270" s="117"/>
    </row>
    <row r="271" spans="1:24" s="1" customFormat="1" ht="93.75" customHeight="1" x14ac:dyDescent="0.25">
      <c r="A271" s="122">
        <v>264</v>
      </c>
      <c r="B271" s="10">
        <v>45602</v>
      </c>
      <c r="C271" s="117" t="s">
        <v>5</v>
      </c>
      <c r="D271" s="117" t="s">
        <v>870</v>
      </c>
      <c r="E271" s="117" t="s">
        <v>2469</v>
      </c>
      <c r="F271" s="117" t="s">
        <v>2470</v>
      </c>
      <c r="G271" s="27" t="s">
        <v>2468</v>
      </c>
      <c r="H271" s="117" t="s">
        <v>867</v>
      </c>
      <c r="I271" s="117" t="s">
        <v>868</v>
      </c>
      <c r="J271" s="117" t="s">
        <v>869</v>
      </c>
      <c r="K271" s="5" t="s">
        <v>322</v>
      </c>
      <c r="L271" s="117" t="s">
        <v>602</v>
      </c>
      <c r="M271" s="106">
        <v>3</v>
      </c>
      <c r="N271" s="106">
        <v>1.1000000000000001</v>
      </c>
      <c r="O271" s="106">
        <f>M271*N271</f>
        <v>3.3000000000000003</v>
      </c>
      <c r="P271" s="106">
        <v>6</v>
      </c>
      <c r="Q271" s="117" t="s">
        <v>7</v>
      </c>
      <c r="R271" s="12" t="s">
        <v>1258</v>
      </c>
      <c r="S271" s="16">
        <v>0</v>
      </c>
      <c r="T271" s="106" t="s">
        <v>1258</v>
      </c>
      <c r="U271" s="73" t="s">
        <v>1257</v>
      </c>
      <c r="V271" s="117" t="s">
        <v>865</v>
      </c>
      <c r="W271" s="70" t="s">
        <v>870</v>
      </c>
      <c r="X271" s="117"/>
    </row>
    <row r="272" spans="1:24" s="1" customFormat="1" ht="93.75" customHeight="1" x14ac:dyDescent="0.25">
      <c r="A272" s="122">
        <v>265</v>
      </c>
      <c r="B272" s="106"/>
      <c r="C272" s="117" t="s">
        <v>5</v>
      </c>
      <c r="D272" s="117" t="s">
        <v>871</v>
      </c>
      <c r="E272" s="117" t="s">
        <v>872</v>
      </c>
      <c r="F272" s="117" t="s">
        <v>873</v>
      </c>
      <c r="G272" s="27" t="s">
        <v>2389</v>
      </c>
      <c r="H272" s="117" t="s">
        <v>874</v>
      </c>
      <c r="I272" s="117" t="s">
        <v>876</v>
      </c>
      <c r="J272" s="117" t="s">
        <v>877</v>
      </c>
      <c r="K272" s="5" t="s">
        <v>322</v>
      </c>
      <c r="L272" s="117" t="s">
        <v>602</v>
      </c>
      <c r="M272" s="106">
        <v>1</v>
      </c>
      <c r="N272" s="106">
        <v>0.75</v>
      </c>
      <c r="O272" s="106">
        <f>M272*N272</f>
        <v>0.75</v>
      </c>
      <c r="P272" s="106">
        <v>3</v>
      </c>
      <c r="Q272" s="117" t="s">
        <v>7</v>
      </c>
      <c r="R272" s="12" t="s">
        <v>1258</v>
      </c>
      <c r="S272" s="16">
        <v>0</v>
      </c>
      <c r="T272" s="106" t="s">
        <v>1258</v>
      </c>
      <c r="U272" s="73" t="s">
        <v>1257</v>
      </c>
      <c r="V272" s="117" t="s">
        <v>875</v>
      </c>
      <c r="W272" s="70" t="s">
        <v>871</v>
      </c>
      <c r="X272" s="117"/>
    </row>
    <row r="273" spans="1:24" s="1" customFormat="1" ht="93.75" customHeight="1" x14ac:dyDescent="0.25">
      <c r="A273" s="138">
        <v>266</v>
      </c>
      <c r="B273" s="106"/>
      <c r="C273" s="117" t="s">
        <v>5</v>
      </c>
      <c r="D273" s="117" t="s">
        <v>878</v>
      </c>
      <c r="E273" s="117" t="s">
        <v>2466</v>
      </c>
      <c r="F273" s="117" t="s">
        <v>2467</v>
      </c>
      <c r="G273" s="27" t="s">
        <v>2465</v>
      </c>
      <c r="H273" s="117" t="s">
        <v>880</v>
      </c>
      <c r="I273" s="117" t="s">
        <v>881</v>
      </c>
      <c r="J273" s="117" t="s">
        <v>882</v>
      </c>
      <c r="K273" s="5" t="s">
        <v>322</v>
      </c>
      <c r="L273" s="117" t="s">
        <v>883</v>
      </c>
      <c r="M273" s="106">
        <v>1</v>
      </c>
      <c r="N273" s="106">
        <v>0.75</v>
      </c>
      <c r="O273" s="106">
        <f t="shared" ref="O273:O274" si="25">M273*N273</f>
        <v>0.75</v>
      </c>
      <c r="P273" s="106">
        <v>3</v>
      </c>
      <c r="Q273" s="117" t="s">
        <v>7</v>
      </c>
      <c r="R273" s="12" t="s">
        <v>1258</v>
      </c>
      <c r="S273" s="16">
        <v>0</v>
      </c>
      <c r="T273" s="106" t="s">
        <v>1258</v>
      </c>
      <c r="U273" s="73" t="s">
        <v>1257</v>
      </c>
      <c r="V273" s="117" t="s">
        <v>890</v>
      </c>
      <c r="W273" s="70" t="s">
        <v>878</v>
      </c>
      <c r="X273" s="117"/>
    </row>
    <row r="274" spans="1:24" s="1" customFormat="1" ht="93.75" customHeight="1" x14ac:dyDescent="0.25">
      <c r="A274" s="122">
        <v>267</v>
      </c>
      <c r="B274" s="106"/>
      <c r="C274" s="117" t="s">
        <v>5</v>
      </c>
      <c r="D274" s="117" t="s">
        <v>879</v>
      </c>
      <c r="E274" s="117" t="s">
        <v>2463</v>
      </c>
      <c r="F274" s="117" t="s">
        <v>2464</v>
      </c>
      <c r="G274" s="27" t="s">
        <v>2462</v>
      </c>
      <c r="H274" s="117" t="s">
        <v>880</v>
      </c>
      <c r="I274" s="117" t="s">
        <v>881</v>
      </c>
      <c r="J274" s="117" t="s">
        <v>882</v>
      </c>
      <c r="K274" s="5" t="s">
        <v>322</v>
      </c>
      <c r="L274" s="117" t="s">
        <v>883</v>
      </c>
      <c r="M274" s="106">
        <v>1</v>
      </c>
      <c r="N274" s="106">
        <v>0.75</v>
      </c>
      <c r="O274" s="106">
        <f t="shared" si="25"/>
        <v>0.75</v>
      </c>
      <c r="P274" s="106">
        <v>3</v>
      </c>
      <c r="Q274" s="117" t="s">
        <v>7</v>
      </c>
      <c r="R274" s="12" t="s">
        <v>1258</v>
      </c>
      <c r="S274" s="16">
        <v>0</v>
      </c>
      <c r="T274" s="106" t="s">
        <v>1258</v>
      </c>
      <c r="U274" s="73" t="s">
        <v>1257</v>
      </c>
      <c r="V274" s="117" t="s">
        <v>890</v>
      </c>
      <c r="W274" s="70" t="s">
        <v>879</v>
      </c>
      <c r="X274" s="117"/>
    </row>
    <row r="275" spans="1:24" s="1" customFormat="1" ht="93.75" customHeight="1" x14ac:dyDescent="0.25">
      <c r="A275" s="122">
        <v>268</v>
      </c>
      <c r="B275" s="10">
        <v>43983</v>
      </c>
      <c r="C275" s="117" t="s">
        <v>5</v>
      </c>
      <c r="D275" s="117" t="s">
        <v>891</v>
      </c>
      <c r="E275" s="117" t="s">
        <v>2459</v>
      </c>
      <c r="F275" s="117" t="s">
        <v>2460</v>
      </c>
      <c r="G275" s="27" t="s">
        <v>2461</v>
      </c>
      <c r="H275" s="117" t="s">
        <v>892</v>
      </c>
      <c r="I275" s="117" t="s">
        <v>894</v>
      </c>
      <c r="J275" s="117" t="s">
        <v>893</v>
      </c>
      <c r="K275" s="5" t="s">
        <v>322</v>
      </c>
      <c r="L275" s="117" t="s">
        <v>883</v>
      </c>
      <c r="M275" s="106">
        <v>3</v>
      </c>
      <c r="N275" s="106">
        <v>0.75</v>
      </c>
      <c r="O275" s="106">
        <f t="shared" ref="O275" si="26">M275*N275</f>
        <v>2.25</v>
      </c>
      <c r="P275" s="106">
        <v>6</v>
      </c>
      <c r="Q275" s="117" t="s">
        <v>7</v>
      </c>
      <c r="R275" s="12" t="s">
        <v>1258</v>
      </c>
      <c r="S275" s="16">
        <v>0</v>
      </c>
      <c r="T275" s="106" t="s">
        <v>1258</v>
      </c>
      <c r="U275" s="73" t="s">
        <v>1257</v>
      </c>
      <c r="V275" s="117" t="s">
        <v>895</v>
      </c>
      <c r="W275" s="70" t="s">
        <v>895</v>
      </c>
      <c r="X275" s="117"/>
    </row>
    <row r="276" spans="1:24" s="1" customFormat="1" ht="93.75" customHeight="1" x14ac:dyDescent="0.25">
      <c r="A276" s="138">
        <v>269</v>
      </c>
      <c r="B276" s="106"/>
      <c r="C276" s="117" t="s">
        <v>5</v>
      </c>
      <c r="D276" s="117" t="s">
        <v>886</v>
      </c>
      <c r="E276" s="117" t="s">
        <v>887</v>
      </c>
      <c r="F276" s="117" t="s">
        <v>888</v>
      </c>
      <c r="G276" s="27" t="s">
        <v>2390</v>
      </c>
      <c r="H276" s="117" t="s">
        <v>884</v>
      </c>
      <c r="I276" s="117" t="s">
        <v>885</v>
      </c>
      <c r="J276" s="117" t="s">
        <v>907</v>
      </c>
      <c r="K276" s="5" t="s">
        <v>322</v>
      </c>
      <c r="L276" s="117" t="s">
        <v>883</v>
      </c>
      <c r="M276" s="106">
        <v>1</v>
      </c>
      <c r="N276" s="106">
        <v>0.75</v>
      </c>
      <c r="O276" s="106">
        <f t="shared" ref="O276:O280" si="27">M276*N276</f>
        <v>0.75</v>
      </c>
      <c r="P276" s="106">
        <v>3</v>
      </c>
      <c r="Q276" s="117" t="s">
        <v>7</v>
      </c>
      <c r="R276" s="12" t="s">
        <v>1258</v>
      </c>
      <c r="S276" s="16">
        <v>0</v>
      </c>
      <c r="T276" s="106" t="s">
        <v>1258</v>
      </c>
      <c r="U276" s="73" t="s">
        <v>1257</v>
      </c>
      <c r="V276" s="117" t="s">
        <v>889</v>
      </c>
      <c r="W276" s="70" t="s">
        <v>886</v>
      </c>
      <c r="X276" s="117"/>
    </row>
    <row r="277" spans="1:24" s="1" customFormat="1" ht="93.75" customHeight="1" x14ac:dyDescent="0.25">
      <c r="A277" s="122">
        <v>270</v>
      </c>
      <c r="B277" s="106"/>
      <c r="C277" s="117" t="s">
        <v>5</v>
      </c>
      <c r="D277" s="117" t="s">
        <v>898</v>
      </c>
      <c r="E277" s="117" t="s">
        <v>899</v>
      </c>
      <c r="F277" s="117" t="s">
        <v>900</v>
      </c>
      <c r="G277" s="27" t="s">
        <v>2391</v>
      </c>
      <c r="H277" s="117" t="s">
        <v>901</v>
      </c>
      <c r="I277" s="117" t="s">
        <v>902</v>
      </c>
      <c r="J277" s="117" t="s">
        <v>903</v>
      </c>
      <c r="K277" s="5" t="s">
        <v>322</v>
      </c>
      <c r="L277" s="117" t="s">
        <v>883</v>
      </c>
      <c r="M277" s="106">
        <v>1</v>
      </c>
      <c r="N277" s="106">
        <v>1.1000000000000001</v>
      </c>
      <c r="O277" s="106">
        <f t="shared" si="27"/>
        <v>1.1000000000000001</v>
      </c>
      <c r="P277" s="106">
        <v>3</v>
      </c>
      <c r="Q277" s="117" t="s">
        <v>7</v>
      </c>
      <c r="R277" s="12" t="s">
        <v>1258</v>
      </c>
      <c r="S277" s="16">
        <v>0</v>
      </c>
      <c r="T277" s="106" t="s">
        <v>1258</v>
      </c>
      <c r="U277" s="73" t="s">
        <v>1257</v>
      </c>
      <c r="V277" s="117" t="s">
        <v>904</v>
      </c>
      <c r="W277" s="70" t="s">
        <v>898</v>
      </c>
      <c r="X277" s="117"/>
    </row>
    <row r="278" spans="1:24" s="36" customFormat="1" ht="93.75" customHeight="1" x14ac:dyDescent="0.25">
      <c r="A278" s="138">
        <v>271</v>
      </c>
      <c r="B278" s="113">
        <v>45009</v>
      </c>
      <c r="C278" s="103" t="s">
        <v>5</v>
      </c>
      <c r="D278" s="103" t="s">
        <v>2997</v>
      </c>
      <c r="E278" s="103" t="s">
        <v>3882</v>
      </c>
      <c r="F278" s="103" t="s">
        <v>2998</v>
      </c>
      <c r="G278" s="114" t="s">
        <v>3048</v>
      </c>
      <c r="H278" s="103" t="s">
        <v>3879</v>
      </c>
      <c r="I278" s="103" t="s">
        <v>3880</v>
      </c>
      <c r="J278" s="103" t="s">
        <v>3878</v>
      </c>
      <c r="K278" s="109" t="s">
        <v>322</v>
      </c>
      <c r="L278" s="103" t="s">
        <v>3047</v>
      </c>
      <c r="M278" s="106">
        <v>1</v>
      </c>
      <c r="N278" s="106">
        <v>0.75</v>
      </c>
      <c r="O278" s="106">
        <f t="shared" si="27"/>
        <v>0.75</v>
      </c>
      <c r="P278" s="111">
        <v>6</v>
      </c>
      <c r="Q278" s="103" t="s">
        <v>1122</v>
      </c>
      <c r="R278" s="108" t="s">
        <v>1258</v>
      </c>
      <c r="S278" s="111">
        <v>0</v>
      </c>
      <c r="T278" s="111" t="s">
        <v>1258</v>
      </c>
      <c r="U278" s="103" t="s">
        <v>1257</v>
      </c>
      <c r="V278" s="103" t="s">
        <v>3881</v>
      </c>
      <c r="W278" s="70" t="s">
        <v>3528</v>
      </c>
      <c r="X278" s="117" t="s">
        <v>3529</v>
      </c>
    </row>
    <row r="279" spans="1:24" s="1" customFormat="1" ht="93.75" customHeight="1" x14ac:dyDescent="0.25">
      <c r="A279" s="122">
        <v>272</v>
      </c>
      <c r="B279" s="106"/>
      <c r="C279" s="117" t="s">
        <v>5</v>
      </c>
      <c r="D279" s="117" t="s">
        <v>1081</v>
      </c>
      <c r="E279" s="117" t="s">
        <v>1806</v>
      </c>
      <c r="F279" s="117" t="s">
        <v>1805</v>
      </c>
      <c r="G279" s="27" t="s">
        <v>2392</v>
      </c>
      <c r="H279" s="117" t="s">
        <v>910</v>
      </c>
      <c r="I279" s="117" t="s">
        <v>909</v>
      </c>
      <c r="J279" s="117" t="s">
        <v>911</v>
      </c>
      <c r="K279" s="5" t="s">
        <v>322</v>
      </c>
      <c r="L279" s="117" t="s">
        <v>1198</v>
      </c>
      <c r="M279" s="106">
        <v>1</v>
      </c>
      <c r="N279" s="106">
        <v>1.1000000000000001</v>
      </c>
      <c r="O279" s="106">
        <f t="shared" si="27"/>
        <v>1.1000000000000001</v>
      </c>
      <c r="P279" s="106">
        <v>3</v>
      </c>
      <c r="Q279" s="117" t="s">
        <v>7</v>
      </c>
      <c r="R279" s="106" t="s">
        <v>1258</v>
      </c>
      <c r="S279" s="16">
        <v>0</v>
      </c>
      <c r="T279" s="106" t="s">
        <v>1258</v>
      </c>
      <c r="U279" s="73" t="s">
        <v>1257</v>
      </c>
      <c r="V279" s="117" t="s">
        <v>908</v>
      </c>
      <c r="W279" s="70" t="s">
        <v>1081</v>
      </c>
      <c r="X279" s="117"/>
    </row>
    <row r="280" spans="1:24" s="1" customFormat="1" ht="93.75" customHeight="1" x14ac:dyDescent="0.25">
      <c r="A280" s="138">
        <v>273</v>
      </c>
      <c r="B280" s="106"/>
      <c r="C280" s="117" t="s">
        <v>5</v>
      </c>
      <c r="D280" s="117" t="s">
        <v>1130</v>
      </c>
      <c r="E280" s="117" t="s">
        <v>2457</v>
      </c>
      <c r="F280" s="117" t="s">
        <v>2458</v>
      </c>
      <c r="G280" s="27" t="s">
        <v>2456</v>
      </c>
      <c r="H280" s="117" t="s">
        <v>916</v>
      </c>
      <c r="I280" s="117" t="s">
        <v>915</v>
      </c>
      <c r="J280" s="117" t="s">
        <v>917</v>
      </c>
      <c r="K280" s="5" t="s">
        <v>322</v>
      </c>
      <c r="L280" s="117" t="s">
        <v>1292</v>
      </c>
      <c r="M280" s="106">
        <v>1</v>
      </c>
      <c r="N280" s="106">
        <v>0.75</v>
      </c>
      <c r="O280" s="106">
        <f t="shared" si="27"/>
        <v>0.75</v>
      </c>
      <c r="P280" s="106">
        <v>3</v>
      </c>
      <c r="Q280" s="117" t="s">
        <v>7</v>
      </c>
      <c r="R280" s="106" t="s">
        <v>1258</v>
      </c>
      <c r="S280" s="16">
        <v>0</v>
      </c>
      <c r="T280" s="106" t="s">
        <v>1258</v>
      </c>
      <c r="U280" s="73" t="s">
        <v>1257</v>
      </c>
      <c r="V280" s="117" t="s">
        <v>914</v>
      </c>
      <c r="W280" s="70" t="s">
        <v>1130</v>
      </c>
      <c r="X280" s="117"/>
    </row>
    <row r="281" spans="1:24" s="1" customFormat="1" ht="93.75" customHeight="1" x14ac:dyDescent="0.25">
      <c r="A281" s="122">
        <v>274</v>
      </c>
      <c r="B281" s="10">
        <v>44713</v>
      </c>
      <c r="C281" s="117" t="s">
        <v>5</v>
      </c>
      <c r="D281" s="117" t="s">
        <v>1082</v>
      </c>
      <c r="E281" s="117" t="s">
        <v>918</v>
      </c>
      <c r="F281" s="117" t="s">
        <v>919</v>
      </c>
      <c r="G281" s="27" t="s">
        <v>2393</v>
      </c>
      <c r="H281" s="117" t="s">
        <v>935</v>
      </c>
      <c r="I281" s="117" t="s">
        <v>937</v>
      </c>
      <c r="J281" s="117" t="s">
        <v>938</v>
      </c>
      <c r="K281" s="5" t="s">
        <v>322</v>
      </c>
      <c r="L281" s="117" t="s">
        <v>933</v>
      </c>
      <c r="M281" s="12" t="s">
        <v>3382</v>
      </c>
      <c r="N281" s="106" t="s">
        <v>2780</v>
      </c>
      <c r="O281" s="106">
        <v>13.5</v>
      </c>
      <c r="P281" s="106">
        <v>16</v>
      </c>
      <c r="Q281" s="117" t="s">
        <v>939</v>
      </c>
      <c r="R281" s="106">
        <v>8</v>
      </c>
      <c r="S281" s="16">
        <v>0</v>
      </c>
      <c r="T281" s="106" t="s">
        <v>1258</v>
      </c>
      <c r="U281" s="73" t="s">
        <v>1257</v>
      </c>
      <c r="V281" s="117" t="s">
        <v>936</v>
      </c>
      <c r="W281" s="70" t="s">
        <v>1082</v>
      </c>
      <c r="X281" s="117"/>
    </row>
    <row r="282" spans="1:24" s="1" customFormat="1" ht="93.75" customHeight="1" x14ac:dyDescent="0.25">
      <c r="A282" s="122">
        <v>275</v>
      </c>
      <c r="B282" s="10">
        <v>44713</v>
      </c>
      <c r="C282" s="117" t="s">
        <v>5</v>
      </c>
      <c r="D282" s="117" t="s">
        <v>1083</v>
      </c>
      <c r="E282" s="117" t="s">
        <v>920</v>
      </c>
      <c r="F282" s="117" t="s">
        <v>921</v>
      </c>
      <c r="G282" s="27" t="s">
        <v>2394</v>
      </c>
      <c r="H282" s="117" t="s">
        <v>935</v>
      </c>
      <c r="I282" s="117" t="s">
        <v>937</v>
      </c>
      <c r="J282" s="117" t="s">
        <v>1018</v>
      </c>
      <c r="K282" s="5" t="s">
        <v>322</v>
      </c>
      <c r="L282" s="117" t="s">
        <v>933</v>
      </c>
      <c r="M282" s="106" t="s">
        <v>2798</v>
      </c>
      <c r="N282" s="106" t="s">
        <v>2780</v>
      </c>
      <c r="O282" s="106">
        <f>(2*1.1)+8</f>
        <v>10.199999999999999</v>
      </c>
      <c r="P282" s="106">
        <v>14</v>
      </c>
      <c r="Q282" s="117" t="s">
        <v>939</v>
      </c>
      <c r="R282" s="106">
        <v>8</v>
      </c>
      <c r="S282" s="16">
        <v>0</v>
      </c>
      <c r="T282" s="106" t="s">
        <v>1258</v>
      </c>
      <c r="U282" s="73" t="s">
        <v>1257</v>
      </c>
      <c r="V282" s="117" t="s">
        <v>936</v>
      </c>
      <c r="W282" s="70" t="s">
        <v>1083</v>
      </c>
      <c r="X282" s="117"/>
    </row>
    <row r="283" spans="1:24" s="1" customFormat="1" ht="93.75" customHeight="1" x14ac:dyDescent="0.25">
      <c r="A283" s="138">
        <v>276</v>
      </c>
      <c r="B283" s="10">
        <v>44713</v>
      </c>
      <c r="C283" s="117" t="s">
        <v>5</v>
      </c>
      <c r="D283" s="117" t="s">
        <v>1084</v>
      </c>
      <c r="E283" s="117" t="s">
        <v>922</v>
      </c>
      <c r="F283" s="117" t="s">
        <v>923</v>
      </c>
      <c r="G283" s="27" t="s">
        <v>2395</v>
      </c>
      <c r="H283" s="117" t="s">
        <v>935</v>
      </c>
      <c r="I283" s="117" t="s">
        <v>937</v>
      </c>
      <c r="J283" s="117" t="s">
        <v>1017</v>
      </c>
      <c r="K283" s="5" t="s">
        <v>322</v>
      </c>
      <c r="L283" s="117" t="s">
        <v>933</v>
      </c>
      <c r="M283" s="106" t="s">
        <v>3508</v>
      </c>
      <c r="N283" s="106" t="s">
        <v>2780</v>
      </c>
      <c r="O283" s="106">
        <f>(2*1.1)+8</f>
        <v>10.199999999999999</v>
      </c>
      <c r="P283" s="106">
        <v>16</v>
      </c>
      <c r="Q283" s="117" t="s">
        <v>939</v>
      </c>
      <c r="R283" s="106">
        <v>8</v>
      </c>
      <c r="S283" s="16">
        <v>0</v>
      </c>
      <c r="T283" s="106" t="s">
        <v>1258</v>
      </c>
      <c r="U283" s="73" t="s">
        <v>1257</v>
      </c>
      <c r="V283" s="117" t="s">
        <v>936</v>
      </c>
      <c r="W283" s="70" t="s">
        <v>1084</v>
      </c>
      <c r="X283" s="117"/>
    </row>
    <row r="284" spans="1:24" s="1" customFormat="1" ht="93.75" customHeight="1" x14ac:dyDescent="0.25">
      <c r="A284" s="122">
        <v>277</v>
      </c>
      <c r="B284" s="10">
        <v>44713</v>
      </c>
      <c r="C284" s="117" t="s">
        <v>5</v>
      </c>
      <c r="D284" s="117" t="s">
        <v>3240</v>
      </c>
      <c r="E284" s="117" t="s">
        <v>924</v>
      </c>
      <c r="F284" s="117" t="s">
        <v>925</v>
      </c>
      <c r="G284" s="27" t="s">
        <v>2396</v>
      </c>
      <c r="H284" s="117" t="s">
        <v>935</v>
      </c>
      <c r="I284" s="117" t="s">
        <v>937</v>
      </c>
      <c r="J284" s="117" t="s">
        <v>1017</v>
      </c>
      <c r="K284" s="5" t="s">
        <v>322</v>
      </c>
      <c r="L284" s="117" t="s">
        <v>933</v>
      </c>
      <c r="M284" s="106" t="s">
        <v>2798</v>
      </c>
      <c r="N284" s="106" t="s">
        <v>2780</v>
      </c>
      <c r="O284" s="106">
        <f>(2*1.1)+8</f>
        <v>10.199999999999999</v>
      </c>
      <c r="P284" s="106">
        <v>18</v>
      </c>
      <c r="Q284" s="117" t="s">
        <v>939</v>
      </c>
      <c r="R284" s="106">
        <v>8</v>
      </c>
      <c r="S284" s="16">
        <v>0</v>
      </c>
      <c r="T284" s="106" t="s">
        <v>1258</v>
      </c>
      <c r="U284" s="73" t="s">
        <v>1257</v>
      </c>
      <c r="V284" s="117" t="s">
        <v>936</v>
      </c>
      <c r="W284" s="1" t="s">
        <v>3240</v>
      </c>
      <c r="X284" s="134" t="s">
        <v>2799</v>
      </c>
    </row>
    <row r="285" spans="1:24" s="1" customFormat="1" ht="93.75" customHeight="1" x14ac:dyDescent="0.25">
      <c r="A285" s="138">
        <v>278</v>
      </c>
      <c r="B285" s="66">
        <v>44718</v>
      </c>
      <c r="C285" s="92" t="s">
        <v>5</v>
      </c>
      <c r="D285" s="92" t="s">
        <v>3200</v>
      </c>
      <c r="E285" s="92" t="s">
        <v>3205</v>
      </c>
      <c r="F285" s="92" t="s">
        <v>3206</v>
      </c>
      <c r="G285" s="96" t="s">
        <v>3207</v>
      </c>
      <c r="H285" s="92" t="s">
        <v>366</v>
      </c>
      <c r="I285" s="92" t="s">
        <v>330</v>
      </c>
      <c r="J285" s="92" t="s">
        <v>365</v>
      </c>
      <c r="K285" s="93" t="s">
        <v>322</v>
      </c>
      <c r="L285" s="92" t="s">
        <v>933</v>
      </c>
      <c r="M285" s="91">
        <v>2</v>
      </c>
      <c r="N285" s="91">
        <v>1.1000000000000001</v>
      </c>
      <c r="O285" s="91">
        <v>2.2000000000000002</v>
      </c>
      <c r="P285" s="91">
        <v>6</v>
      </c>
      <c r="Q285" s="92" t="s">
        <v>3208</v>
      </c>
      <c r="R285" s="91">
        <v>0</v>
      </c>
      <c r="S285" s="99">
        <v>0</v>
      </c>
      <c r="T285" s="91" t="s">
        <v>1258</v>
      </c>
      <c r="U285" s="94" t="s">
        <v>1257</v>
      </c>
      <c r="V285" s="92" t="s">
        <v>3209</v>
      </c>
      <c r="W285" s="197" t="s">
        <v>3210</v>
      </c>
      <c r="X285" s="117"/>
    </row>
    <row r="286" spans="1:24" s="1" customFormat="1" ht="93.75" customHeight="1" x14ac:dyDescent="0.25">
      <c r="A286" s="122">
        <v>279</v>
      </c>
      <c r="B286" s="10">
        <v>44713</v>
      </c>
      <c r="C286" s="117" t="s">
        <v>5</v>
      </c>
      <c r="D286" s="117" t="s">
        <v>1085</v>
      </c>
      <c r="E286" s="117" t="s">
        <v>926</v>
      </c>
      <c r="F286" s="117" t="s">
        <v>927</v>
      </c>
      <c r="G286" s="27" t="s">
        <v>2397</v>
      </c>
      <c r="H286" s="117" t="s">
        <v>935</v>
      </c>
      <c r="I286" s="117" t="s">
        <v>937</v>
      </c>
      <c r="J286" s="117" t="s">
        <v>1017</v>
      </c>
      <c r="K286" s="5" t="s">
        <v>322</v>
      </c>
      <c r="L286" s="117" t="s">
        <v>933</v>
      </c>
      <c r="M286" s="106">
        <v>2</v>
      </c>
      <c r="N286" s="106">
        <v>1.1000000000000001</v>
      </c>
      <c r="O286" s="106">
        <f t="shared" ref="O286:O287" si="28">M286*N286</f>
        <v>2.2000000000000002</v>
      </c>
      <c r="P286" s="106">
        <v>3</v>
      </c>
      <c r="Q286" s="117" t="s">
        <v>7</v>
      </c>
      <c r="R286" s="106" t="s">
        <v>1258</v>
      </c>
      <c r="S286" s="16">
        <v>0</v>
      </c>
      <c r="T286" s="106" t="s">
        <v>1258</v>
      </c>
      <c r="U286" s="73" t="s">
        <v>1257</v>
      </c>
      <c r="V286" s="117" t="s">
        <v>936</v>
      </c>
      <c r="W286" s="70" t="s">
        <v>1085</v>
      </c>
      <c r="X286" s="134" t="s">
        <v>2800</v>
      </c>
    </row>
    <row r="287" spans="1:24" s="1" customFormat="1" ht="93.75" customHeight="1" x14ac:dyDescent="0.25">
      <c r="A287" s="138">
        <v>280</v>
      </c>
      <c r="B287" s="10">
        <v>44713</v>
      </c>
      <c r="C287" s="117" t="s">
        <v>5</v>
      </c>
      <c r="D287" s="117" t="s">
        <v>1086</v>
      </c>
      <c r="E287" s="117" t="s">
        <v>928</v>
      </c>
      <c r="F287" s="117" t="s">
        <v>929</v>
      </c>
      <c r="G287" s="27" t="s">
        <v>2398</v>
      </c>
      <c r="H287" s="117" t="s">
        <v>935</v>
      </c>
      <c r="I287" s="117" t="s">
        <v>937</v>
      </c>
      <c r="J287" s="117" t="s">
        <v>1017</v>
      </c>
      <c r="K287" s="5" t="s">
        <v>322</v>
      </c>
      <c r="L287" s="117" t="s">
        <v>933</v>
      </c>
      <c r="M287" s="106">
        <v>1</v>
      </c>
      <c r="N287" s="106">
        <v>1.1000000000000001</v>
      </c>
      <c r="O287" s="106">
        <f t="shared" si="28"/>
        <v>1.1000000000000001</v>
      </c>
      <c r="P287" s="106">
        <v>3</v>
      </c>
      <c r="Q287" s="117" t="s">
        <v>7</v>
      </c>
      <c r="R287" s="106" t="s">
        <v>1258</v>
      </c>
      <c r="S287" s="16">
        <v>0</v>
      </c>
      <c r="T287" s="106" t="s">
        <v>1258</v>
      </c>
      <c r="U287" s="73" t="s">
        <v>1257</v>
      </c>
      <c r="V287" s="117" t="s">
        <v>936</v>
      </c>
      <c r="W287" s="70" t="s">
        <v>1086</v>
      </c>
      <c r="X287" s="134" t="s">
        <v>2801</v>
      </c>
    </row>
    <row r="288" spans="1:24" s="1" customFormat="1" ht="93.75" customHeight="1" x14ac:dyDescent="0.25">
      <c r="A288" s="122">
        <v>281</v>
      </c>
      <c r="B288" s="106"/>
      <c r="C288" s="117" t="s">
        <v>5</v>
      </c>
      <c r="D288" s="117" t="s">
        <v>3383</v>
      </c>
      <c r="E288" s="117" t="s">
        <v>2454</v>
      </c>
      <c r="F288" s="117" t="s">
        <v>2455</v>
      </c>
      <c r="G288" s="27" t="s">
        <v>2453</v>
      </c>
      <c r="H288" s="117" t="s">
        <v>930</v>
      </c>
      <c r="I288" s="117" t="s">
        <v>931</v>
      </c>
      <c r="J288" s="117" t="s">
        <v>932</v>
      </c>
      <c r="K288" s="5" t="s">
        <v>322</v>
      </c>
      <c r="L288" s="117" t="s">
        <v>933</v>
      </c>
      <c r="M288" s="106">
        <v>4</v>
      </c>
      <c r="N288" s="106">
        <v>0.75</v>
      </c>
      <c r="O288" s="106">
        <f>M288*N288</f>
        <v>3</v>
      </c>
      <c r="P288" s="106">
        <v>9</v>
      </c>
      <c r="Q288" s="117" t="s">
        <v>7</v>
      </c>
      <c r="R288" s="106" t="s">
        <v>1258</v>
      </c>
      <c r="S288" s="16">
        <v>0</v>
      </c>
      <c r="T288" s="106" t="s">
        <v>1258</v>
      </c>
      <c r="U288" s="73" t="s">
        <v>1257</v>
      </c>
      <c r="V288" s="117" t="s">
        <v>934</v>
      </c>
      <c r="W288" s="70" t="s">
        <v>3383</v>
      </c>
      <c r="X288" s="117"/>
    </row>
    <row r="289" spans="1:24" s="1" customFormat="1" ht="93.75" customHeight="1" x14ac:dyDescent="0.25">
      <c r="A289" s="122">
        <v>282</v>
      </c>
      <c r="B289" s="106" t="s">
        <v>3677</v>
      </c>
      <c r="C289" s="117" t="s">
        <v>5</v>
      </c>
      <c r="D289" s="117" t="s">
        <v>940</v>
      </c>
      <c r="E289" s="117" t="s">
        <v>2451</v>
      </c>
      <c r="F289" s="117" t="s">
        <v>2452</v>
      </c>
      <c r="G289" s="27" t="s">
        <v>2450</v>
      </c>
      <c r="H289" s="117" t="s">
        <v>941</v>
      </c>
      <c r="I289" s="117" t="s">
        <v>942</v>
      </c>
      <c r="J289" s="117" t="s">
        <v>943</v>
      </c>
      <c r="K289" s="5" t="s">
        <v>322</v>
      </c>
      <c r="L289" s="117" t="s">
        <v>945</v>
      </c>
      <c r="M289" s="106">
        <v>1</v>
      </c>
      <c r="N289" s="106">
        <v>8</v>
      </c>
      <c r="O289" s="106">
        <f>M289*N289</f>
        <v>8</v>
      </c>
      <c r="P289" s="106">
        <v>12</v>
      </c>
      <c r="Q289" s="117" t="s">
        <v>603</v>
      </c>
      <c r="R289" s="106">
        <v>8</v>
      </c>
      <c r="S289" s="16">
        <v>0</v>
      </c>
      <c r="T289" s="106" t="s">
        <v>1258</v>
      </c>
      <c r="U289" s="73" t="s">
        <v>1257</v>
      </c>
      <c r="V289" s="117" t="s">
        <v>944</v>
      </c>
      <c r="W289" s="70" t="s">
        <v>944</v>
      </c>
      <c r="X289" s="117"/>
    </row>
    <row r="290" spans="1:24" s="1" customFormat="1" ht="93.75" customHeight="1" x14ac:dyDescent="0.25">
      <c r="A290" s="138">
        <v>283</v>
      </c>
      <c r="B290" s="106"/>
      <c r="C290" s="117" t="s">
        <v>5</v>
      </c>
      <c r="D290" s="117" t="s">
        <v>395</v>
      </c>
      <c r="E290" s="117" t="s">
        <v>396</v>
      </c>
      <c r="F290" s="117" t="s">
        <v>397</v>
      </c>
      <c r="G290" s="27" t="s">
        <v>2399</v>
      </c>
      <c r="H290" s="117" t="s">
        <v>950</v>
      </c>
      <c r="I290" s="117" t="s">
        <v>951</v>
      </c>
      <c r="J290" s="117" t="s">
        <v>952</v>
      </c>
      <c r="K290" s="5" t="s">
        <v>322</v>
      </c>
      <c r="L290" s="117" t="s">
        <v>1056</v>
      </c>
      <c r="M290" s="12">
        <v>1</v>
      </c>
      <c r="N290" s="5">
        <v>0.75</v>
      </c>
      <c r="O290" s="106">
        <f t="shared" ref="O290:O292" si="29">M290*N290</f>
        <v>0.75</v>
      </c>
      <c r="P290" s="106">
        <v>3</v>
      </c>
      <c r="Q290" s="117" t="s">
        <v>7</v>
      </c>
      <c r="R290" s="106" t="s">
        <v>1258</v>
      </c>
      <c r="S290" s="16">
        <v>0</v>
      </c>
      <c r="T290" s="106" t="s">
        <v>1258</v>
      </c>
      <c r="U290" s="73" t="s">
        <v>1257</v>
      </c>
      <c r="V290" s="117" t="s">
        <v>949</v>
      </c>
      <c r="W290" s="70" t="s">
        <v>395</v>
      </c>
      <c r="X290" s="117"/>
    </row>
    <row r="291" spans="1:24" s="1" customFormat="1" ht="93.75" customHeight="1" x14ac:dyDescent="0.25">
      <c r="A291" s="122">
        <v>284</v>
      </c>
      <c r="B291" s="106"/>
      <c r="C291" s="117" t="s">
        <v>5</v>
      </c>
      <c r="D291" s="117" t="s">
        <v>953</v>
      </c>
      <c r="E291" s="117" t="s">
        <v>954</v>
      </c>
      <c r="F291" s="117" t="s">
        <v>955</v>
      </c>
      <c r="G291" s="27" t="s">
        <v>2400</v>
      </c>
      <c r="H291" s="117" t="s">
        <v>956</v>
      </c>
      <c r="I291" s="117" t="s">
        <v>957</v>
      </c>
      <c r="J291" s="117" t="s">
        <v>969</v>
      </c>
      <c r="K291" s="5" t="s">
        <v>322</v>
      </c>
      <c r="L291" s="117" t="s">
        <v>958</v>
      </c>
      <c r="M291" s="106">
        <v>3</v>
      </c>
      <c r="N291" s="5">
        <v>0.75</v>
      </c>
      <c r="O291" s="106">
        <f t="shared" si="29"/>
        <v>2.25</v>
      </c>
      <c r="P291" s="106">
        <v>6</v>
      </c>
      <c r="Q291" s="117" t="s">
        <v>7</v>
      </c>
      <c r="R291" s="106" t="s">
        <v>1258</v>
      </c>
      <c r="S291" s="16">
        <v>0</v>
      </c>
      <c r="T291" s="106" t="s">
        <v>1258</v>
      </c>
      <c r="U291" s="73" t="s">
        <v>1257</v>
      </c>
      <c r="V291" s="117" t="s">
        <v>959</v>
      </c>
      <c r="W291" s="70" t="s">
        <v>953</v>
      </c>
      <c r="X291" s="117"/>
    </row>
    <row r="292" spans="1:24" s="1" customFormat="1" ht="93.75" customHeight="1" x14ac:dyDescent="0.25">
      <c r="A292" s="138">
        <v>285</v>
      </c>
      <c r="B292" s="10">
        <v>44571</v>
      </c>
      <c r="C292" s="117" t="s">
        <v>5</v>
      </c>
      <c r="D292" s="117" t="s">
        <v>960</v>
      </c>
      <c r="E292" s="117" t="s">
        <v>961</v>
      </c>
      <c r="F292" s="117" t="s">
        <v>962</v>
      </c>
      <c r="G292" s="27" t="s">
        <v>2401</v>
      </c>
      <c r="H292" s="117" t="s">
        <v>963</v>
      </c>
      <c r="I292" s="117" t="s">
        <v>964</v>
      </c>
      <c r="J292" s="117" t="s">
        <v>970</v>
      </c>
      <c r="K292" s="5" t="s">
        <v>322</v>
      </c>
      <c r="L292" s="117" t="s">
        <v>958</v>
      </c>
      <c r="M292" s="106">
        <v>3</v>
      </c>
      <c r="N292" s="5">
        <v>1.1000000000000001</v>
      </c>
      <c r="O292" s="106">
        <f t="shared" si="29"/>
        <v>3.3000000000000003</v>
      </c>
      <c r="P292" s="106">
        <v>6</v>
      </c>
      <c r="Q292" s="117" t="s">
        <v>7</v>
      </c>
      <c r="R292" s="106" t="s">
        <v>1258</v>
      </c>
      <c r="S292" s="16">
        <v>0</v>
      </c>
      <c r="T292" s="106" t="s">
        <v>1258</v>
      </c>
      <c r="U292" s="73" t="s">
        <v>1257</v>
      </c>
      <c r="V292" s="117" t="s">
        <v>965</v>
      </c>
      <c r="W292" s="70" t="s">
        <v>960</v>
      </c>
      <c r="X292" s="117"/>
    </row>
    <row r="293" spans="1:24" s="1" customFormat="1" ht="93.75" customHeight="1" x14ac:dyDescent="0.25">
      <c r="A293" s="122">
        <v>286</v>
      </c>
      <c r="B293" s="106"/>
      <c r="C293" s="117" t="s">
        <v>5</v>
      </c>
      <c r="D293" s="117" t="s">
        <v>968</v>
      </c>
      <c r="E293" s="117" t="s">
        <v>2448</v>
      </c>
      <c r="F293" s="117" t="s">
        <v>1915</v>
      </c>
      <c r="G293" s="27" t="s">
        <v>2449</v>
      </c>
      <c r="H293" s="117" t="s">
        <v>984</v>
      </c>
      <c r="I293" s="117" t="s">
        <v>967</v>
      </c>
      <c r="J293" s="117" t="s">
        <v>983</v>
      </c>
      <c r="K293" s="5" t="s">
        <v>322</v>
      </c>
      <c r="L293" s="117" t="s">
        <v>958</v>
      </c>
      <c r="M293" s="12">
        <v>3</v>
      </c>
      <c r="N293" s="5">
        <v>0.75</v>
      </c>
      <c r="O293" s="106">
        <f>M293*N293</f>
        <v>2.25</v>
      </c>
      <c r="P293" s="106">
        <v>4</v>
      </c>
      <c r="Q293" s="117" t="s">
        <v>7</v>
      </c>
      <c r="R293" s="106" t="s">
        <v>1258</v>
      </c>
      <c r="S293" s="16">
        <v>0</v>
      </c>
      <c r="T293" s="106" t="s">
        <v>1258</v>
      </c>
      <c r="U293" s="73" t="s">
        <v>1257</v>
      </c>
      <c r="V293" s="117" t="s">
        <v>966</v>
      </c>
      <c r="W293" s="70" t="s">
        <v>968</v>
      </c>
      <c r="X293" s="117"/>
    </row>
    <row r="294" spans="1:24" s="1" customFormat="1" ht="93.75" customHeight="1" x14ac:dyDescent="0.25">
      <c r="A294" s="138">
        <v>287</v>
      </c>
      <c r="B294" s="106"/>
      <c r="C294" s="117" t="s">
        <v>5</v>
      </c>
      <c r="D294" s="117" t="s">
        <v>980</v>
      </c>
      <c r="E294" s="117" t="s">
        <v>981</v>
      </c>
      <c r="F294" s="117" t="s">
        <v>982</v>
      </c>
      <c r="G294" s="27" t="s">
        <v>2402</v>
      </c>
      <c r="H294" s="117" t="s">
        <v>3836</v>
      </c>
      <c r="I294" s="37" t="s">
        <v>3835</v>
      </c>
      <c r="J294" s="117" t="s">
        <v>799</v>
      </c>
      <c r="K294" s="5" t="s">
        <v>322</v>
      </c>
      <c r="L294" s="117" t="s">
        <v>1057</v>
      </c>
      <c r="M294" s="12">
        <v>1</v>
      </c>
      <c r="N294" s="5">
        <v>0.75</v>
      </c>
      <c r="O294" s="106">
        <f t="shared" ref="O294:O296" si="30">M294*N294</f>
        <v>0.75</v>
      </c>
      <c r="P294" s="106">
        <v>4</v>
      </c>
      <c r="Q294" s="117" t="s">
        <v>7</v>
      </c>
      <c r="R294" s="106" t="s">
        <v>1258</v>
      </c>
      <c r="S294" s="16">
        <v>0</v>
      </c>
      <c r="T294" s="106" t="s">
        <v>1258</v>
      </c>
      <c r="U294" s="73" t="s">
        <v>1257</v>
      </c>
      <c r="V294" s="117" t="s">
        <v>780</v>
      </c>
      <c r="W294" s="70" t="s">
        <v>980</v>
      </c>
      <c r="X294" s="117"/>
    </row>
    <row r="295" spans="1:24" s="1" customFormat="1" ht="93.75" customHeight="1" x14ac:dyDescent="0.25">
      <c r="A295" s="122">
        <v>288</v>
      </c>
      <c r="B295" s="10">
        <v>45268</v>
      </c>
      <c r="C295" s="117" t="s">
        <v>5</v>
      </c>
      <c r="D295" s="117" t="s">
        <v>3402</v>
      </c>
      <c r="E295" s="117" t="s">
        <v>3398</v>
      </c>
      <c r="F295" s="117" t="s">
        <v>3399</v>
      </c>
      <c r="G295" s="27" t="s">
        <v>3397</v>
      </c>
      <c r="H295" s="117" t="s">
        <v>3395</v>
      </c>
      <c r="I295" s="117" t="s">
        <v>3396</v>
      </c>
      <c r="J295" s="117" t="s">
        <v>3403</v>
      </c>
      <c r="K295" s="5" t="s">
        <v>322</v>
      </c>
      <c r="L295" s="117" t="s">
        <v>1057</v>
      </c>
      <c r="M295" s="12">
        <v>2</v>
      </c>
      <c r="N295" s="5">
        <v>0.75</v>
      </c>
      <c r="O295" s="106">
        <f t="shared" si="30"/>
        <v>1.5</v>
      </c>
      <c r="P295" s="106">
        <v>10</v>
      </c>
      <c r="Q295" s="117" t="s">
        <v>7</v>
      </c>
      <c r="R295" s="106" t="s">
        <v>1258</v>
      </c>
      <c r="S295" s="16">
        <v>0</v>
      </c>
      <c r="T295" s="106" t="s">
        <v>1258</v>
      </c>
      <c r="U295" s="73" t="s">
        <v>1257</v>
      </c>
      <c r="V295" s="117" t="s">
        <v>3400</v>
      </c>
      <c r="W295" s="70" t="s">
        <v>3530</v>
      </c>
      <c r="X295" s="117"/>
    </row>
    <row r="296" spans="1:24" s="1" customFormat="1" ht="93.75" customHeight="1" x14ac:dyDescent="0.25">
      <c r="A296" s="122">
        <v>289</v>
      </c>
      <c r="B296" s="106"/>
      <c r="C296" s="117" t="s">
        <v>5</v>
      </c>
      <c r="D296" s="117" t="s">
        <v>990</v>
      </c>
      <c r="E296" s="117" t="s">
        <v>2446</v>
      </c>
      <c r="F296" s="117" t="s">
        <v>2447</v>
      </c>
      <c r="G296" s="27" t="s">
        <v>2445</v>
      </c>
      <c r="H296" s="117" t="s">
        <v>988</v>
      </c>
      <c r="I296" s="117" t="s">
        <v>989</v>
      </c>
      <c r="J296" s="117" t="s">
        <v>991</v>
      </c>
      <c r="K296" s="5" t="s">
        <v>322</v>
      </c>
      <c r="L296" s="117" t="s">
        <v>1057</v>
      </c>
      <c r="M296" s="106">
        <v>2</v>
      </c>
      <c r="N296" s="5">
        <v>0.75</v>
      </c>
      <c r="O296" s="106">
        <f t="shared" si="30"/>
        <v>1.5</v>
      </c>
      <c r="P296" s="106">
        <v>4</v>
      </c>
      <c r="Q296" s="117" t="s">
        <v>7</v>
      </c>
      <c r="R296" s="106" t="s">
        <v>1258</v>
      </c>
      <c r="S296" s="16">
        <v>0</v>
      </c>
      <c r="T296" s="106" t="s">
        <v>1258</v>
      </c>
      <c r="U296" s="73" t="s">
        <v>1257</v>
      </c>
      <c r="V296" s="117" t="s">
        <v>992</v>
      </c>
      <c r="W296" s="70" t="s">
        <v>990</v>
      </c>
      <c r="X296" s="117"/>
    </row>
    <row r="297" spans="1:24" s="1" customFormat="1" ht="93.75" customHeight="1" x14ac:dyDescent="0.25">
      <c r="A297" s="138">
        <v>290</v>
      </c>
      <c r="B297" s="106"/>
      <c r="C297" s="117" t="s">
        <v>5</v>
      </c>
      <c r="D297" s="117" t="s">
        <v>1087</v>
      </c>
      <c r="E297" s="117" t="s">
        <v>392</v>
      </c>
      <c r="F297" s="117" t="s">
        <v>393</v>
      </c>
      <c r="G297" s="27" t="s">
        <v>2375</v>
      </c>
      <c r="H297" s="117" t="s">
        <v>1021</v>
      </c>
      <c r="I297" s="117" t="s">
        <v>1019</v>
      </c>
      <c r="J297" s="117" t="s">
        <v>1022</v>
      </c>
      <c r="K297" s="5" t="s">
        <v>322</v>
      </c>
      <c r="L297" s="117" t="s">
        <v>1058</v>
      </c>
      <c r="M297" s="106">
        <v>1</v>
      </c>
      <c r="N297" s="5">
        <v>1.1000000000000001</v>
      </c>
      <c r="O297" s="106">
        <f t="shared" ref="O297:O298" si="31">M297*N297</f>
        <v>1.1000000000000001</v>
      </c>
      <c r="P297" s="106">
        <v>3</v>
      </c>
      <c r="Q297" s="117" t="s">
        <v>7</v>
      </c>
      <c r="R297" s="106" t="s">
        <v>1258</v>
      </c>
      <c r="S297" s="16">
        <v>0</v>
      </c>
      <c r="T297" s="106" t="s">
        <v>1258</v>
      </c>
      <c r="U297" s="73" t="s">
        <v>1257</v>
      </c>
      <c r="V297" s="117" t="s">
        <v>1020</v>
      </c>
      <c r="W297" s="70" t="s">
        <v>1087</v>
      </c>
      <c r="X297" s="117"/>
    </row>
    <row r="298" spans="1:24" s="1" customFormat="1" ht="93.75" customHeight="1" x14ac:dyDescent="0.25">
      <c r="A298" s="122">
        <v>291</v>
      </c>
      <c r="B298" s="10">
        <v>44064</v>
      </c>
      <c r="C298" s="117" t="s">
        <v>5</v>
      </c>
      <c r="D298" s="117" t="s">
        <v>1529</v>
      </c>
      <c r="E298" s="117" t="s">
        <v>2372</v>
      </c>
      <c r="F298" s="117" t="s">
        <v>2373</v>
      </c>
      <c r="G298" s="27" t="s">
        <v>2374</v>
      </c>
      <c r="H298" s="117" t="s">
        <v>1021</v>
      </c>
      <c r="I298" s="117" t="s">
        <v>1019</v>
      </c>
      <c r="J298" s="117" t="s">
        <v>1022</v>
      </c>
      <c r="K298" s="5" t="s">
        <v>322</v>
      </c>
      <c r="L298" s="117" t="s">
        <v>1530</v>
      </c>
      <c r="M298" s="106">
        <v>2</v>
      </c>
      <c r="N298" s="5">
        <v>1.1000000000000001</v>
      </c>
      <c r="O298" s="106">
        <f t="shared" si="31"/>
        <v>2.2000000000000002</v>
      </c>
      <c r="P298" s="106">
        <v>9</v>
      </c>
      <c r="Q298" s="117" t="s">
        <v>7</v>
      </c>
      <c r="R298" s="106" t="s">
        <v>1258</v>
      </c>
      <c r="S298" s="16">
        <v>0</v>
      </c>
      <c r="T298" s="106" t="s">
        <v>1258</v>
      </c>
      <c r="U298" s="73" t="s">
        <v>1257</v>
      </c>
      <c r="V298" s="117" t="s">
        <v>1020</v>
      </c>
      <c r="W298" s="1" t="s">
        <v>1529</v>
      </c>
      <c r="X298" s="134" t="s">
        <v>1911</v>
      </c>
    </row>
    <row r="299" spans="1:24" s="4" customFormat="1" ht="93.75" customHeight="1" x14ac:dyDescent="0.25">
      <c r="A299" s="138">
        <v>292</v>
      </c>
      <c r="B299" s="106"/>
      <c r="C299" s="117" t="s">
        <v>5</v>
      </c>
      <c r="D299" s="117" t="s">
        <v>1045</v>
      </c>
      <c r="E299" s="117" t="s">
        <v>1046</v>
      </c>
      <c r="F299" s="117" t="s">
        <v>1071</v>
      </c>
      <c r="G299" s="27" t="s">
        <v>2371</v>
      </c>
      <c r="H299" s="117" t="s">
        <v>1047</v>
      </c>
      <c r="I299" s="117" t="s">
        <v>1048</v>
      </c>
      <c r="J299" s="117" t="s">
        <v>1049</v>
      </c>
      <c r="K299" s="5" t="s">
        <v>322</v>
      </c>
      <c r="L299" s="117" t="s">
        <v>1072</v>
      </c>
      <c r="M299" s="106">
        <v>1</v>
      </c>
      <c r="N299" s="5">
        <v>0.75</v>
      </c>
      <c r="O299" s="106">
        <f t="shared" ref="O299" si="32">M299*N299</f>
        <v>0.75</v>
      </c>
      <c r="P299" s="106">
        <v>3</v>
      </c>
      <c r="Q299" s="117" t="s">
        <v>7</v>
      </c>
      <c r="R299" s="106" t="s">
        <v>1258</v>
      </c>
      <c r="S299" s="16">
        <v>0</v>
      </c>
      <c r="T299" s="106" t="s">
        <v>1258</v>
      </c>
      <c r="U299" s="73" t="s">
        <v>1257</v>
      </c>
      <c r="V299" s="1" t="s">
        <v>1061</v>
      </c>
      <c r="W299" s="70" t="s">
        <v>1045</v>
      </c>
      <c r="X299" s="140"/>
    </row>
    <row r="300" spans="1:24" s="4" customFormat="1" ht="93.75" customHeight="1" x14ac:dyDescent="0.25">
      <c r="A300" s="122">
        <v>293</v>
      </c>
      <c r="B300" s="106"/>
      <c r="C300" s="117" t="s">
        <v>5</v>
      </c>
      <c r="D300" s="117" t="s">
        <v>1050</v>
      </c>
      <c r="E300" s="117" t="s">
        <v>1051</v>
      </c>
      <c r="F300" s="117" t="s">
        <v>1052</v>
      </c>
      <c r="G300" s="27" t="s">
        <v>2370</v>
      </c>
      <c r="H300" s="117" t="s">
        <v>1053</v>
      </c>
      <c r="I300" s="117" t="s">
        <v>1054</v>
      </c>
      <c r="J300" s="117" t="s">
        <v>1055</v>
      </c>
      <c r="K300" s="5" t="s">
        <v>322</v>
      </c>
      <c r="L300" s="117" t="s">
        <v>1059</v>
      </c>
      <c r="M300" s="106">
        <v>2</v>
      </c>
      <c r="N300" s="5">
        <v>0.75</v>
      </c>
      <c r="O300" s="106">
        <f t="shared" ref="O300:O302" si="33">M300*N300</f>
        <v>1.5</v>
      </c>
      <c r="P300" s="106">
        <v>4</v>
      </c>
      <c r="Q300" s="117" t="s">
        <v>7</v>
      </c>
      <c r="R300" s="106" t="s">
        <v>1258</v>
      </c>
      <c r="S300" s="16">
        <v>0</v>
      </c>
      <c r="T300" s="106" t="s">
        <v>1258</v>
      </c>
      <c r="U300" s="73" t="s">
        <v>1257</v>
      </c>
      <c r="V300" s="117" t="s">
        <v>1060</v>
      </c>
      <c r="W300" s="70" t="s">
        <v>1050</v>
      </c>
      <c r="X300" s="140"/>
    </row>
    <row r="301" spans="1:24" s="4" customFormat="1" ht="93.75" customHeight="1" x14ac:dyDescent="0.25">
      <c r="A301" s="138">
        <v>294</v>
      </c>
      <c r="B301" s="106"/>
      <c r="C301" s="117" t="s">
        <v>5</v>
      </c>
      <c r="D301" s="117" t="s">
        <v>1062</v>
      </c>
      <c r="E301" s="117" t="s">
        <v>1063</v>
      </c>
      <c r="F301" s="117" t="s">
        <v>1064</v>
      </c>
      <c r="G301" s="27" t="s">
        <v>2369</v>
      </c>
      <c r="H301" s="117" t="s">
        <v>1053</v>
      </c>
      <c r="I301" s="117" t="s">
        <v>1054</v>
      </c>
      <c r="J301" s="117" t="s">
        <v>1055</v>
      </c>
      <c r="K301" s="5" t="s">
        <v>322</v>
      </c>
      <c r="L301" s="117" t="s">
        <v>1059</v>
      </c>
      <c r="M301" s="106">
        <v>2</v>
      </c>
      <c r="N301" s="5">
        <v>0.75</v>
      </c>
      <c r="O301" s="106">
        <f t="shared" si="33"/>
        <v>1.5</v>
      </c>
      <c r="P301" s="106">
        <v>3</v>
      </c>
      <c r="Q301" s="117" t="s">
        <v>7</v>
      </c>
      <c r="R301" s="106" t="s">
        <v>1258</v>
      </c>
      <c r="S301" s="16">
        <v>0</v>
      </c>
      <c r="T301" s="106" t="s">
        <v>1258</v>
      </c>
      <c r="U301" s="73" t="s">
        <v>1257</v>
      </c>
      <c r="V301" s="117" t="s">
        <v>1060</v>
      </c>
      <c r="W301" s="70" t="s">
        <v>1062</v>
      </c>
      <c r="X301" s="140"/>
    </row>
    <row r="302" spans="1:24" s="1" customFormat="1" ht="93.75" customHeight="1" x14ac:dyDescent="0.25">
      <c r="A302" s="122">
        <v>295</v>
      </c>
      <c r="B302" s="106"/>
      <c r="C302" s="117" t="s">
        <v>5</v>
      </c>
      <c r="D302" s="117" t="s">
        <v>1176</v>
      </c>
      <c r="E302" s="117" t="s">
        <v>1065</v>
      </c>
      <c r="F302" s="117" t="s">
        <v>1066</v>
      </c>
      <c r="G302" s="27" t="s">
        <v>2368</v>
      </c>
      <c r="H302" s="117" t="s">
        <v>1053</v>
      </c>
      <c r="I302" s="117" t="s">
        <v>1054</v>
      </c>
      <c r="J302" s="117" t="s">
        <v>1055</v>
      </c>
      <c r="K302" s="5" t="s">
        <v>322</v>
      </c>
      <c r="L302" s="117" t="s">
        <v>1070</v>
      </c>
      <c r="M302" s="106">
        <v>2</v>
      </c>
      <c r="N302" s="5">
        <v>0.75</v>
      </c>
      <c r="O302" s="106">
        <f t="shared" si="33"/>
        <v>1.5</v>
      </c>
      <c r="P302" s="106">
        <v>4</v>
      </c>
      <c r="Q302" s="117" t="s">
        <v>7</v>
      </c>
      <c r="R302" s="106" t="s">
        <v>1258</v>
      </c>
      <c r="S302" s="16">
        <v>0</v>
      </c>
      <c r="T302" s="106" t="s">
        <v>1258</v>
      </c>
      <c r="U302" s="73" t="s">
        <v>1257</v>
      </c>
      <c r="V302" s="117" t="s">
        <v>1060</v>
      </c>
      <c r="W302" s="70" t="s">
        <v>1176</v>
      </c>
      <c r="X302" s="117"/>
    </row>
    <row r="303" spans="1:24" s="1" customFormat="1" ht="93.75" customHeight="1" x14ac:dyDescent="0.25">
      <c r="A303" s="122">
        <v>296</v>
      </c>
      <c r="B303" s="106"/>
      <c r="C303" s="117" t="s">
        <v>5</v>
      </c>
      <c r="D303" s="117" t="s">
        <v>1067</v>
      </c>
      <c r="E303" s="117" t="s">
        <v>1068</v>
      </c>
      <c r="F303" s="117" t="s">
        <v>1069</v>
      </c>
      <c r="G303" s="27" t="s">
        <v>2367</v>
      </c>
      <c r="H303" s="117" t="s">
        <v>1053</v>
      </c>
      <c r="I303" s="117" t="s">
        <v>1054</v>
      </c>
      <c r="J303" s="117" t="s">
        <v>1055</v>
      </c>
      <c r="K303" s="5" t="s">
        <v>322</v>
      </c>
      <c r="L303" s="117" t="s">
        <v>1059</v>
      </c>
      <c r="M303" s="106">
        <v>3</v>
      </c>
      <c r="N303" s="5">
        <v>0.75</v>
      </c>
      <c r="O303" s="106">
        <f>M303*N303</f>
        <v>2.25</v>
      </c>
      <c r="P303" s="106">
        <v>4</v>
      </c>
      <c r="Q303" s="117" t="s">
        <v>7</v>
      </c>
      <c r="R303" s="106" t="s">
        <v>1258</v>
      </c>
      <c r="S303" s="16">
        <v>0</v>
      </c>
      <c r="T303" s="106" t="s">
        <v>1258</v>
      </c>
      <c r="U303" s="73" t="s">
        <v>1257</v>
      </c>
      <c r="V303" s="117" t="s">
        <v>1060</v>
      </c>
      <c r="W303" s="70" t="s">
        <v>1067</v>
      </c>
      <c r="X303" s="117"/>
    </row>
    <row r="304" spans="1:24" s="1" customFormat="1" ht="93.75" customHeight="1" x14ac:dyDescent="0.25">
      <c r="A304" s="138">
        <v>297</v>
      </c>
      <c r="B304" s="106"/>
      <c r="C304" s="117" t="s">
        <v>5</v>
      </c>
      <c r="D304" s="117" t="s">
        <v>1088</v>
      </c>
      <c r="E304" s="117" t="s">
        <v>1089</v>
      </c>
      <c r="F304" s="117" t="s">
        <v>1090</v>
      </c>
      <c r="G304" s="27" t="s">
        <v>2366</v>
      </c>
      <c r="H304" s="117" t="s">
        <v>855</v>
      </c>
      <c r="I304" s="117" t="s">
        <v>856</v>
      </c>
      <c r="J304" s="117" t="s">
        <v>857</v>
      </c>
      <c r="K304" s="5" t="s">
        <v>322</v>
      </c>
      <c r="L304" s="117" t="s">
        <v>1091</v>
      </c>
      <c r="M304" s="106">
        <v>1</v>
      </c>
      <c r="N304" s="5">
        <v>0.75</v>
      </c>
      <c r="O304" s="106">
        <f>M304*N304</f>
        <v>0.75</v>
      </c>
      <c r="P304" s="106">
        <v>4</v>
      </c>
      <c r="Q304" s="117" t="s">
        <v>7</v>
      </c>
      <c r="R304" s="106" t="s">
        <v>1258</v>
      </c>
      <c r="S304" s="16">
        <v>0</v>
      </c>
      <c r="T304" s="106" t="s">
        <v>1258</v>
      </c>
      <c r="U304" s="73" t="s">
        <v>1257</v>
      </c>
      <c r="V304" s="117" t="s">
        <v>858</v>
      </c>
      <c r="W304" s="70" t="s">
        <v>1088</v>
      </c>
      <c r="X304" s="117"/>
    </row>
    <row r="305" spans="1:24" s="4" customFormat="1" ht="93.75" customHeight="1" x14ac:dyDescent="0.25">
      <c r="A305" s="122">
        <v>298</v>
      </c>
      <c r="B305" s="16"/>
      <c r="C305" s="70" t="s">
        <v>5</v>
      </c>
      <c r="D305" s="117" t="s">
        <v>1096</v>
      </c>
      <c r="E305" s="117" t="s">
        <v>2437</v>
      </c>
      <c r="F305" s="117" t="s">
        <v>2436</v>
      </c>
      <c r="G305" s="29" t="s">
        <v>2438</v>
      </c>
      <c r="H305" s="117" t="s">
        <v>575</v>
      </c>
      <c r="I305" s="37" t="s">
        <v>574</v>
      </c>
      <c r="J305" s="117" t="s">
        <v>1094</v>
      </c>
      <c r="K305" s="5" t="s">
        <v>322</v>
      </c>
      <c r="L305" s="117" t="s">
        <v>1097</v>
      </c>
      <c r="M305" s="106">
        <v>1</v>
      </c>
      <c r="N305" s="106">
        <v>0.75</v>
      </c>
      <c r="O305" s="106">
        <f t="shared" ref="O305" si="34">M305*N305</f>
        <v>0.75</v>
      </c>
      <c r="P305" s="106">
        <v>3</v>
      </c>
      <c r="Q305" s="117" t="s">
        <v>7</v>
      </c>
      <c r="R305" s="106" t="s">
        <v>1258</v>
      </c>
      <c r="S305" s="16">
        <v>0</v>
      </c>
      <c r="T305" s="106" t="s">
        <v>1258</v>
      </c>
      <c r="U305" s="73" t="s">
        <v>1257</v>
      </c>
      <c r="V305" s="117" t="s">
        <v>576</v>
      </c>
      <c r="W305" s="70" t="s">
        <v>1096</v>
      </c>
      <c r="X305" s="140" t="s">
        <v>3531</v>
      </c>
    </row>
    <row r="306" spans="1:24" s="4" customFormat="1" ht="93.75" customHeight="1" x14ac:dyDescent="0.25">
      <c r="A306" s="122">
        <v>299</v>
      </c>
      <c r="B306" s="16"/>
      <c r="C306" s="70" t="s">
        <v>5</v>
      </c>
      <c r="D306" s="117" t="s">
        <v>1099</v>
      </c>
      <c r="E306" s="117" t="s">
        <v>2443</v>
      </c>
      <c r="F306" s="117" t="s">
        <v>2442</v>
      </c>
      <c r="G306" s="27" t="s">
        <v>2444</v>
      </c>
      <c r="H306" s="117" t="s">
        <v>1102</v>
      </c>
      <c r="I306" s="37" t="s">
        <v>1103</v>
      </c>
      <c r="J306" s="117" t="s">
        <v>1100</v>
      </c>
      <c r="K306" s="18" t="s">
        <v>322</v>
      </c>
      <c r="L306" s="117" t="s">
        <v>1104</v>
      </c>
      <c r="M306" s="106">
        <v>1</v>
      </c>
      <c r="N306" s="106">
        <v>0.75</v>
      </c>
      <c r="O306" s="106">
        <f t="shared" ref="O306" si="35">M306*N306</f>
        <v>0.75</v>
      </c>
      <c r="P306" s="106">
        <v>3</v>
      </c>
      <c r="Q306" s="117" t="s">
        <v>7</v>
      </c>
      <c r="R306" s="106" t="s">
        <v>1258</v>
      </c>
      <c r="S306" s="16">
        <v>0</v>
      </c>
      <c r="T306" s="106" t="s">
        <v>1258</v>
      </c>
      <c r="U306" s="73" t="s">
        <v>1257</v>
      </c>
      <c r="V306" s="117" t="s">
        <v>1101</v>
      </c>
      <c r="W306" s="70" t="s">
        <v>1099</v>
      </c>
      <c r="X306" s="140"/>
    </row>
    <row r="307" spans="1:24" ht="93.75" customHeight="1" x14ac:dyDescent="0.25">
      <c r="A307" s="138">
        <v>300</v>
      </c>
      <c r="B307" s="16"/>
      <c r="C307" s="70" t="s">
        <v>5</v>
      </c>
      <c r="D307" s="117" t="s">
        <v>1131</v>
      </c>
      <c r="E307" s="117" t="s">
        <v>1106</v>
      </c>
      <c r="F307" s="117" t="s">
        <v>1107</v>
      </c>
      <c r="G307" s="27" t="s">
        <v>2149</v>
      </c>
      <c r="H307" s="117" t="s">
        <v>855</v>
      </c>
      <c r="I307" s="117" t="s">
        <v>856</v>
      </c>
      <c r="J307" s="117" t="s">
        <v>857</v>
      </c>
      <c r="K307" s="5" t="s">
        <v>322</v>
      </c>
      <c r="L307" s="117" t="s">
        <v>1091</v>
      </c>
      <c r="M307" s="106">
        <v>1</v>
      </c>
      <c r="N307" s="5">
        <v>0.75</v>
      </c>
      <c r="O307" s="106">
        <f>M307*N307</f>
        <v>0.75</v>
      </c>
      <c r="P307" s="106">
        <v>3</v>
      </c>
      <c r="Q307" s="117" t="s">
        <v>7</v>
      </c>
      <c r="R307" s="106" t="s">
        <v>1258</v>
      </c>
      <c r="S307" s="16">
        <v>0</v>
      </c>
      <c r="T307" s="106" t="s">
        <v>1258</v>
      </c>
      <c r="U307" s="73" t="s">
        <v>1257</v>
      </c>
      <c r="V307" s="117" t="s">
        <v>858</v>
      </c>
      <c r="W307" s="70" t="s">
        <v>1131</v>
      </c>
      <c r="X307" s="140"/>
    </row>
    <row r="308" spans="1:24" ht="93.75" customHeight="1" x14ac:dyDescent="0.25">
      <c r="A308" s="122">
        <v>301</v>
      </c>
      <c r="B308" s="16"/>
      <c r="C308" s="70" t="s">
        <v>5</v>
      </c>
      <c r="D308" s="117" t="s">
        <v>3384</v>
      </c>
      <c r="E308" s="117" t="s">
        <v>1108</v>
      </c>
      <c r="F308" s="117" t="s">
        <v>1109</v>
      </c>
      <c r="G308" s="27" t="s">
        <v>2148</v>
      </c>
      <c r="H308" s="117" t="s">
        <v>1110</v>
      </c>
      <c r="I308" s="117" t="s">
        <v>1111</v>
      </c>
      <c r="J308" s="117" t="s">
        <v>1112</v>
      </c>
      <c r="K308" s="5" t="s">
        <v>322</v>
      </c>
      <c r="L308" s="117" t="s">
        <v>1091</v>
      </c>
      <c r="M308" s="106">
        <v>1</v>
      </c>
      <c r="N308" s="5">
        <v>0.75</v>
      </c>
      <c r="O308" s="106">
        <f>M308*N308</f>
        <v>0.75</v>
      </c>
      <c r="P308" s="106">
        <v>6</v>
      </c>
      <c r="Q308" s="117" t="s">
        <v>7</v>
      </c>
      <c r="R308" s="106" t="s">
        <v>1258</v>
      </c>
      <c r="S308" s="16">
        <v>0</v>
      </c>
      <c r="T308" s="106" t="s">
        <v>1258</v>
      </c>
      <c r="U308" s="73" t="s">
        <v>1257</v>
      </c>
      <c r="V308" s="117" t="s">
        <v>1113</v>
      </c>
      <c r="W308" s="70" t="s">
        <v>3384</v>
      </c>
      <c r="X308" s="140"/>
    </row>
    <row r="309" spans="1:24" ht="93.75" customHeight="1" x14ac:dyDescent="0.25">
      <c r="A309" s="138">
        <v>302</v>
      </c>
      <c r="B309" s="106"/>
      <c r="C309" s="117" t="s">
        <v>5</v>
      </c>
      <c r="D309" s="117" t="s">
        <v>1114</v>
      </c>
      <c r="E309" s="117" t="s">
        <v>1115</v>
      </c>
      <c r="F309" s="117" t="s">
        <v>1116</v>
      </c>
      <c r="G309" s="27" t="s">
        <v>2147</v>
      </c>
      <c r="H309" s="117" t="s">
        <v>1117</v>
      </c>
      <c r="I309" s="117" t="s">
        <v>1118</v>
      </c>
      <c r="J309" s="117" t="s">
        <v>1119</v>
      </c>
      <c r="K309" s="5" t="s">
        <v>322</v>
      </c>
      <c r="L309" s="117" t="s">
        <v>1120</v>
      </c>
      <c r="M309" s="106">
        <v>1</v>
      </c>
      <c r="N309" s="5">
        <v>0.75</v>
      </c>
      <c r="O309" s="106">
        <f>M309*N309</f>
        <v>0.75</v>
      </c>
      <c r="P309" s="106">
        <v>12</v>
      </c>
      <c r="Q309" s="117" t="s">
        <v>7</v>
      </c>
      <c r="R309" s="106" t="s">
        <v>1260</v>
      </c>
      <c r="S309" s="16">
        <v>0</v>
      </c>
      <c r="T309" s="106" t="s">
        <v>1258</v>
      </c>
      <c r="U309" s="73" t="s">
        <v>1257</v>
      </c>
      <c r="V309" s="117" t="s">
        <v>1121</v>
      </c>
      <c r="W309" s="70" t="s">
        <v>1114</v>
      </c>
      <c r="X309" s="140"/>
    </row>
    <row r="310" spans="1:24" ht="93.75" customHeight="1" x14ac:dyDescent="0.25">
      <c r="A310" s="122">
        <v>303</v>
      </c>
      <c r="B310" s="106"/>
      <c r="C310" s="117" t="s">
        <v>5</v>
      </c>
      <c r="D310" s="117" t="s">
        <v>1123</v>
      </c>
      <c r="E310" s="117" t="s">
        <v>1128</v>
      </c>
      <c r="F310" s="117" t="s">
        <v>1129</v>
      </c>
      <c r="G310" s="27" t="s">
        <v>2146</v>
      </c>
      <c r="H310" s="117" t="s">
        <v>1124</v>
      </c>
      <c r="I310" s="117" t="s">
        <v>1125</v>
      </c>
      <c r="J310" s="117" t="s">
        <v>1126</v>
      </c>
      <c r="K310" s="5" t="s">
        <v>322</v>
      </c>
      <c r="L310" s="117" t="s">
        <v>1136</v>
      </c>
      <c r="M310" s="106">
        <v>4</v>
      </c>
      <c r="N310" s="106">
        <v>0.75</v>
      </c>
      <c r="O310" s="106">
        <f>M310*N310</f>
        <v>3</v>
      </c>
      <c r="P310" s="106">
        <v>12</v>
      </c>
      <c r="Q310" s="117" t="s">
        <v>7</v>
      </c>
      <c r="R310" s="106" t="s">
        <v>1260</v>
      </c>
      <c r="S310" s="16">
        <v>0</v>
      </c>
      <c r="T310" s="106" t="s">
        <v>1258</v>
      </c>
      <c r="U310" s="73" t="s">
        <v>1257</v>
      </c>
      <c r="V310" s="117" t="s">
        <v>1127</v>
      </c>
      <c r="W310" s="70" t="s">
        <v>1123</v>
      </c>
      <c r="X310" s="140"/>
    </row>
    <row r="311" spans="1:24" s="2" customFormat="1" ht="93.75" customHeight="1" x14ac:dyDescent="0.25">
      <c r="A311" s="138">
        <v>304</v>
      </c>
      <c r="B311" s="106"/>
      <c r="C311" s="117" t="s">
        <v>5</v>
      </c>
      <c r="D311" s="53" t="s">
        <v>1140</v>
      </c>
      <c r="E311" s="117" t="s">
        <v>2143</v>
      </c>
      <c r="F311" s="117" t="s">
        <v>2144</v>
      </c>
      <c r="G311" s="27" t="s">
        <v>2145</v>
      </c>
      <c r="H311" s="117" t="s">
        <v>1137</v>
      </c>
      <c r="I311" s="117" t="s">
        <v>1138</v>
      </c>
      <c r="J311" s="117" t="s">
        <v>1139</v>
      </c>
      <c r="K311" s="5" t="s">
        <v>322</v>
      </c>
      <c r="L311" s="117" t="s">
        <v>1143</v>
      </c>
      <c r="M311" s="106">
        <v>1</v>
      </c>
      <c r="N311" s="106">
        <v>0.75</v>
      </c>
      <c r="O311" s="106">
        <f t="shared" ref="O311:O312" si="36">M311*N311</f>
        <v>0.75</v>
      </c>
      <c r="P311" s="106">
        <v>3</v>
      </c>
      <c r="Q311" s="117" t="s">
        <v>7</v>
      </c>
      <c r="R311" s="106" t="s">
        <v>1258</v>
      </c>
      <c r="S311" s="16">
        <v>0</v>
      </c>
      <c r="T311" s="106" t="s">
        <v>1258</v>
      </c>
      <c r="U311" s="73" t="s">
        <v>1257</v>
      </c>
      <c r="V311" s="117" t="s">
        <v>1145</v>
      </c>
      <c r="W311" s="70" t="s">
        <v>1140</v>
      </c>
      <c r="X311" s="117"/>
    </row>
    <row r="312" spans="1:24" s="2" customFormat="1" ht="93.75" customHeight="1" x14ac:dyDescent="0.25">
      <c r="A312" s="122">
        <v>305</v>
      </c>
      <c r="B312" s="106"/>
      <c r="C312" s="117" t="s">
        <v>5</v>
      </c>
      <c r="D312" s="53" t="s">
        <v>1141</v>
      </c>
      <c r="E312" s="117" t="s">
        <v>2140</v>
      </c>
      <c r="F312" s="117" t="s">
        <v>2141</v>
      </c>
      <c r="G312" s="27" t="s">
        <v>2142</v>
      </c>
      <c r="H312" s="117" t="s">
        <v>1137</v>
      </c>
      <c r="I312" s="117" t="s">
        <v>1138</v>
      </c>
      <c r="J312" s="117" t="s">
        <v>1139</v>
      </c>
      <c r="K312" s="5" t="s">
        <v>322</v>
      </c>
      <c r="L312" s="117" t="s">
        <v>1143</v>
      </c>
      <c r="M312" s="117">
        <v>1</v>
      </c>
      <c r="N312" s="106">
        <v>0.75</v>
      </c>
      <c r="O312" s="106">
        <f t="shared" si="36"/>
        <v>0.75</v>
      </c>
      <c r="P312" s="106">
        <v>3</v>
      </c>
      <c r="Q312" s="117" t="s">
        <v>7</v>
      </c>
      <c r="R312" s="106" t="s">
        <v>1258</v>
      </c>
      <c r="S312" s="16">
        <v>0</v>
      </c>
      <c r="T312" s="106" t="s">
        <v>1258</v>
      </c>
      <c r="U312" s="73" t="s">
        <v>1257</v>
      </c>
      <c r="V312" s="117" t="s">
        <v>1145</v>
      </c>
      <c r="W312" s="70" t="s">
        <v>1141</v>
      </c>
      <c r="X312" s="117"/>
    </row>
    <row r="313" spans="1:24" s="2" customFormat="1" ht="93.75" customHeight="1" x14ac:dyDescent="0.25">
      <c r="A313" s="122">
        <v>306</v>
      </c>
      <c r="B313" s="106"/>
      <c r="C313" s="117" t="s">
        <v>5</v>
      </c>
      <c r="D313" s="53" t="s">
        <v>1142</v>
      </c>
      <c r="E313" s="117" t="s">
        <v>2137</v>
      </c>
      <c r="F313" s="117" t="s">
        <v>2138</v>
      </c>
      <c r="G313" s="27" t="s">
        <v>2139</v>
      </c>
      <c r="H313" s="117" t="s">
        <v>1137</v>
      </c>
      <c r="I313" s="117" t="s">
        <v>1138</v>
      </c>
      <c r="J313" s="117" t="s">
        <v>1139</v>
      </c>
      <c r="K313" s="5" t="s">
        <v>322</v>
      </c>
      <c r="L313" s="117" t="s">
        <v>1144</v>
      </c>
      <c r="M313" s="117">
        <v>2</v>
      </c>
      <c r="N313" s="106">
        <v>0.75</v>
      </c>
      <c r="O313" s="106">
        <f>M313*N313</f>
        <v>1.5</v>
      </c>
      <c r="P313" s="106">
        <v>4</v>
      </c>
      <c r="Q313" s="117" t="s">
        <v>7</v>
      </c>
      <c r="R313" s="106" t="s">
        <v>1258</v>
      </c>
      <c r="S313" s="16">
        <v>0</v>
      </c>
      <c r="T313" s="106" t="s">
        <v>1258</v>
      </c>
      <c r="U313" s="73" t="s">
        <v>1257</v>
      </c>
      <c r="V313" s="117" t="s">
        <v>1145</v>
      </c>
      <c r="W313" s="70" t="s">
        <v>1142</v>
      </c>
      <c r="X313" s="117"/>
    </row>
    <row r="314" spans="1:24" s="2" customFormat="1" ht="93.75" customHeight="1" x14ac:dyDescent="0.25">
      <c r="A314" s="138">
        <v>307</v>
      </c>
      <c r="B314" s="10">
        <v>44670</v>
      </c>
      <c r="C314" s="117" t="s">
        <v>5</v>
      </c>
      <c r="D314" s="117" t="s">
        <v>1147</v>
      </c>
      <c r="E314" s="117" t="s">
        <v>2134</v>
      </c>
      <c r="F314" s="117" t="s">
        <v>2135</v>
      </c>
      <c r="G314" s="27" t="s">
        <v>2136</v>
      </c>
      <c r="H314" s="117" t="s">
        <v>3035</v>
      </c>
      <c r="I314" s="117" t="s">
        <v>3036</v>
      </c>
      <c r="J314" s="117" t="s">
        <v>1146</v>
      </c>
      <c r="K314" s="5" t="s">
        <v>322</v>
      </c>
      <c r="L314" s="117" t="s">
        <v>1149</v>
      </c>
      <c r="M314" s="7" t="s">
        <v>3675</v>
      </c>
      <c r="N314" s="106">
        <v>1.1000000000000001</v>
      </c>
      <c r="O314" s="106">
        <v>2.2000000000000002</v>
      </c>
      <c r="P314" s="106">
        <v>16</v>
      </c>
      <c r="Q314" s="117" t="s">
        <v>939</v>
      </c>
      <c r="R314" s="106" t="s">
        <v>1260</v>
      </c>
      <c r="S314" s="16">
        <v>0</v>
      </c>
      <c r="T314" s="106" t="s">
        <v>1258</v>
      </c>
      <c r="U314" s="73" t="s">
        <v>1257</v>
      </c>
      <c r="V314" s="117" t="s">
        <v>1148</v>
      </c>
      <c r="W314" s="2" t="s">
        <v>1147</v>
      </c>
      <c r="X314" s="134" t="s">
        <v>2775</v>
      </c>
    </row>
    <row r="315" spans="1:24" s="2" customFormat="1" ht="93.75" customHeight="1" x14ac:dyDescent="0.25">
      <c r="A315" s="122">
        <v>308</v>
      </c>
      <c r="B315" s="106"/>
      <c r="C315" s="117" t="s">
        <v>5</v>
      </c>
      <c r="D315" s="117" t="s">
        <v>818</v>
      </c>
      <c r="E315" s="117" t="s">
        <v>1150</v>
      </c>
      <c r="F315" s="117" t="s">
        <v>1151</v>
      </c>
      <c r="G315" s="27" t="s">
        <v>2133</v>
      </c>
      <c r="H315" s="117" t="s">
        <v>1152</v>
      </c>
      <c r="I315" s="117" t="s">
        <v>1153</v>
      </c>
      <c r="J315" s="117" t="s">
        <v>1154</v>
      </c>
      <c r="K315" s="5" t="s">
        <v>322</v>
      </c>
      <c r="L315" s="117" t="s">
        <v>1155</v>
      </c>
      <c r="M315" s="106">
        <v>3</v>
      </c>
      <c r="N315" s="106">
        <v>0.75</v>
      </c>
      <c r="O315" s="106">
        <f t="shared" ref="O315" si="37">M315*N315</f>
        <v>2.25</v>
      </c>
      <c r="P315" s="106">
        <v>6</v>
      </c>
      <c r="Q315" s="117" t="s">
        <v>7</v>
      </c>
      <c r="R315" s="106" t="s">
        <v>1258</v>
      </c>
      <c r="S315" s="16">
        <v>0</v>
      </c>
      <c r="T315" s="106" t="s">
        <v>1258</v>
      </c>
      <c r="U315" s="73" t="s">
        <v>1257</v>
      </c>
      <c r="V315" s="117" t="s">
        <v>1175</v>
      </c>
      <c r="W315" s="70" t="s">
        <v>818</v>
      </c>
      <c r="X315" s="117"/>
    </row>
    <row r="316" spans="1:24" s="2" customFormat="1" ht="93.75" customHeight="1" x14ac:dyDescent="0.25">
      <c r="A316" s="138">
        <v>309</v>
      </c>
      <c r="B316" s="106"/>
      <c r="C316" s="117" t="s">
        <v>5</v>
      </c>
      <c r="D316" s="117" t="s">
        <v>1156</v>
      </c>
      <c r="E316" s="117" t="s">
        <v>1157</v>
      </c>
      <c r="F316" s="117" t="s">
        <v>1158</v>
      </c>
      <c r="G316" s="27" t="s">
        <v>2132</v>
      </c>
      <c r="H316" s="117" t="s">
        <v>1152</v>
      </c>
      <c r="I316" s="117" t="s">
        <v>1153</v>
      </c>
      <c r="J316" s="117" t="s">
        <v>1154</v>
      </c>
      <c r="K316" s="5" t="s">
        <v>322</v>
      </c>
      <c r="L316" s="117" t="s">
        <v>1161</v>
      </c>
      <c r="M316" s="106">
        <v>1</v>
      </c>
      <c r="N316" s="106">
        <v>0.75</v>
      </c>
      <c r="O316" s="106">
        <f t="shared" ref="O316" si="38">M316*N316</f>
        <v>0.75</v>
      </c>
      <c r="P316" s="106">
        <v>3</v>
      </c>
      <c r="Q316" s="117" t="s">
        <v>7</v>
      </c>
      <c r="R316" s="106" t="s">
        <v>1258</v>
      </c>
      <c r="S316" s="16">
        <v>0</v>
      </c>
      <c r="T316" s="106" t="s">
        <v>1258</v>
      </c>
      <c r="U316" s="73" t="s">
        <v>1257</v>
      </c>
      <c r="V316" s="117" t="s">
        <v>1175</v>
      </c>
      <c r="W316" s="70" t="s">
        <v>1156</v>
      </c>
      <c r="X316" s="117"/>
    </row>
    <row r="317" spans="1:24" s="2" customFormat="1" ht="93.75" customHeight="1" x14ac:dyDescent="0.25">
      <c r="A317" s="122">
        <v>310</v>
      </c>
      <c r="B317" s="106"/>
      <c r="C317" s="117" t="s">
        <v>5</v>
      </c>
      <c r="D317" s="117" t="s">
        <v>1156</v>
      </c>
      <c r="E317" s="117" t="s">
        <v>1159</v>
      </c>
      <c r="F317" s="117" t="s">
        <v>1160</v>
      </c>
      <c r="G317" s="27" t="s">
        <v>2131</v>
      </c>
      <c r="H317" s="117" t="s">
        <v>1152</v>
      </c>
      <c r="I317" s="117" t="s">
        <v>1153</v>
      </c>
      <c r="J317" s="117" t="s">
        <v>1154</v>
      </c>
      <c r="K317" s="5" t="s">
        <v>322</v>
      </c>
      <c r="L317" s="117" t="s">
        <v>1161</v>
      </c>
      <c r="M317" s="106">
        <v>1</v>
      </c>
      <c r="N317" s="106">
        <v>0.75</v>
      </c>
      <c r="O317" s="106">
        <f t="shared" ref="O317" si="39">M317*N317</f>
        <v>0.75</v>
      </c>
      <c r="P317" s="106">
        <v>3</v>
      </c>
      <c r="Q317" s="117" t="s">
        <v>7</v>
      </c>
      <c r="R317" s="106" t="s">
        <v>1258</v>
      </c>
      <c r="S317" s="16">
        <v>0</v>
      </c>
      <c r="T317" s="106" t="s">
        <v>1258</v>
      </c>
      <c r="U317" s="73" t="s">
        <v>1257</v>
      </c>
      <c r="V317" s="117" t="s">
        <v>1175</v>
      </c>
      <c r="W317" s="70" t="s">
        <v>1156</v>
      </c>
      <c r="X317" s="117"/>
    </row>
    <row r="318" spans="1:24" s="2" customFormat="1" ht="93.75" customHeight="1" x14ac:dyDescent="0.25">
      <c r="A318" s="138">
        <v>311</v>
      </c>
      <c r="B318" s="10">
        <v>44554</v>
      </c>
      <c r="C318" s="117" t="s">
        <v>5</v>
      </c>
      <c r="D318" s="117" t="s">
        <v>1172</v>
      </c>
      <c r="E318" s="117" t="s">
        <v>1173</v>
      </c>
      <c r="F318" s="117" t="s">
        <v>1174</v>
      </c>
      <c r="G318" s="27" t="s">
        <v>2130</v>
      </c>
      <c r="H318" s="117" t="s">
        <v>1162</v>
      </c>
      <c r="I318" s="117" t="s">
        <v>1164</v>
      </c>
      <c r="J318" s="117" t="s">
        <v>1163</v>
      </c>
      <c r="K318" s="5" t="s">
        <v>322</v>
      </c>
      <c r="L318" s="117" t="s">
        <v>1155</v>
      </c>
      <c r="M318" s="117">
        <v>1</v>
      </c>
      <c r="N318" s="106">
        <v>0.75</v>
      </c>
      <c r="O318" s="106">
        <f t="shared" ref="O318:O321" si="40">M318*N318</f>
        <v>0.75</v>
      </c>
      <c r="P318" s="106">
        <v>4</v>
      </c>
      <c r="Q318" s="117" t="s">
        <v>7</v>
      </c>
      <c r="R318" s="106" t="s">
        <v>1258</v>
      </c>
      <c r="S318" s="16">
        <v>0</v>
      </c>
      <c r="T318" s="106" t="s">
        <v>1258</v>
      </c>
      <c r="U318" s="73" t="s">
        <v>1257</v>
      </c>
      <c r="V318" s="117" t="s">
        <v>1168</v>
      </c>
      <c r="W318" s="70" t="s">
        <v>1172</v>
      </c>
      <c r="X318" s="117"/>
    </row>
    <row r="319" spans="1:24" s="1" customFormat="1" ht="93.75" customHeight="1" x14ac:dyDescent="0.25">
      <c r="A319" s="122">
        <v>312</v>
      </c>
      <c r="B319" s="106"/>
      <c r="C319" s="117" t="s">
        <v>5</v>
      </c>
      <c r="D319" s="117" t="s">
        <v>1165</v>
      </c>
      <c r="E319" s="117" t="s">
        <v>1166</v>
      </c>
      <c r="F319" s="117" t="s">
        <v>1167</v>
      </c>
      <c r="G319" s="27" t="s">
        <v>2129</v>
      </c>
      <c r="H319" s="117" t="s">
        <v>1162</v>
      </c>
      <c r="I319" s="117" t="s">
        <v>1164</v>
      </c>
      <c r="J319" s="117" t="s">
        <v>1163</v>
      </c>
      <c r="K319" s="5" t="s">
        <v>322</v>
      </c>
      <c r="L319" s="117" t="s">
        <v>1155</v>
      </c>
      <c r="M319" s="117">
        <v>5</v>
      </c>
      <c r="N319" s="106">
        <v>0.75</v>
      </c>
      <c r="O319" s="106">
        <f t="shared" si="40"/>
        <v>3.75</v>
      </c>
      <c r="P319" s="106">
        <v>10</v>
      </c>
      <c r="Q319" s="117" t="s">
        <v>7</v>
      </c>
      <c r="R319" s="106" t="s">
        <v>1258</v>
      </c>
      <c r="S319" s="16">
        <v>0</v>
      </c>
      <c r="T319" s="106" t="s">
        <v>1258</v>
      </c>
      <c r="U319" s="73" t="s">
        <v>1257</v>
      </c>
      <c r="V319" s="117" t="s">
        <v>1168</v>
      </c>
      <c r="W319" s="70" t="s">
        <v>1165</v>
      </c>
      <c r="X319" s="117"/>
    </row>
    <row r="320" spans="1:24" s="1" customFormat="1" ht="93.75" customHeight="1" x14ac:dyDescent="0.25">
      <c r="A320" s="138">
        <v>313</v>
      </c>
      <c r="B320" s="106"/>
      <c r="C320" s="117" t="s">
        <v>5</v>
      </c>
      <c r="D320" s="117" t="s">
        <v>1169</v>
      </c>
      <c r="E320" s="117" t="s">
        <v>1170</v>
      </c>
      <c r="F320" s="117" t="s">
        <v>1171</v>
      </c>
      <c r="G320" s="27" t="s">
        <v>2128</v>
      </c>
      <c r="H320" s="117" t="s">
        <v>1162</v>
      </c>
      <c r="I320" s="117" t="s">
        <v>1164</v>
      </c>
      <c r="J320" s="117" t="s">
        <v>1163</v>
      </c>
      <c r="K320" s="5" t="s">
        <v>322</v>
      </c>
      <c r="L320" s="117" t="s">
        <v>1155</v>
      </c>
      <c r="M320" s="117">
        <v>1</v>
      </c>
      <c r="N320" s="106">
        <v>0.75</v>
      </c>
      <c r="O320" s="106">
        <f t="shared" si="40"/>
        <v>0.75</v>
      </c>
      <c r="P320" s="106">
        <v>3</v>
      </c>
      <c r="Q320" s="117" t="s">
        <v>7</v>
      </c>
      <c r="R320" s="106" t="s">
        <v>1258</v>
      </c>
      <c r="S320" s="16">
        <v>0</v>
      </c>
      <c r="T320" s="106" t="s">
        <v>1258</v>
      </c>
      <c r="U320" s="73" t="s">
        <v>1257</v>
      </c>
      <c r="V320" s="117" t="s">
        <v>1168</v>
      </c>
      <c r="W320" s="70" t="s">
        <v>1169</v>
      </c>
      <c r="X320" s="117"/>
    </row>
    <row r="321" spans="1:24" s="1" customFormat="1" ht="93.75" customHeight="1" x14ac:dyDescent="0.25">
      <c r="A321" s="122">
        <v>314</v>
      </c>
      <c r="B321" s="106"/>
      <c r="C321" s="117" t="s">
        <v>5</v>
      </c>
      <c r="D321" s="117" t="s">
        <v>1178</v>
      </c>
      <c r="E321" s="117" t="s">
        <v>1187</v>
      </c>
      <c r="F321" s="117" t="s">
        <v>1186</v>
      </c>
      <c r="G321" s="27" t="s">
        <v>2127</v>
      </c>
      <c r="H321" s="117" t="s">
        <v>1177</v>
      </c>
      <c r="I321" s="117" t="s">
        <v>1182</v>
      </c>
      <c r="J321" s="117" t="s">
        <v>1180</v>
      </c>
      <c r="K321" s="5" t="s">
        <v>322</v>
      </c>
      <c r="L321" s="117" t="s">
        <v>1181</v>
      </c>
      <c r="M321" s="106">
        <v>2</v>
      </c>
      <c r="N321" s="106">
        <v>0.75</v>
      </c>
      <c r="O321" s="106">
        <f t="shared" si="40"/>
        <v>1.5</v>
      </c>
      <c r="P321" s="106">
        <v>4</v>
      </c>
      <c r="Q321" s="117" t="s">
        <v>7</v>
      </c>
      <c r="R321" s="106" t="s">
        <v>1258</v>
      </c>
      <c r="S321" s="16">
        <v>0</v>
      </c>
      <c r="T321" s="106" t="s">
        <v>1258</v>
      </c>
      <c r="U321" s="73" t="s">
        <v>1257</v>
      </c>
      <c r="V321" s="117" t="s">
        <v>1179</v>
      </c>
      <c r="W321" s="70" t="s">
        <v>1178</v>
      </c>
      <c r="X321" s="117"/>
    </row>
    <row r="322" spans="1:24" s="1" customFormat="1" ht="93.75" customHeight="1" x14ac:dyDescent="0.25">
      <c r="A322" s="138">
        <v>315</v>
      </c>
      <c r="B322" s="106"/>
      <c r="C322" s="117" t="s">
        <v>5</v>
      </c>
      <c r="D322" s="117" t="s">
        <v>1210</v>
      </c>
      <c r="E322" s="117" t="s">
        <v>1188</v>
      </c>
      <c r="F322" s="117" t="s">
        <v>1189</v>
      </c>
      <c r="G322" s="27" t="s">
        <v>2126</v>
      </c>
      <c r="H322" s="117" t="s">
        <v>1190</v>
      </c>
      <c r="I322" s="117" t="s">
        <v>1191</v>
      </c>
      <c r="J322" s="117" t="s">
        <v>1192</v>
      </c>
      <c r="K322" s="5" t="s">
        <v>322</v>
      </c>
      <c r="L322" s="117" t="s">
        <v>1199</v>
      </c>
      <c r="M322" s="106">
        <v>2</v>
      </c>
      <c r="N322" s="106">
        <v>0.75</v>
      </c>
      <c r="O322" s="106">
        <f t="shared" ref="O322:O325" si="41">M322*N322</f>
        <v>1.5</v>
      </c>
      <c r="P322" s="106">
        <v>8</v>
      </c>
      <c r="Q322" s="117" t="s">
        <v>7</v>
      </c>
      <c r="R322" s="106" t="s">
        <v>1258</v>
      </c>
      <c r="S322" s="16">
        <v>0</v>
      </c>
      <c r="T322" s="106" t="s">
        <v>1258</v>
      </c>
      <c r="U322" s="73" t="s">
        <v>1257</v>
      </c>
      <c r="V322" s="117" t="s">
        <v>1193</v>
      </c>
      <c r="W322" s="70" t="s">
        <v>1210</v>
      </c>
      <c r="X322" s="117"/>
    </row>
    <row r="323" spans="1:24" s="1" customFormat="1" ht="93.75" customHeight="1" x14ac:dyDescent="0.25">
      <c r="A323" s="122">
        <v>316</v>
      </c>
      <c r="B323" s="10">
        <v>44063</v>
      </c>
      <c r="C323" s="117" t="s">
        <v>5</v>
      </c>
      <c r="D323" s="117" t="s">
        <v>1209</v>
      </c>
      <c r="E323" s="117" t="s">
        <v>1205</v>
      </c>
      <c r="F323" s="117" t="s">
        <v>1206</v>
      </c>
      <c r="G323" s="27" t="s">
        <v>2125</v>
      </c>
      <c r="H323" s="117" t="s">
        <v>1194</v>
      </c>
      <c r="I323" s="37" t="s">
        <v>1196</v>
      </c>
      <c r="J323" s="117" t="s">
        <v>1197</v>
      </c>
      <c r="K323" s="5" t="s">
        <v>322</v>
      </c>
      <c r="L323" s="117" t="s">
        <v>1450</v>
      </c>
      <c r="M323" s="106">
        <v>3</v>
      </c>
      <c r="N323" s="106">
        <v>1.1000000000000001</v>
      </c>
      <c r="O323" s="106">
        <f t="shared" si="41"/>
        <v>3.3000000000000003</v>
      </c>
      <c r="P323" s="106">
        <v>9</v>
      </c>
      <c r="Q323" s="117" t="s">
        <v>7</v>
      </c>
      <c r="R323" s="106" t="s">
        <v>1258</v>
      </c>
      <c r="S323" s="16">
        <v>0</v>
      </c>
      <c r="T323" s="106" t="s">
        <v>1258</v>
      </c>
      <c r="U323" s="73" t="s">
        <v>1257</v>
      </c>
      <c r="V323" s="117" t="s">
        <v>1195</v>
      </c>
      <c r="W323" s="70" t="s">
        <v>1209</v>
      </c>
      <c r="X323" s="117"/>
    </row>
    <row r="324" spans="1:24" s="1" customFormat="1" ht="93.75" customHeight="1" x14ac:dyDescent="0.25">
      <c r="A324" s="138">
        <v>317</v>
      </c>
      <c r="B324" s="10">
        <v>44063</v>
      </c>
      <c r="C324" s="117" t="s">
        <v>5</v>
      </c>
      <c r="D324" s="117" t="s">
        <v>1209</v>
      </c>
      <c r="E324" s="117" t="s">
        <v>1207</v>
      </c>
      <c r="F324" s="117" t="s">
        <v>1208</v>
      </c>
      <c r="G324" s="27" t="s">
        <v>2124</v>
      </c>
      <c r="H324" s="117" t="s">
        <v>1194</v>
      </c>
      <c r="I324" s="37" t="s">
        <v>1196</v>
      </c>
      <c r="J324" s="117" t="s">
        <v>1197</v>
      </c>
      <c r="K324" s="5" t="s">
        <v>322</v>
      </c>
      <c r="L324" s="117" t="s">
        <v>1450</v>
      </c>
      <c r="M324" s="106">
        <v>4</v>
      </c>
      <c r="N324" s="106">
        <v>1.1000000000000001</v>
      </c>
      <c r="O324" s="106">
        <f t="shared" si="41"/>
        <v>4.4000000000000004</v>
      </c>
      <c r="P324" s="106">
        <v>9</v>
      </c>
      <c r="Q324" s="117" t="s">
        <v>7</v>
      </c>
      <c r="R324" s="106" t="s">
        <v>1258</v>
      </c>
      <c r="S324" s="16">
        <v>0</v>
      </c>
      <c r="T324" s="106" t="s">
        <v>1258</v>
      </c>
      <c r="U324" s="73" t="s">
        <v>1257</v>
      </c>
      <c r="V324" s="117" t="s">
        <v>1195</v>
      </c>
      <c r="W324" s="70" t="s">
        <v>1209</v>
      </c>
      <c r="X324" s="117"/>
    </row>
    <row r="325" spans="1:24" s="1" customFormat="1" ht="93.75" customHeight="1" x14ac:dyDescent="0.25">
      <c r="A325" s="122">
        <v>318</v>
      </c>
      <c r="B325" s="106"/>
      <c r="C325" s="117" t="s">
        <v>5</v>
      </c>
      <c r="D325" s="117" t="s">
        <v>1211</v>
      </c>
      <c r="E325" s="117" t="s">
        <v>1212</v>
      </c>
      <c r="F325" s="117" t="s">
        <v>1213</v>
      </c>
      <c r="G325" s="27" t="s">
        <v>2123</v>
      </c>
      <c r="H325" s="117" t="s">
        <v>1214</v>
      </c>
      <c r="I325" s="37" t="s">
        <v>1215</v>
      </c>
      <c r="J325" s="117" t="s">
        <v>1216</v>
      </c>
      <c r="K325" s="5" t="s">
        <v>322</v>
      </c>
      <c r="L325" s="117" t="s">
        <v>1217</v>
      </c>
      <c r="M325" s="106">
        <v>1</v>
      </c>
      <c r="N325" s="106">
        <v>0.75</v>
      </c>
      <c r="O325" s="106">
        <f t="shared" si="41"/>
        <v>0.75</v>
      </c>
      <c r="P325" s="106">
        <v>3</v>
      </c>
      <c r="Q325" s="117" t="s">
        <v>7</v>
      </c>
      <c r="R325" s="106" t="s">
        <v>1258</v>
      </c>
      <c r="S325" s="16">
        <v>0</v>
      </c>
      <c r="T325" s="106" t="s">
        <v>1258</v>
      </c>
      <c r="U325" s="73" t="s">
        <v>1257</v>
      </c>
      <c r="V325" s="117" t="s">
        <v>1218</v>
      </c>
      <c r="W325" s="70" t="s">
        <v>1211</v>
      </c>
      <c r="X325" s="117"/>
    </row>
    <row r="326" spans="1:24" s="1" customFormat="1" ht="93.75" customHeight="1" x14ac:dyDescent="0.25">
      <c r="A326" s="138">
        <v>319</v>
      </c>
      <c r="B326" s="106"/>
      <c r="C326" s="117" t="s">
        <v>5</v>
      </c>
      <c r="D326" s="117" t="s">
        <v>1219</v>
      </c>
      <c r="E326" s="117" t="s">
        <v>1220</v>
      </c>
      <c r="F326" s="117" t="s">
        <v>1221</v>
      </c>
      <c r="G326" s="27" t="s">
        <v>2122</v>
      </c>
      <c r="H326" s="117" t="s">
        <v>504</v>
      </c>
      <c r="I326" s="117" t="s">
        <v>507</v>
      </c>
      <c r="J326" s="117" t="s">
        <v>1222</v>
      </c>
      <c r="K326" s="5" t="s">
        <v>322</v>
      </c>
      <c r="L326" s="117" t="s">
        <v>1217</v>
      </c>
      <c r="M326" s="106">
        <v>1</v>
      </c>
      <c r="N326" s="106">
        <v>0.75</v>
      </c>
      <c r="O326" s="106">
        <f>M326*N326</f>
        <v>0.75</v>
      </c>
      <c r="P326" s="106">
        <v>3</v>
      </c>
      <c r="Q326" s="117" t="s">
        <v>7</v>
      </c>
      <c r="R326" s="106" t="s">
        <v>1258</v>
      </c>
      <c r="S326" s="16">
        <v>0</v>
      </c>
      <c r="T326" s="106" t="s">
        <v>1258</v>
      </c>
      <c r="U326" s="73" t="s">
        <v>1257</v>
      </c>
      <c r="V326" s="117" t="s">
        <v>505</v>
      </c>
      <c r="W326" s="70" t="s">
        <v>1219</v>
      </c>
      <c r="X326" s="117"/>
    </row>
    <row r="327" spans="1:24" s="1" customFormat="1" ht="93.75" customHeight="1" x14ac:dyDescent="0.25">
      <c r="A327" s="122">
        <v>320</v>
      </c>
      <c r="B327" s="10">
        <v>44126</v>
      </c>
      <c r="C327" s="117" t="s">
        <v>5</v>
      </c>
      <c r="D327" s="117" t="s">
        <v>1223</v>
      </c>
      <c r="E327" s="117" t="s">
        <v>296</v>
      </c>
      <c r="F327" s="117" t="s">
        <v>1224</v>
      </c>
      <c r="G327" s="27" t="s">
        <v>2121</v>
      </c>
      <c r="H327" s="117" t="s">
        <v>1225</v>
      </c>
      <c r="I327" s="117" t="s">
        <v>1227</v>
      </c>
      <c r="J327" s="117" t="s">
        <v>1228</v>
      </c>
      <c r="K327" s="5" t="s">
        <v>322</v>
      </c>
      <c r="L327" s="117" t="s">
        <v>1229</v>
      </c>
      <c r="M327" s="106">
        <v>2</v>
      </c>
      <c r="N327" s="106">
        <v>1.1000000000000001</v>
      </c>
      <c r="O327" s="106">
        <f>M327*N327</f>
        <v>2.2000000000000002</v>
      </c>
      <c r="P327" s="106">
        <v>2</v>
      </c>
      <c r="Q327" s="117" t="s">
        <v>7</v>
      </c>
      <c r="R327" s="106" t="s">
        <v>1258</v>
      </c>
      <c r="S327" s="16">
        <v>0</v>
      </c>
      <c r="T327" s="106" t="s">
        <v>1258</v>
      </c>
      <c r="U327" s="73" t="s">
        <v>1257</v>
      </c>
      <c r="V327" s="117" t="s">
        <v>1226</v>
      </c>
      <c r="W327" s="70" t="s">
        <v>1223</v>
      </c>
      <c r="X327" s="117"/>
    </row>
    <row r="328" spans="1:24" s="1" customFormat="1" ht="93.75" customHeight="1" x14ac:dyDescent="0.25">
      <c r="A328" s="138">
        <v>321</v>
      </c>
      <c r="B328" s="111"/>
      <c r="C328" s="103" t="s">
        <v>5</v>
      </c>
      <c r="D328" s="103" t="s">
        <v>1230</v>
      </c>
      <c r="E328" s="103" t="s">
        <v>1231</v>
      </c>
      <c r="F328" s="103" t="s">
        <v>1232</v>
      </c>
      <c r="G328" s="114" t="s">
        <v>2120</v>
      </c>
      <c r="H328" s="103" t="s">
        <v>1236</v>
      </c>
      <c r="I328" s="103" t="s">
        <v>1237</v>
      </c>
      <c r="J328" s="103" t="s">
        <v>1234</v>
      </c>
      <c r="K328" s="5" t="s">
        <v>322</v>
      </c>
      <c r="L328" s="103" t="s">
        <v>1235</v>
      </c>
      <c r="M328" s="111">
        <v>2</v>
      </c>
      <c r="N328" s="106">
        <v>0.75</v>
      </c>
      <c r="O328" s="106">
        <f>M328*N328</f>
        <v>1.5</v>
      </c>
      <c r="P328" s="106">
        <v>12</v>
      </c>
      <c r="Q328" s="117" t="s">
        <v>7</v>
      </c>
      <c r="R328" s="106" t="s">
        <v>1258</v>
      </c>
      <c r="S328" s="16">
        <v>0</v>
      </c>
      <c r="T328" s="106" t="s">
        <v>1258</v>
      </c>
      <c r="U328" s="73" t="s">
        <v>1257</v>
      </c>
      <c r="V328" s="103" t="s">
        <v>1233</v>
      </c>
      <c r="W328" s="195" t="s">
        <v>1230</v>
      </c>
      <c r="X328" s="117"/>
    </row>
    <row r="329" spans="1:24" s="1" customFormat="1" ht="93.75" customHeight="1" x14ac:dyDescent="0.25">
      <c r="A329" s="122">
        <v>322</v>
      </c>
      <c r="B329" s="106"/>
      <c r="C329" s="117" t="s">
        <v>5</v>
      </c>
      <c r="D329" s="117" t="s">
        <v>1238</v>
      </c>
      <c r="E329" s="117" t="s">
        <v>1239</v>
      </c>
      <c r="F329" s="117" t="s">
        <v>1240</v>
      </c>
      <c r="G329" s="27" t="s">
        <v>2119</v>
      </c>
      <c r="H329" s="117" t="s">
        <v>1241</v>
      </c>
      <c r="I329" s="117" t="s">
        <v>1243</v>
      </c>
      <c r="J329" s="117" t="s">
        <v>1244</v>
      </c>
      <c r="K329" s="5" t="s">
        <v>322</v>
      </c>
      <c r="L329" s="117" t="s">
        <v>1245</v>
      </c>
      <c r="M329" s="106">
        <v>1</v>
      </c>
      <c r="N329" s="106">
        <v>0.75</v>
      </c>
      <c r="O329" s="106">
        <f t="shared" ref="O329:O340" si="42">M329*N329</f>
        <v>0.75</v>
      </c>
      <c r="P329" s="106">
        <v>3</v>
      </c>
      <c r="Q329" s="117" t="s">
        <v>7</v>
      </c>
      <c r="R329" s="106" t="s">
        <v>1258</v>
      </c>
      <c r="S329" s="16">
        <v>0</v>
      </c>
      <c r="T329" s="106" t="s">
        <v>1258</v>
      </c>
      <c r="U329" s="73" t="s">
        <v>1257</v>
      </c>
      <c r="V329" s="117" t="s">
        <v>1242</v>
      </c>
      <c r="W329" s="70" t="s">
        <v>1238</v>
      </c>
      <c r="X329" s="117" t="s">
        <v>3532</v>
      </c>
    </row>
    <row r="330" spans="1:24" s="1" customFormat="1" ht="93.75" customHeight="1" x14ac:dyDescent="0.25">
      <c r="A330" s="138">
        <v>323</v>
      </c>
      <c r="B330" s="10">
        <v>44162</v>
      </c>
      <c r="C330" s="117" t="s">
        <v>5</v>
      </c>
      <c r="D330" s="117" t="s">
        <v>1261</v>
      </c>
      <c r="E330" s="53" t="s">
        <v>2117</v>
      </c>
      <c r="F330" s="53" t="s">
        <v>2116</v>
      </c>
      <c r="G330" s="27" t="s">
        <v>2118</v>
      </c>
      <c r="H330" s="117" t="s">
        <v>1262</v>
      </c>
      <c r="I330" s="117" t="s">
        <v>1263</v>
      </c>
      <c r="J330" s="117" t="s">
        <v>1264</v>
      </c>
      <c r="K330" s="5" t="s">
        <v>322</v>
      </c>
      <c r="L330" s="117" t="s">
        <v>1265</v>
      </c>
      <c r="M330" s="106">
        <v>2</v>
      </c>
      <c r="N330" s="106">
        <v>1.1000000000000001</v>
      </c>
      <c r="O330" s="106">
        <f t="shared" si="42"/>
        <v>2.2000000000000002</v>
      </c>
      <c r="P330" s="106">
        <v>4</v>
      </c>
      <c r="Q330" s="117" t="s">
        <v>7</v>
      </c>
      <c r="R330" s="106" t="s">
        <v>1258</v>
      </c>
      <c r="S330" s="16">
        <v>0</v>
      </c>
      <c r="T330" s="106" t="s">
        <v>1258</v>
      </c>
      <c r="U330" s="73" t="s">
        <v>1257</v>
      </c>
      <c r="V330" s="117" t="s">
        <v>1266</v>
      </c>
      <c r="W330" s="1" t="s">
        <v>1261</v>
      </c>
      <c r="X330" s="134" t="s">
        <v>1480</v>
      </c>
    </row>
    <row r="331" spans="1:24" s="1" customFormat="1" ht="93.75" customHeight="1" x14ac:dyDescent="0.25">
      <c r="A331" s="122">
        <v>324</v>
      </c>
      <c r="B331" s="106"/>
      <c r="C331" s="117" t="s">
        <v>5</v>
      </c>
      <c r="D331" s="117" t="s">
        <v>1267</v>
      </c>
      <c r="E331" s="117" t="s">
        <v>1268</v>
      </c>
      <c r="F331" s="117" t="s">
        <v>1269</v>
      </c>
      <c r="G331" s="27" t="s">
        <v>2115</v>
      </c>
      <c r="H331" s="117" t="s">
        <v>1270</v>
      </c>
      <c r="I331" s="117" t="s">
        <v>1271</v>
      </c>
      <c r="J331" s="117" t="s">
        <v>1272</v>
      </c>
      <c r="K331" s="5" t="s">
        <v>322</v>
      </c>
      <c r="L331" s="117" t="s">
        <v>1273</v>
      </c>
      <c r="M331" s="106">
        <v>1</v>
      </c>
      <c r="N331" s="106">
        <v>0.75</v>
      </c>
      <c r="O331" s="106">
        <f t="shared" si="42"/>
        <v>0.75</v>
      </c>
      <c r="P331" s="106">
        <v>3</v>
      </c>
      <c r="Q331" s="117" t="s">
        <v>7</v>
      </c>
      <c r="R331" s="106" t="s">
        <v>1258</v>
      </c>
      <c r="S331" s="16">
        <v>0</v>
      </c>
      <c r="T331" s="106" t="s">
        <v>1258</v>
      </c>
      <c r="U331" s="73" t="s">
        <v>1257</v>
      </c>
      <c r="V331" s="117" t="s">
        <v>1274</v>
      </c>
      <c r="W331" s="70" t="s">
        <v>1267</v>
      </c>
      <c r="X331" s="117"/>
    </row>
    <row r="332" spans="1:24" ht="93.75" customHeight="1" x14ac:dyDescent="0.25">
      <c r="A332" s="138">
        <v>325</v>
      </c>
      <c r="B332" s="117"/>
      <c r="C332" s="117" t="s">
        <v>5</v>
      </c>
      <c r="D332" s="117" t="s">
        <v>1246</v>
      </c>
      <c r="E332" s="117" t="s">
        <v>1247</v>
      </c>
      <c r="F332" s="117" t="s">
        <v>1248</v>
      </c>
      <c r="G332" s="27" t="s">
        <v>2114</v>
      </c>
      <c r="H332" s="117" t="s">
        <v>1281</v>
      </c>
      <c r="I332" s="117" t="s">
        <v>1250</v>
      </c>
      <c r="J332" s="117" t="s">
        <v>1251</v>
      </c>
      <c r="K332" s="5" t="s">
        <v>322</v>
      </c>
      <c r="L332" s="117" t="s">
        <v>1252</v>
      </c>
      <c r="M332" s="106">
        <v>1</v>
      </c>
      <c r="N332" s="106">
        <v>0.75</v>
      </c>
      <c r="O332" s="106">
        <f t="shared" si="42"/>
        <v>0.75</v>
      </c>
      <c r="P332" s="106">
        <v>3</v>
      </c>
      <c r="Q332" s="117" t="s">
        <v>7</v>
      </c>
      <c r="R332" s="106" t="s">
        <v>1258</v>
      </c>
      <c r="S332" s="16">
        <v>0</v>
      </c>
      <c r="T332" s="106" t="s">
        <v>1258</v>
      </c>
      <c r="U332" s="73" t="s">
        <v>1257</v>
      </c>
      <c r="V332" s="117" t="s">
        <v>1249</v>
      </c>
      <c r="W332" s="70" t="s">
        <v>1246</v>
      </c>
      <c r="X332" s="140"/>
    </row>
    <row r="333" spans="1:24" ht="93.75" customHeight="1" x14ac:dyDescent="0.25">
      <c r="A333" s="122">
        <v>326</v>
      </c>
      <c r="B333" s="117"/>
      <c r="C333" s="117" t="s">
        <v>5</v>
      </c>
      <c r="D333" s="117" t="s">
        <v>1278</v>
      </c>
      <c r="E333" s="117" t="s">
        <v>1279</v>
      </c>
      <c r="F333" s="117" t="s">
        <v>1280</v>
      </c>
      <c r="G333" s="27" t="s">
        <v>2113</v>
      </c>
      <c r="H333" s="117" t="s">
        <v>1282</v>
      </c>
      <c r="I333" s="117" t="s">
        <v>1283</v>
      </c>
      <c r="J333" s="117" t="s">
        <v>1284</v>
      </c>
      <c r="K333" s="5" t="s">
        <v>322</v>
      </c>
      <c r="L333" s="117" t="s">
        <v>1285</v>
      </c>
      <c r="M333" s="106">
        <v>1</v>
      </c>
      <c r="N333" s="106">
        <v>0.75</v>
      </c>
      <c r="O333" s="106">
        <f t="shared" si="42"/>
        <v>0.75</v>
      </c>
      <c r="P333" s="106">
        <v>1.5</v>
      </c>
      <c r="Q333" s="117" t="s">
        <v>7</v>
      </c>
      <c r="R333" s="106" t="s">
        <v>1258</v>
      </c>
      <c r="S333" s="16">
        <v>0</v>
      </c>
      <c r="T333" s="106" t="s">
        <v>1258</v>
      </c>
      <c r="U333" s="73" t="s">
        <v>1257</v>
      </c>
      <c r="V333" s="117" t="s">
        <v>1286</v>
      </c>
      <c r="W333" s="70" t="s">
        <v>1278</v>
      </c>
      <c r="X333" s="140"/>
    </row>
    <row r="334" spans="1:24" ht="93.75" customHeight="1" x14ac:dyDescent="0.25">
      <c r="A334" s="138">
        <v>327</v>
      </c>
      <c r="B334" s="19">
        <v>44063</v>
      </c>
      <c r="C334" s="117" t="s">
        <v>5</v>
      </c>
      <c r="D334" s="117" t="s">
        <v>1287</v>
      </c>
      <c r="E334" s="117" t="s">
        <v>1288</v>
      </c>
      <c r="F334" s="117" t="s">
        <v>1289</v>
      </c>
      <c r="G334" s="27" t="s">
        <v>2112</v>
      </c>
      <c r="H334" s="117" t="s">
        <v>1290</v>
      </c>
      <c r="I334" s="117" t="s">
        <v>1294</v>
      </c>
      <c r="J334" s="117" t="s">
        <v>1295</v>
      </c>
      <c r="K334" s="5" t="s">
        <v>322</v>
      </c>
      <c r="L334" s="117" t="s">
        <v>1293</v>
      </c>
      <c r="M334" s="106">
        <v>3</v>
      </c>
      <c r="N334" s="106">
        <v>0.75</v>
      </c>
      <c r="O334" s="106">
        <f t="shared" si="42"/>
        <v>2.25</v>
      </c>
      <c r="P334" s="106">
        <v>9</v>
      </c>
      <c r="Q334" s="117" t="s">
        <v>7</v>
      </c>
      <c r="R334" s="106" t="s">
        <v>1258</v>
      </c>
      <c r="S334" s="16">
        <v>0</v>
      </c>
      <c r="T334" s="106" t="s">
        <v>1258</v>
      </c>
      <c r="U334" s="73" t="s">
        <v>1257</v>
      </c>
      <c r="V334" s="117" t="s">
        <v>1291</v>
      </c>
      <c r="W334" s="2" t="s">
        <v>1287</v>
      </c>
      <c r="X334" s="117" t="s">
        <v>1586</v>
      </c>
    </row>
    <row r="335" spans="1:24" ht="93.75" customHeight="1" x14ac:dyDescent="0.25">
      <c r="A335" s="122">
        <v>328</v>
      </c>
      <c r="B335" s="117"/>
      <c r="C335" s="117" t="s">
        <v>5</v>
      </c>
      <c r="D335" s="117" t="s">
        <v>1296</v>
      </c>
      <c r="E335" s="117" t="s">
        <v>1297</v>
      </c>
      <c r="F335" s="117" t="s">
        <v>1298</v>
      </c>
      <c r="G335" s="27" t="s">
        <v>2111</v>
      </c>
      <c r="H335" s="117" t="s">
        <v>1299</v>
      </c>
      <c r="I335" s="117" t="s">
        <v>1300</v>
      </c>
      <c r="J335" s="117" t="s">
        <v>1301</v>
      </c>
      <c r="K335" s="5" t="s">
        <v>322</v>
      </c>
      <c r="L335" s="117" t="s">
        <v>1302</v>
      </c>
      <c r="M335" s="106">
        <v>3</v>
      </c>
      <c r="N335" s="106">
        <v>0.75</v>
      </c>
      <c r="O335" s="106">
        <f t="shared" si="42"/>
        <v>2.25</v>
      </c>
      <c r="P335" s="106">
        <v>12</v>
      </c>
      <c r="Q335" s="117" t="s">
        <v>7</v>
      </c>
      <c r="R335" s="106" t="s">
        <v>1258</v>
      </c>
      <c r="S335" s="16">
        <v>0</v>
      </c>
      <c r="T335" s="106" t="s">
        <v>1258</v>
      </c>
      <c r="U335" s="73" t="s">
        <v>1257</v>
      </c>
      <c r="V335" s="117" t="s">
        <v>1303</v>
      </c>
      <c r="W335" s="70" t="s">
        <v>1296</v>
      </c>
      <c r="X335" s="140"/>
    </row>
    <row r="336" spans="1:24" ht="93.75" customHeight="1" x14ac:dyDescent="0.25">
      <c r="A336" s="138">
        <v>329</v>
      </c>
      <c r="B336" s="117"/>
      <c r="C336" s="117" t="s">
        <v>5</v>
      </c>
      <c r="D336" s="117" t="s">
        <v>1304</v>
      </c>
      <c r="E336" s="117" t="s">
        <v>1305</v>
      </c>
      <c r="F336" s="117" t="s">
        <v>1306</v>
      </c>
      <c r="G336" s="27" t="s">
        <v>2110</v>
      </c>
      <c r="H336" s="117" t="s">
        <v>1307</v>
      </c>
      <c r="I336" s="117" t="s">
        <v>1308</v>
      </c>
      <c r="J336" s="117" t="s">
        <v>1301</v>
      </c>
      <c r="K336" s="5" t="s">
        <v>322</v>
      </c>
      <c r="L336" s="117" t="s">
        <v>1302</v>
      </c>
      <c r="M336" s="106">
        <v>4</v>
      </c>
      <c r="N336" s="106">
        <v>1.1000000000000001</v>
      </c>
      <c r="O336" s="106">
        <f t="shared" si="42"/>
        <v>4.4000000000000004</v>
      </c>
      <c r="P336" s="106">
        <v>12</v>
      </c>
      <c r="Q336" s="117" t="s">
        <v>7</v>
      </c>
      <c r="R336" s="106" t="s">
        <v>1258</v>
      </c>
      <c r="S336" s="16">
        <v>0</v>
      </c>
      <c r="T336" s="106" t="s">
        <v>1258</v>
      </c>
      <c r="U336" s="73" t="s">
        <v>1257</v>
      </c>
      <c r="V336" s="117" t="s">
        <v>1303</v>
      </c>
      <c r="W336" s="70" t="s">
        <v>1304</v>
      </c>
      <c r="X336" s="140"/>
    </row>
    <row r="337" spans="1:24" ht="93.75" customHeight="1" x14ac:dyDescent="0.25">
      <c r="A337" s="122">
        <v>330</v>
      </c>
      <c r="B337" s="117"/>
      <c r="C337" s="117" t="s">
        <v>5</v>
      </c>
      <c r="D337" s="117" t="s">
        <v>1309</v>
      </c>
      <c r="E337" s="117" t="s">
        <v>1310</v>
      </c>
      <c r="F337" s="117" t="s">
        <v>1311</v>
      </c>
      <c r="G337" s="27" t="s">
        <v>2109</v>
      </c>
      <c r="H337" s="117" t="s">
        <v>1312</v>
      </c>
      <c r="I337" s="117" t="s">
        <v>1313</v>
      </c>
      <c r="J337" s="117" t="s">
        <v>1301</v>
      </c>
      <c r="K337" s="5" t="s">
        <v>322</v>
      </c>
      <c r="L337" s="117" t="s">
        <v>1302</v>
      </c>
      <c r="M337" s="106">
        <v>2</v>
      </c>
      <c r="N337" s="106">
        <v>0.75</v>
      </c>
      <c r="O337" s="106">
        <f t="shared" si="42"/>
        <v>1.5</v>
      </c>
      <c r="P337" s="106">
        <v>12</v>
      </c>
      <c r="Q337" s="117" t="s">
        <v>7</v>
      </c>
      <c r="R337" s="106" t="s">
        <v>1258</v>
      </c>
      <c r="S337" s="16">
        <v>0</v>
      </c>
      <c r="T337" s="106" t="s">
        <v>1258</v>
      </c>
      <c r="U337" s="73" t="s">
        <v>1257</v>
      </c>
      <c r="V337" s="117" t="s">
        <v>1303</v>
      </c>
      <c r="W337" s="70" t="s">
        <v>1309</v>
      </c>
      <c r="X337" s="140"/>
    </row>
    <row r="338" spans="1:24" ht="93.75" customHeight="1" x14ac:dyDescent="0.25">
      <c r="A338" s="138">
        <v>331</v>
      </c>
      <c r="B338" s="117"/>
      <c r="C338" s="117" t="s">
        <v>5</v>
      </c>
      <c r="D338" s="117" t="s">
        <v>1315</v>
      </c>
      <c r="E338" s="117" t="s">
        <v>1316</v>
      </c>
      <c r="F338" s="117" t="s">
        <v>1317</v>
      </c>
      <c r="G338" s="27" t="s">
        <v>2108</v>
      </c>
      <c r="H338" s="117" t="s">
        <v>1332</v>
      </c>
      <c r="I338" s="117" t="s">
        <v>1333</v>
      </c>
      <c r="J338" s="117" t="s">
        <v>1301</v>
      </c>
      <c r="K338" s="5" t="s">
        <v>322</v>
      </c>
      <c r="L338" s="117" t="s">
        <v>1302</v>
      </c>
      <c r="M338" s="106">
        <v>3</v>
      </c>
      <c r="N338" s="106">
        <v>0.75</v>
      </c>
      <c r="O338" s="106">
        <f t="shared" si="42"/>
        <v>2.25</v>
      </c>
      <c r="P338" s="106">
        <v>12</v>
      </c>
      <c r="Q338" s="117" t="s">
        <v>7</v>
      </c>
      <c r="R338" s="106" t="s">
        <v>1258</v>
      </c>
      <c r="S338" s="16">
        <v>0</v>
      </c>
      <c r="T338" s="106" t="s">
        <v>1258</v>
      </c>
      <c r="U338" s="73" t="s">
        <v>1257</v>
      </c>
      <c r="V338" s="117" t="s">
        <v>1303</v>
      </c>
      <c r="W338" s="70" t="s">
        <v>1315</v>
      </c>
      <c r="X338" s="140"/>
    </row>
    <row r="339" spans="1:24" ht="93.75" customHeight="1" x14ac:dyDescent="0.25">
      <c r="A339" s="122">
        <v>332</v>
      </c>
      <c r="B339" s="117"/>
      <c r="C339" s="117" t="s">
        <v>5</v>
      </c>
      <c r="D339" s="117" t="s">
        <v>1314</v>
      </c>
      <c r="E339" s="117" t="s">
        <v>1318</v>
      </c>
      <c r="F339" s="117" t="s">
        <v>1319</v>
      </c>
      <c r="G339" s="27" t="s">
        <v>2107</v>
      </c>
      <c r="H339" s="117" t="s">
        <v>1320</v>
      </c>
      <c r="I339" s="117" t="s">
        <v>1321</v>
      </c>
      <c r="J339" s="117" t="s">
        <v>1301</v>
      </c>
      <c r="K339" s="5" t="s">
        <v>322</v>
      </c>
      <c r="L339" s="117" t="s">
        <v>1302</v>
      </c>
      <c r="M339" s="106">
        <v>4</v>
      </c>
      <c r="N339" s="106">
        <v>0.75</v>
      </c>
      <c r="O339" s="106">
        <f t="shared" si="42"/>
        <v>3</v>
      </c>
      <c r="P339" s="106">
        <v>12</v>
      </c>
      <c r="Q339" s="117" t="s">
        <v>7</v>
      </c>
      <c r="R339" s="106" t="s">
        <v>1258</v>
      </c>
      <c r="S339" s="16">
        <v>0</v>
      </c>
      <c r="T339" s="106" t="s">
        <v>1258</v>
      </c>
      <c r="U339" s="73" t="s">
        <v>1257</v>
      </c>
      <c r="V339" s="117" t="s">
        <v>1303</v>
      </c>
      <c r="W339" s="70" t="s">
        <v>1314</v>
      </c>
      <c r="X339" s="140"/>
    </row>
    <row r="340" spans="1:24" ht="93.75" customHeight="1" x14ac:dyDescent="0.25">
      <c r="A340" s="138">
        <v>333</v>
      </c>
      <c r="B340" s="117"/>
      <c r="C340" s="117" t="s">
        <v>5</v>
      </c>
      <c r="D340" s="117" t="s">
        <v>1322</v>
      </c>
      <c r="E340" s="117" t="s">
        <v>1323</v>
      </c>
      <c r="F340" s="117" t="s">
        <v>1324</v>
      </c>
      <c r="G340" s="27" t="s">
        <v>2106</v>
      </c>
      <c r="H340" s="117" t="s">
        <v>1325</v>
      </c>
      <c r="I340" s="117" t="s">
        <v>1326</v>
      </c>
      <c r="J340" s="117" t="s">
        <v>1301</v>
      </c>
      <c r="K340" s="5" t="s">
        <v>322</v>
      </c>
      <c r="L340" s="117" t="s">
        <v>1302</v>
      </c>
      <c r="M340" s="106">
        <v>4</v>
      </c>
      <c r="N340" s="106">
        <v>0.75</v>
      </c>
      <c r="O340" s="106">
        <f t="shared" si="42"/>
        <v>3</v>
      </c>
      <c r="P340" s="106">
        <v>12</v>
      </c>
      <c r="Q340" s="117" t="s">
        <v>7</v>
      </c>
      <c r="R340" s="106" t="s">
        <v>1258</v>
      </c>
      <c r="S340" s="16">
        <v>0</v>
      </c>
      <c r="T340" s="106" t="s">
        <v>1258</v>
      </c>
      <c r="U340" s="73" t="s">
        <v>1257</v>
      </c>
      <c r="V340" s="117" t="s">
        <v>1303</v>
      </c>
      <c r="W340" s="70" t="s">
        <v>1322</v>
      </c>
      <c r="X340" s="140"/>
    </row>
    <row r="341" spans="1:24" ht="93.75" customHeight="1" x14ac:dyDescent="0.25">
      <c r="A341" s="122">
        <v>334</v>
      </c>
      <c r="B341" s="117"/>
      <c r="C341" s="117" t="s">
        <v>5</v>
      </c>
      <c r="D341" s="117" t="s">
        <v>1327</v>
      </c>
      <c r="E341" s="117" t="s">
        <v>1328</v>
      </c>
      <c r="F341" s="117" t="s">
        <v>1329</v>
      </c>
      <c r="G341" s="27" t="s">
        <v>2105</v>
      </c>
      <c r="H341" s="117" t="s">
        <v>1330</v>
      </c>
      <c r="I341" s="117" t="s">
        <v>1331</v>
      </c>
      <c r="J341" s="117" t="s">
        <v>1301</v>
      </c>
      <c r="K341" s="5" t="s">
        <v>322</v>
      </c>
      <c r="L341" s="117" t="s">
        <v>1302</v>
      </c>
      <c r="M341" s="106">
        <v>5</v>
      </c>
      <c r="N341" s="106">
        <v>0.75</v>
      </c>
      <c r="O341" s="106">
        <v>3.75</v>
      </c>
      <c r="P341" s="106">
        <v>12</v>
      </c>
      <c r="Q341" s="117" t="s">
        <v>7</v>
      </c>
      <c r="R341" s="106" t="s">
        <v>1258</v>
      </c>
      <c r="S341" s="16">
        <v>0</v>
      </c>
      <c r="T341" s="106" t="s">
        <v>1258</v>
      </c>
      <c r="U341" s="73" t="s">
        <v>1257</v>
      </c>
      <c r="V341" s="117" t="s">
        <v>1303</v>
      </c>
      <c r="W341" s="70" t="s">
        <v>1327</v>
      </c>
      <c r="X341" s="140"/>
    </row>
    <row r="342" spans="1:24" ht="93.75" customHeight="1" x14ac:dyDescent="0.25">
      <c r="A342" s="138">
        <v>335</v>
      </c>
      <c r="B342" s="19">
        <v>44147</v>
      </c>
      <c r="C342" s="117" t="s">
        <v>5</v>
      </c>
      <c r="D342" s="117" t="s">
        <v>1334</v>
      </c>
      <c r="E342" s="117" t="s">
        <v>1340</v>
      </c>
      <c r="F342" s="117" t="s">
        <v>1341</v>
      </c>
      <c r="G342" s="27" t="s">
        <v>2104</v>
      </c>
      <c r="H342" s="117" t="s">
        <v>1335</v>
      </c>
      <c r="I342" s="117" t="s">
        <v>1337</v>
      </c>
      <c r="J342" s="117" t="s">
        <v>1338</v>
      </c>
      <c r="K342" s="5" t="s">
        <v>322</v>
      </c>
      <c r="L342" s="117" t="s">
        <v>1339</v>
      </c>
      <c r="M342" s="106" t="s">
        <v>2798</v>
      </c>
      <c r="N342" s="106" t="s">
        <v>3385</v>
      </c>
      <c r="O342" s="106">
        <v>2.27</v>
      </c>
      <c r="P342" s="106">
        <v>12</v>
      </c>
      <c r="Q342" s="117" t="s">
        <v>7</v>
      </c>
      <c r="R342" s="106" t="s">
        <v>1258</v>
      </c>
      <c r="S342" s="16">
        <v>0</v>
      </c>
      <c r="T342" s="106" t="s">
        <v>1258</v>
      </c>
      <c r="U342" s="73" t="s">
        <v>1257</v>
      </c>
      <c r="V342" s="117" t="s">
        <v>1336</v>
      </c>
      <c r="W342" s="70" t="s">
        <v>1334</v>
      </c>
      <c r="X342" s="140" t="s">
        <v>3533</v>
      </c>
    </row>
    <row r="343" spans="1:24" ht="93.75" customHeight="1" x14ac:dyDescent="0.25">
      <c r="A343" s="122">
        <v>336</v>
      </c>
      <c r="B343" s="117"/>
      <c r="C343" s="117" t="s">
        <v>5</v>
      </c>
      <c r="D343" s="117" t="s">
        <v>1342</v>
      </c>
      <c r="E343" s="117" t="s">
        <v>1345</v>
      </c>
      <c r="F343" s="117" t="s">
        <v>1344</v>
      </c>
      <c r="G343" s="27" t="s">
        <v>2103</v>
      </c>
      <c r="H343" s="117" t="s">
        <v>512</v>
      </c>
      <c r="I343" s="117" t="s">
        <v>513</v>
      </c>
      <c r="J343" s="117" t="s">
        <v>1343</v>
      </c>
      <c r="K343" s="5" t="s">
        <v>322</v>
      </c>
      <c r="L343" s="117" t="s">
        <v>1353</v>
      </c>
      <c r="M343" s="106">
        <v>2</v>
      </c>
      <c r="N343" s="106">
        <v>0.75</v>
      </c>
      <c r="O343" s="12">
        <v>1.5</v>
      </c>
      <c r="P343" s="106">
        <v>6</v>
      </c>
      <c r="Q343" s="117" t="s">
        <v>7</v>
      </c>
      <c r="R343" s="106" t="s">
        <v>1258</v>
      </c>
      <c r="S343" s="16">
        <v>0</v>
      </c>
      <c r="T343" s="106" t="s">
        <v>1258</v>
      </c>
      <c r="U343" s="73" t="s">
        <v>1257</v>
      </c>
      <c r="V343" s="117" t="s">
        <v>514</v>
      </c>
      <c r="W343" s="70" t="s">
        <v>1342</v>
      </c>
      <c r="X343" s="140"/>
    </row>
    <row r="344" spans="1:24" ht="93.75" customHeight="1" x14ac:dyDescent="0.25">
      <c r="A344" s="138">
        <v>337</v>
      </c>
      <c r="B344" s="117"/>
      <c r="C344" s="117" t="s">
        <v>5</v>
      </c>
      <c r="D344" s="117" t="s">
        <v>1346</v>
      </c>
      <c r="E344" s="117" t="s">
        <v>1347</v>
      </c>
      <c r="F344" s="117" t="s">
        <v>1348</v>
      </c>
      <c r="G344" s="27" t="s">
        <v>2102</v>
      </c>
      <c r="H344" s="117" t="s">
        <v>1349</v>
      </c>
      <c r="I344" s="117" t="s">
        <v>1350</v>
      </c>
      <c r="J344" s="117" t="s">
        <v>1354</v>
      </c>
      <c r="K344" s="5" t="s">
        <v>322</v>
      </c>
      <c r="L344" s="117" t="s">
        <v>1351</v>
      </c>
      <c r="M344" s="106">
        <v>2</v>
      </c>
      <c r="N344" s="106">
        <v>0.75</v>
      </c>
      <c r="O344" s="106">
        <v>1.5</v>
      </c>
      <c r="P344" s="106">
        <v>4</v>
      </c>
      <c r="Q344" s="117" t="s">
        <v>7</v>
      </c>
      <c r="R344" s="106" t="s">
        <v>1258</v>
      </c>
      <c r="S344" s="16">
        <v>0</v>
      </c>
      <c r="T344" s="106" t="s">
        <v>1258</v>
      </c>
      <c r="U344" s="73" t="s">
        <v>1257</v>
      </c>
      <c r="V344" s="117" t="s">
        <v>1352</v>
      </c>
      <c r="W344" s="70" t="s">
        <v>1346</v>
      </c>
      <c r="X344" s="140"/>
    </row>
    <row r="345" spans="1:24" ht="93.75" customHeight="1" x14ac:dyDescent="0.25">
      <c r="A345" s="122">
        <v>338</v>
      </c>
      <c r="B345" s="117"/>
      <c r="C345" s="117" t="s">
        <v>5</v>
      </c>
      <c r="D345" s="117" t="s">
        <v>1355</v>
      </c>
      <c r="E345" s="117" t="s">
        <v>1356</v>
      </c>
      <c r="F345" s="117" t="s">
        <v>1357</v>
      </c>
      <c r="G345" s="27" t="s">
        <v>2101</v>
      </c>
      <c r="H345" s="117" t="s">
        <v>1358</v>
      </c>
      <c r="I345" s="117" t="s">
        <v>1361</v>
      </c>
      <c r="J345" s="117" t="s">
        <v>1360</v>
      </c>
      <c r="K345" s="5" t="s">
        <v>322</v>
      </c>
      <c r="L345" s="117" t="s">
        <v>1351</v>
      </c>
      <c r="M345" s="106">
        <v>1</v>
      </c>
      <c r="N345" s="106">
        <v>0.75</v>
      </c>
      <c r="O345" s="106">
        <v>0.75</v>
      </c>
      <c r="P345" s="106">
        <v>2</v>
      </c>
      <c r="Q345" s="117" t="s">
        <v>7</v>
      </c>
      <c r="R345" s="106" t="s">
        <v>1258</v>
      </c>
      <c r="S345" s="16">
        <v>0</v>
      </c>
      <c r="T345" s="106" t="s">
        <v>1258</v>
      </c>
      <c r="U345" s="73" t="s">
        <v>1257</v>
      </c>
      <c r="V345" s="117" t="s">
        <v>1359</v>
      </c>
      <c r="W345" s="70" t="s">
        <v>1355</v>
      </c>
      <c r="X345" s="140"/>
    </row>
    <row r="346" spans="1:24" ht="93.75" customHeight="1" x14ac:dyDescent="0.25">
      <c r="A346" s="138">
        <v>339</v>
      </c>
      <c r="B346" s="117"/>
      <c r="C346" s="117" t="s">
        <v>5</v>
      </c>
      <c r="D346" s="117" t="s">
        <v>792</v>
      </c>
      <c r="E346" s="117" t="s">
        <v>1363</v>
      </c>
      <c r="F346" s="117" t="s">
        <v>1364</v>
      </c>
      <c r="G346" s="27" t="s">
        <v>2100</v>
      </c>
      <c r="H346" s="117" t="s">
        <v>1365</v>
      </c>
      <c r="I346" s="117" t="s">
        <v>1366</v>
      </c>
      <c r="J346" s="117" t="s">
        <v>1367</v>
      </c>
      <c r="K346" s="5" t="s">
        <v>322</v>
      </c>
      <c r="L346" s="117" t="s">
        <v>1368</v>
      </c>
      <c r="M346" s="106">
        <v>2</v>
      </c>
      <c r="N346" s="106">
        <v>1.1000000000000001</v>
      </c>
      <c r="O346" s="106">
        <v>2.2000000000000002</v>
      </c>
      <c r="P346" s="106">
        <v>4</v>
      </c>
      <c r="Q346" s="117" t="s">
        <v>7</v>
      </c>
      <c r="R346" s="106" t="s">
        <v>1258</v>
      </c>
      <c r="S346" s="16">
        <v>0</v>
      </c>
      <c r="T346" s="106" t="s">
        <v>1258</v>
      </c>
      <c r="U346" s="73" t="s">
        <v>1257</v>
      </c>
      <c r="V346" s="117" t="s">
        <v>1369</v>
      </c>
      <c r="W346" s="70" t="s">
        <v>792</v>
      </c>
      <c r="X346" s="140"/>
    </row>
    <row r="347" spans="1:24" ht="93.75" customHeight="1" x14ac:dyDescent="0.25">
      <c r="A347" s="122">
        <v>340</v>
      </c>
      <c r="B347" s="117"/>
      <c r="C347" s="117" t="s">
        <v>5</v>
      </c>
      <c r="D347" s="117" t="s">
        <v>792</v>
      </c>
      <c r="E347" s="117" t="s">
        <v>1381</v>
      </c>
      <c r="F347" s="117" t="s">
        <v>1382</v>
      </c>
      <c r="G347" s="27" t="s">
        <v>2099</v>
      </c>
      <c r="H347" s="117" t="s">
        <v>1373</v>
      </c>
      <c r="I347" s="117" t="s">
        <v>1374</v>
      </c>
      <c r="J347" s="117" t="s">
        <v>1375</v>
      </c>
      <c r="K347" s="5" t="s">
        <v>322</v>
      </c>
      <c r="L347" s="117" t="s">
        <v>1376</v>
      </c>
      <c r="M347" s="106">
        <v>2</v>
      </c>
      <c r="N347" s="106">
        <v>0.75</v>
      </c>
      <c r="O347" s="106">
        <v>1.5</v>
      </c>
      <c r="P347" s="106">
        <v>6</v>
      </c>
      <c r="Q347" s="117" t="s">
        <v>7</v>
      </c>
      <c r="R347" s="106" t="s">
        <v>1258</v>
      </c>
      <c r="S347" s="16">
        <v>0</v>
      </c>
      <c r="T347" s="106" t="s">
        <v>1258</v>
      </c>
      <c r="U347" s="73" t="s">
        <v>1257</v>
      </c>
      <c r="V347" s="117" t="s">
        <v>1377</v>
      </c>
      <c r="W347" s="70" t="s">
        <v>792</v>
      </c>
      <c r="X347" s="140"/>
    </row>
    <row r="348" spans="1:24" ht="93.75" customHeight="1" x14ac:dyDescent="0.25">
      <c r="A348" s="138">
        <v>341</v>
      </c>
      <c r="B348" s="117"/>
      <c r="C348" s="117" t="s">
        <v>5</v>
      </c>
      <c r="D348" s="117" t="s">
        <v>792</v>
      </c>
      <c r="E348" s="117" t="s">
        <v>1378</v>
      </c>
      <c r="F348" s="117" t="s">
        <v>1379</v>
      </c>
      <c r="G348" s="27" t="s">
        <v>2098</v>
      </c>
      <c r="H348" s="117" t="s">
        <v>1373</v>
      </c>
      <c r="I348" s="117" t="s">
        <v>1374</v>
      </c>
      <c r="J348" s="117" t="s">
        <v>1375</v>
      </c>
      <c r="K348" s="5" t="s">
        <v>322</v>
      </c>
      <c r="L348" s="117" t="s">
        <v>1380</v>
      </c>
      <c r="M348" s="106">
        <v>1</v>
      </c>
      <c r="N348" s="106">
        <v>0.75</v>
      </c>
      <c r="O348" s="106">
        <f>M348*N348</f>
        <v>0.75</v>
      </c>
      <c r="P348" s="106">
        <v>3</v>
      </c>
      <c r="Q348" s="117" t="s">
        <v>7</v>
      </c>
      <c r="R348" s="106" t="s">
        <v>1258</v>
      </c>
      <c r="S348" s="16">
        <v>0</v>
      </c>
      <c r="T348" s="106" t="s">
        <v>1258</v>
      </c>
      <c r="U348" s="73" t="s">
        <v>1257</v>
      </c>
      <c r="V348" s="117" t="s">
        <v>1377</v>
      </c>
      <c r="W348" s="70" t="s">
        <v>792</v>
      </c>
      <c r="X348" s="140"/>
    </row>
    <row r="349" spans="1:24" ht="93.75" customHeight="1" x14ac:dyDescent="0.25">
      <c r="A349" s="146">
        <v>342</v>
      </c>
      <c r="B349" s="117"/>
      <c r="C349" s="150" t="s">
        <v>5</v>
      </c>
      <c r="D349" s="150" t="s">
        <v>1383</v>
      </c>
      <c r="E349" s="150" t="s">
        <v>1389</v>
      </c>
      <c r="F349" s="150" t="s">
        <v>1390</v>
      </c>
      <c r="G349" s="165" t="s">
        <v>2097</v>
      </c>
      <c r="H349" s="150" t="s">
        <v>1384</v>
      </c>
      <c r="I349" s="150" t="s">
        <v>1385</v>
      </c>
      <c r="J349" s="150" t="s">
        <v>1386</v>
      </c>
      <c r="K349" s="159" t="s">
        <v>322</v>
      </c>
      <c r="L349" s="150" t="s">
        <v>1388</v>
      </c>
      <c r="M349" s="106">
        <v>1</v>
      </c>
      <c r="N349" s="106">
        <v>0.75</v>
      </c>
      <c r="O349" s="106">
        <f t="shared" ref="O349:O387" si="43">M349*N349</f>
        <v>0.75</v>
      </c>
      <c r="P349" s="146">
        <v>6</v>
      </c>
      <c r="Q349" s="150" t="s">
        <v>7</v>
      </c>
      <c r="R349" s="146" t="s">
        <v>1258</v>
      </c>
      <c r="S349" s="146">
        <v>0</v>
      </c>
      <c r="T349" s="146" t="s">
        <v>1258</v>
      </c>
      <c r="U349" s="150" t="s">
        <v>1257</v>
      </c>
      <c r="V349" s="150" t="s">
        <v>1387</v>
      </c>
      <c r="W349" s="70" t="s">
        <v>1383</v>
      </c>
      <c r="X349" s="140"/>
    </row>
    <row r="350" spans="1:24" ht="93.75" customHeight="1" x14ac:dyDescent="0.25">
      <c r="A350" s="147"/>
      <c r="B350" s="19">
        <v>44637</v>
      </c>
      <c r="C350" s="151"/>
      <c r="D350" s="151"/>
      <c r="E350" s="151"/>
      <c r="F350" s="151"/>
      <c r="G350" s="166"/>
      <c r="H350" s="151"/>
      <c r="I350" s="151"/>
      <c r="J350" s="151"/>
      <c r="K350" s="160"/>
      <c r="L350" s="151"/>
      <c r="M350" s="106">
        <v>1</v>
      </c>
      <c r="N350" s="106">
        <v>0.66</v>
      </c>
      <c r="O350" s="106">
        <f t="shared" si="43"/>
        <v>0.66</v>
      </c>
      <c r="P350" s="147"/>
      <c r="Q350" s="151"/>
      <c r="R350" s="147"/>
      <c r="S350" s="147"/>
      <c r="T350" s="147"/>
      <c r="U350" s="151"/>
      <c r="V350" s="151"/>
      <c r="W350" s="70" t="s">
        <v>1383</v>
      </c>
      <c r="X350" s="140" t="s">
        <v>3534</v>
      </c>
    </row>
    <row r="351" spans="1:24" ht="93.75" customHeight="1" x14ac:dyDescent="0.25">
      <c r="A351" s="106">
        <v>343</v>
      </c>
      <c r="B351" s="19">
        <v>45263</v>
      </c>
      <c r="C351" s="117" t="s">
        <v>5</v>
      </c>
      <c r="D351" s="117" t="s">
        <v>1391</v>
      </c>
      <c r="E351" s="117" t="s">
        <v>3110</v>
      </c>
      <c r="F351" s="117" t="s">
        <v>3111</v>
      </c>
      <c r="G351" s="27" t="s">
        <v>2096</v>
      </c>
      <c r="H351" s="117" t="s">
        <v>580</v>
      </c>
      <c r="I351" s="37" t="s">
        <v>579</v>
      </c>
      <c r="J351" s="117" t="s">
        <v>1392</v>
      </c>
      <c r="K351" s="5" t="s">
        <v>322</v>
      </c>
      <c r="L351" s="117" t="s">
        <v>1393</v>
      </c>
      <c r="M351" s="106">
        <v>1</v>
      </c>
      <c r="N351" s="106">
        <v>0.75</v>
      </c>
      <c r="O351" s="106">
        <f t="shared" si="43"/>
        <v>0.75</v>
      </c>
      <c r="P351" s="106">
        <v>4</v>
      </c>
      <c r="Q351" s="117" t="s">
        <v>7</v>
      </c>
      <c r="R351" s="106" t="s">
        <v>1258</v>
      </c>
      <c r="S351" s="16">
        <v>0</v>
      </c>
      <c r="T351" s="106" t="s">
        <v>1258</v>
      </c>
      <c r="U351" s="73" t="s">
        <v>1257</v>
      </c>
      <c r="V351" s="117" t="s">
        <v>1394</v>
      </c>
      <c r="W351" s="70" t="s">
        <v>1391</v>
      </c>
      <c r="X351" s="140"/>
    </row>
    <row r="352" spans="1:24" ht="93.75" customHeight="1" x14ac:dyDescent="0.25">
      <c r="A352" s="106">
        <v>344</v>
      </c>
      <c r="B352" s="117"/>
      <c r="C352" s="117" t="s">
        <v>5</v>
      </c>
      <c r="D352" s="117" t="s">
        <v>1395</v>
      </c>
      <c r="E352" s="117" t="s">
        <v>1396</v>
      </c>
      <c r="F352" s="117" t="s">
        <v>1397</v>
      </c>
      <c r="G352" s="27" t="s">
        <v>2095</v>
      </c>
      <c r="H352" s="117" t="s">
        <v>1398</v>
      </c>
      <c r="I352" s="117" t="s">
        <v>1399</v>
      </c>
      <c r="J352" s="117" t="s">
        <v>1400</v>
      </c>
      <c r="K352" s="5" t="s">
        <v>322</v>
      </c>
      <c r="L352" s="117" t="s">
        <v>1393</v>
      </c>
      <c r="M352" s="106">
        <v>1</v>
      </c>
      <c r="N352" s="106">
        <v>0.75</v>
      </c>
      <c r="O352" s="106">
        <f t="shared" si="43"/>
        <v>0.75</v>
      </c>
      <c r="P352" s="106">
        <v>9</v>
      </c>
      <c r="Q352" s="117" t="s">
        <v>7</v>
      </c>
      <c r="R352" s="106" t="s">
        <v>1258</v>
      </c>
      <c r="S352" s="16">
        <v>0</v>
      </c>
      <c r="T352" s="106" t="s">
        <v>1258</v>
      </c>
      <c r="U352" s="73" t="s">
        <v>1257</v>
      </c>
      <c r="V352" s="117" t="s">
        <v>1401</v>
      </c>
      <c r="W352" s="70" t="s">
        <v>1395</v>
      </c>
      <c r="X352" s="140"/>
    </row>
    <row r="353" spans="1:24" ht="93.75" customHeight="1" x14ac:dyDescent="0.25">
      <c r="A353" s="106">
        <v>347</v>
      </c>
      <c r="B353" s="117"/>
      <c r="C353" s="117" t="s">
        <v>5</v>
      </c>
      <c r="D353" s="117" t="s">
        <v>3415</v>
      </c>
      <c r="E353" s="117" t="s">
        <v>1403</v>
      </c>
      <c r="F353" s="117" t="s">
        <v>1404</v>
      </c>
      <c r="G353" s="27" t="s">
        <v>2094</v>
      </c>
      <c r="H353" s="117" t="s">
        <v>1398</v>
      </c>
      <c r="I353" s="117" t="s">
        <v>1399</v>
      </c>
      <c r="J353" s="117" t="s">
        <v>1400</v>
      </c>
      <c r="K353" s="5" t="s">
        <v>322</v>
      </c>
      <c r="L353" s="117" t="s">
        <v>1393</v>
      </c>
      <c r="M353" s="106">
        <v>1</v>
      </c>
      <c r="N353" s="106">
        <v>0.75</v>
      </c>
      <c r="O353" s="106">
        <f t="shared" si="43"/>
        <v>0.75</v>
      </c>
      <c r="P353" s="106">
        <v>9</v>
      </c>
      <c r="Q353" s="117" t="s">
        <v>7</v>
      </c>
      <c r="R353" s="106" t="s">
        <v>1258</v>
      </c>
      <c r="S353" s="16">
        <v>0</v>
      </c>
      <c r="T353" s="106" t="s">
        <v>1258</v>
      </c>
      <c r="U353" s="73" t="s">
        <v>1257</v>
      </c>
      <c r="V353" s="117" t="s">
        <v>1401</v>
      </c>
      <c r="W353" s="70" t="s">
        <v>3415</v>
      </c>
      <c r="X353" s="140"/>
    </row>
    <row r="354" spans="1:24" ht="93.75" customHeight="1" x14ac:dyDescent="0.25">
      <c r="A354" s="106">
        <v>348</v>
      </c>
      <c r="B354" s="19">
        <v>43983</v>
      </c>
      <c r="C354" s="117" t="s">
        <v>5</v>
      </c>
      <c r="D354" s="117" t="s">
        <v>1405</v>
      </c>
      <c r="E354" s="117" t="s">
        <v>1406</v>
      </c>
      <c r="F354" s="117" t="s">
        <v>1407</v>
      </c>
      <c r="G354" s="27" t="s">
        <v>2093</v>
      </c>
      <c r="H354" s="117" t="s">
        <v>1408</v>
      </c>
      <c r="I354" s="117" t="s">
        <v>1409</v>
      </c>
      <c r="J354" s="117" t="s">
        <v>1411</v>
      </c>
      <c r="K354" s="5" t="s">
        <v>322</v>
      </c>
      <c r="L354" s="117" t="s">
        <v>1410</v>
      </c>
      <c r="M354" s="106">
        <v>1</v>
      </c>
      <c r="N354" s="106">
        <v>8</v>
      </c>
      <c r="O354" s="106">
        <f t="shared" si="43"/>
        <v>8</v>
      </c>
      <c r="P354" s="106">
        <v>15</v>
      </c>
      <c r="Q354" s="117" t="s">
        <v>603</v>
      </c>
      <c r="R354" s="106" t="s">
        <v>1258</v>
      </c>
      <c r="S354" s="16">
        <v>0</v>
      </c>
      <c r="T354" s="106" t="s">
        <v>1258</v>
      </c>
      <c r="U354" s="73" t="s">
        <v>1257</v>
      </c>
      <c r="V354" s="117" t="s">
        <v>1412</v>
      </c>
      <c r="W354" s="70" t="s">
        <v>1405</v>
      </c>
      <c r="X354" s="140"/>
    </row>
    <row r="355" spans="1:24" ht="93.75" customHeight="1" x14ac:dyDescent="0.25">
      <c r="A355" s="106">
        <v>349</v>
      </c>
      <c r="B355" s="117"/>
      <c r="C355" s="117" t="s">
        <v>5</v>
      </c>
      <c r="D355" s="117" t="s">
        <v>3416</v>
      </c>
      <c r="E355" s="117" t="s">
        <v>1419</v>
      </c>
      <c r="F355" s="117" t="s">
        <v>1418</v>
      </c>
      <c r="G355" s="27" t="s">
        <v>2092</v>
      </c>
      <c r="H355" s="117" t="s">
        <v>1413</v>
      </c>
      <c r="I355" s="117" t="s">
        <v>1414</v>
      </c>
      <c r="J355" s="117" t="s">
        <v>1415</v>
      </c>
      <c r="K355" s="5" t="s">
        <v>322</v>
      </c>
      <c r="L355" s="117" t="s">
        <v>1416</v>
      </c>
      <c r="M355" s="106">
        <v>1</v>
      </c>
      <c r="N355" s="106">
        <v>0.75</v>
      </c>
      <c r="O355" s="106">
        <f t="shared" si="43"/>
        <v>0.75</v>
      </c>
      <c r="P355" s="106">
        <v>4</v>
      </c>
      <c r="Q355" s="117" t="s">
        <v>1122</v>
      </c>
      <c r="R355" s="106" t="s">
        <v>1258</v>
      </c>
      <c r="S355" s="16">
        <v>0</v>
      </c>
      <c r="T355" s="106" t="s">
        <v>1258</v>
      </c>
      <c r="U355" s="73" t="s">
        <v>1257</v>
      </c>
      <c r="V355" s="117" t="s">
        <v>1417</v>
      </c>
      <c r="W355" s="70" t="s">
        <v>3416</v>
      </c>
      <c r="X355" s="140"/>
    </row>
    <row r="356" spans="1:24" ht="93.75" customHeight="1" x14ac:dyDescent="0.25">
      <c r="A356" s="106">
        <v>350</v>
      </c>
      <c r="B356" s="117"/>
      <c r="C356" s="117" t="s">
        <v>5</v>
      </c>
      <c r="D356" s="117" t="s">
        <v>1420</v>
      </c>
      <c r="E356" s="117" t="s">
        <v>1421</v>
      </c>
      <c r="F356" s="117" t="s">
        <v>1422</v>
      </c>
      <c r="G356" s="27" t="s">
        <v>2091</v>
      </c>
      <c r="H356" s="117" t="s">
        <v>1423</v>
      </c>
      <c r="I356" s="117" t="s">
        <v>1438</v>
      </c>
      <c r="J356" s="117" t="s">
        <v>1424</v>
      </c>
      <c r="K356" s="5" t="s">
        <v>322</v>
      </c>
      <c r="L356" s="117" t="s">
        <v>1426</v>
      </c>
      <c r="M356" s="106">
        <v>2</v>
      </c>
      <c r="N356" s="106">
        <v>0.75</v>
      </c>
      <c r="O356" s="106">
        <f t="shared" si="43"/>
        <v>1.5</v>
      </c>
      <c r="P356" s="106">
        <v>6</v>
      </c>
      <c r="Q356" s="117" t="s">
        <v>1122</v>
      </c>
      <c r="R356" s="106" t="s">
        <v>1258</v>
      </c>
      <c r="S356" s="16">
        <v>0</v>
      </c>
      <c r="T356" s="106" t="s">
        <v>1258</v>
      </c>
      <c r="U356" s="73" t="s">
        <v>1257</v>
      </c>
      <c r="V356" s="117" t="s">
        <v>1425</v>
      </c>
      <c r="W356" s="70" t="s">
        <v>1420</v>
      </c>
      <c r="X356" s="140"/>
    </row>
    <row r="357" spans="1:24" ht="93.75" customHeight="1" x14ac:dyDescent="0.25">
      <c r="A357" s="106">
        <v>351</v>
      </c>
      <c r="B357" s="117"/>
      <c r="C357" s="117" t="s">
        <v>5</v>
      </c>
      <c r="D357" s="117" t="s">
        <v>1427</v>
      </c>
      <c r="E357" s="117" t="s">
        <v>1428</v>
      </c>
      <c r="F357" s="117" t="s">
        <v>1429</v>
      </c>
      <c r="G357" s="27" t="s">
        <v>2090</v>
      </c>
      <c r="H357" s="117" t="s">
        <v>1430</v>
      </c>
      <c r="I357" s="117" t="s">
        <v>1431</v>
      </c>
      <c r="J357" s="117" t="s">
        <v>1432</v>
      </c>
      <c r="K357" s="5" t="s">
        <v>322</v>
      </c>
      <c r="L357" s="117" t="s">
        <v>1161</v>
      </c>
      <c r="M357" s="106">
        <v>1</v>
      </c>
      <c r="N357" s="106">
        <v>1.1000000000000001</v>
      </c>
      <c r="O357" s="106">
        <f t="shared" si="43"/>
        <v>1.1000000000000001</v>
      </c>
      <c r="P357" s="106">
        <v>3</v>
      </c>
      <c r="Q357" s="117" t="s">
        <v>1122</v>
      </c>
      <c r="R357" s="106" t="s">
        <v>1258</v>
      </c>
      <c r="S357" s="16">
        <v>0</v>
      </c>
      <c r="T357" s="106" t="s">
        <v>1258</v>
      </c>
      <c r="U357" s="73" t="s">
        <v>1257</v>
      </c>
      <c r="V357" s="117" t="s">
        <v>1433</v>
      </c>
      <c r="W357" s="70" t="s">
        <v>1427</v>
      </c>
      <c r="X357" s="140"/>
    </row>
    <row r="358" spans="1:24" ht="93.75" customHeight="1" x14ac:dyDescent="0.25">
      <c r="A358" s="106">
        <v>352</v>
      </c>
      <c r="B358" s="19">
        <v>44708</v>
      </c>
      <c r="C358" s="117" t="s">
        <v>5</v>
      </c>
      <c r="D358" s="117" t="s">
        <v>1434</v>
      </c>
      <c r="E358" s="117" t="s">
        <v>1435</v>
      </c>
      <c r="F358" s="117" t="s">
        <v>1436</v>
      </c>
      <c r="G358" s="27" t="s">
        <v>2089</v>
      </c>
      <c r="H358" s="117" t="s">
        <v>2789</v>
      </c>
      <c r="I358" s="117" t="s">
        <v>2792</v>
      </c>
      <c r="J358" s="117" t="s">
        <v>2791</v>
      </c>
      <c r="K358" s="5" t="s">
        <v>322</v>
      </c>
      <c r="L358" s="117" t="s">
        <v>1437</v>
      </c>
      <c r="M358" s="106">
        <v>1</v>
      </c>
      <c r="N358" s="106">
        <v>0.75</v>
      </c>
      <c r="O358" s="106">
        <f t="shared" si="43"/>
        <v>0.75</v>
      </c>
      <c r="P358" s="106">
        <v>5</v>
      </c>
      <c r="Q358" s="117" t="s">
        <v>1122</v>
      </c>
      <c r="R358" s="106" t="s">
        <v>1258</v>
      </c>
      <c r="S358" s="16">
        <v>0</v>
      </c>
      <c r="T358" s="106" t="s">
        <v>1258</v>
      </c>
      <c r="U358" s="73" t="s">
        <v>1257</v>
      </c>
      <c r="V358" s="117" t="s">
        <v>2790</v>
      </c>
      <c r="W358" s="70" t="s">
        <v>1434</v>
      </c>
      <c r="X358" s="140"/>
    </row>
    <row r="359" spans="1:24" ht="93.75" customHeight="1" x14ac:dyDescent="0.25">
      <c r="A359" s="106">
        <v>353</v>
      </c>
      <c r="B359" s="19">
        <v>44004</v>
      </c>
      <c r="C359" s="117" t="s">
        <v>5</v>
      </c>
      <c r="D359" s="117" t="s">
        <v>3026</v>
      </c>
      <c r="E359" s="117" t="s">
        <v>3028</v>
      </c>
      <c r="F359" s="117" t="s">
        <v>3029</v>
      </c>
      <c r="G359" s="27" t="s">
        <v>3030</v>
      </c>
      <c r="H359" s="117" t="s">
        <v>1439</v>
      </c>
      <c r="I359" s="117" t="s">
        <v>1440</v>
      </c>
      <c r="J359" s="117" t="s">
        <v>3027</v>
      </c>
      <c r="K359" s="5" t="s">
        <v>322</v>
      </c>
      <c r="L359" s="117" t="s">
        <v>1441</v>
      </c>
      <c r="M359" s="106">
        <v>2</v>
      </c>
      <c r="N359" s="106">
        <v>0.75</v>
      </c>
      <c r="O359" s="106">
        <f t="shared" si="43"/>
        <v>1.5</v>
      </c>
      <c r="P359" s="106">
        <v>6</v>
      </c>
      <c r="Q359" s="117" t="s">
        <v>1122</v>
      </c>
      <c r="R359" s="106" t="s">
        <v>1258</v>
      </c>
      <c r="S359" s="16">
        <v>0</v>
      </c>
      <c r="T359" s="106" t="s">
        <v>1258</v>
      </c>
      <c r="U359" s="73" t="s">
        <v>1257</v>
      </c>
      <c r="V359" s="117" t="s">
        <v>1442</v>
      </c>
      <c r="W359" s="70" t="s">
        <v>3026</v>
      </c>
      <c r="X359" s="140"/>
    </row>
    <row r="360" spans="1:24" ht="93.75" customHeight="1" x14ac:dyDescent="0.25">
      <c r="A360" s="106">
        <v>354</v>
      </c>
      <c r="B360" s="19">
        <v>44054</v>
      </c>
      <c r="C360" s="117" t="s">
        <v>5</v>
      </c>
      <c r="D360" s="117" t="s">
        <v>1444</v>
      </c>
      <c r="E360" s="117" t="s">
        <v>1445</v>
      </c>
      <c r="F360" s="117" t="s">
        <v>1446</v>
      </c>
      <c r="G360" s="27" t="s">
        <v>2088</v>
      </c>
      <c r="H360" s="117" t="s">
        <v>1447</v>
      </c>
      <c r="I360" s="117" t="s">
        <v>1448</v>
      </c>
      <c r="J360" s="117" t="s">
        <v>1449</v>
      </c>
      <c r="K360" s="5" t="s">
        <v>322</v>
      </c>
      <c r="L360" s="117" t="s">
        <v>1450</v>
      </c>
      <c r="M360" s="106">
        <v>1</v>
      </c>
      <c r="N360" s="106">
        <v>0.75</v>
      </c>
      <c r="O360" s="106">
        <f t="shared" si="43"/>
        <v>0.75</v>
      </c>
      <c r="P360" s="106">
        <v>10</v>
      </c>
      <c r="Q360" s="117" t="s">
        <v>1122</v>
      </c>
      <c r="R360" s="106" t="s">
        <v>1258</v>
      </c>
      <c r="S360" s="16">
        <v>0</v>
      </c>
      <c r="T360" s="106" t="s">
        <v>1258</v>
      </c>
      <c r="U360" s="73" t="s">
        <v>1257</v>
      </c>
      <c r="V360" s="117" t="s">
        <v>1451</v>
      </c>
      <c r="W360" s="70" t="s">
        <v>1444</v>
      </c>
      <c r="X360" s="140" t="s">
        <v>1452</v>
      </c>
    </row>
    <row r="361" spans="1:24" ht="93.75" customHeight="1" x14ac:dyDescent="0.25">
      <c r="A361" s="106">
        <v>355</v>
      </c>
      <c r="B361" s="19">
        <v>44008</v>
      </c>
      <c r="C361" s="117" t="s">
        <v>5</v>
      </c>
      <c r="D361" s="117" t="s">
        <v>1211</v>
      </c>
      <c r="E361" s="117" t="s">
        <v>2085</v>
      </c>
      <c r="F361" s="117" t="s">
        <v>2086</v>
      </c>
      <c r="G361" s="27" t="s">
        <v>2087</v>
      </c>
      <c r="H361" s="117" t="s">
        <v>1453</v>
      </c>
      <c r="I361" s="117" t="s">
        <v>1454</v>
      </c>
      <c r="J361" s="117" t="s">
        <v>1455</v>
      </c>
      <c r="K361" s="5" t="s">
        <v>322</v>
      </c>
      <c r="L361" s="117" t="s">
        <v>1161</v>
      </c>
      <c r="M361" s="106">
        <v>2</v>
      </c>
      <c r="N361" s="106">
        <v>0.75</v>
      </c>
      <c r="O361" s="106">
        <f t="shared" si="43"/>
        <v>1.5</v>
      </c>
      <c r="P361" s="106">
        <v>8</v>
      </c>
      <c r="Q361" s="117" t="s">
        <v>1122</v>
      </c>
      <c r="R361" s="106" t="s">
        <v>1258</v>
      </c>
      <c r="S361" s="16">
        <v>0</v>
      </c>
      <c r="T361" s="106" t="s">
        <v>1258</v>
      </c>
      <c r="U361" s="73" t="s">
        <v>1257</v>
      </c>
      <c r="V361" s="117" t="s">
        <v>1456</v>
      </c>
      <c r="W361" s="70" t="s">
        <v>1211</v>
      </c>
      <c r="X361" s="140"/>
    </row>
    <row r="362" spans="1:24" ht="93.75" customHeight="1" x14ac:dyDescent="0.25">
      <c r="A362" s="106">
        <v>356</v>
      </c>
      <c r="B362" s="19">
        <v>44008</v>
      </c>
      <c r="C362" s="117" t="s">
        <v>5</v>
      </c>
      <c r="D362" s="117" t="s">
        <v>1457</v>
      </c>
      <c r="E362" s="117" t="s">
        <v>1458</v>
      </c>
      <c r="F362" s="117" t="s">
        <v>1459</v>
      </c>
      <c r="G362" s="27" t="s">
        <v>2084</v>
      </c>
      <c r="H362" s="117" t="s">
        <v>1460</v>
      </c>
      <c r="I362" s="117" t="s">
        <v>1461</v>
      </c>
      <c r="J362" s="117" t="s">
        <v>1462</v>
      </c>
      <c r="K362" s="5" t="s">
        <v>322</v>
      </c>
      <c r="L362" s="117" t="s">
        <v>1161</v>
      </c>
      <c r="M362" s="106">
        <v>7</v>
      </c>
      <c r="N362" s="106">
        <v>0.75</v>
      </c>
      <c r="O362" s="106">
        <f t="shared" si="43"/>
        <v>5.25</v>
      </c>
      <c r="P362" s="106">
        <v>24</v>
      </c>
      <c r="Q362" s="117" t="s">
        <v>1122</v>
      </c>
      <c r="R362" s="106" t="s">
        <v>1258</v>
      </c>
      <c r="S362" s="16">
        <v>0</v>
      </c>
      <c r="T362" s="106" t="s">
        <v>1258</v>
      </c>
      <c r="U362" s="73" t="s">
        <v>1257</v>
      </c>
      <c r="V362" s="117" t="s">
        <v>1463</v>
      </c>
      <c r="W362" s="70" t="s">
        <v>1457</v>
      </c>
      <c r="X362" s="140"/>
    </row>
    <row r="363" spans="1:24" ht="93.75" customHeight="1" x14ac:dyDescent="0.25">
      <c r="A363" s="106">
        <v>357</v>
      </c>
      <c r="B363" s="19">
        <v>44011</v>
      </c>
      <c r="C363" s="117" t="s">
        <v>5</v>
      </c>
      <c r="D363" s="117" t="s">
        <v>1464</v>
      </c>
      <c r="E363" s="117" t="s">
        <v>1465</v>
      </c>
      <c r="F363" s="117" t="s">
        <v>1466</v>
      </c>
      <c r="G363" s="27" t="s">
        <v>2083</v>
      </c>
      <c r="H363" s="117" t="s">
        <v>1467</v>
      </c>
      <c r="I363" s="117" t="s">
        <v>1468</v>
      </c>
      <c r="J363" s="117" t="s">
        <v>1469</v>
      </c>
      <c r="K363" s="5" t="s">
        <v>322</v>
      </c>
      <c r="L363" s="117" t="s">
        <v>1161</v>
      </c>
      <c r="M363" s="106">
        <v>1</v>
      </c>
      <c r="N363" s="106">
        <v>0.75</v>
      </c>
      <c r="O363" s="106">
        <f t="shared" si="43"/>
        <v>0.75</v>
      </c>
      <c r="P363" s="106">
        <v>3</v>
      </c>
      <c r="Q363" s="117" t="s">
        <v>1122</v>
      </c>
      <c r="R363" s="106" t="s">
        <v>1258</v>
      </c>
      <c r="S363" s="16">
        <v>0</v>
      </c>
      <c r="T363" s="106" t="s">
        <v>1258</v>
      </c>
      <c r="U363" s="73" t="s">
        <v>1257</v>
      </c>
      <c r="V363" s="117" t="s">
        <v>1467</v>
      </c>
      <c r="W363" s="70" t="s">
        <v>1464</v>
      </c>
      <c r="X363" s="140"/>
    </row>
    <row r="364" spans="1:24" ht="93.75" customHeight="1" x14ac:dyDescent="0.25">
      <c r="A364" s="106">
        <v>358</v>
      </c>
      <c r="B364" s="19">
        <v>44685</v>
      </c>
      <c r="C364" s="117" t="s">
        <v>5</v>
      </c>
      <c r="D364" s="117" t="s">
        <v>1470</v>
      </c>
      <c r="E364" s="117" t="s">
        <v>1471</v>
      </c>
      <c r="F364" s="117" t="s">
        <v>1472</v>
      </c>
      <c r="G364" s="27" t="s">
        <v>2082</v>
      </c>
      <c r="H364" s="117" t="s">
        <v>1473</v>
      </c>
      <c r="I364" s="117" t="s">
        <v>1473</v>
      </c>
      <c r="J364" s="117" t="s">
        <v>1474</v>
      </c>
      <c r="K364" s="5" t="s">
        <v>322</v>
      </c>
      <c r="L364" s="117" t="s">
        <v>1161</v>
      </c>
      <c r="M364" s="106">
        <v>4</v>
      </c>
      <c r="N364" s="106" t="s">
        <v>1912</v>
      </c>
      <c r="O364" s="106">
        <f>2.95+1.1</f>
        <v>4.0500000000000007</v>
      </c>
      <c r="P364" s="106">
        <v>12.7</v>
      </c>
      <c r="Q364" s="117" t="s">
        <v>1122</v>
      </c>
      <c r="R364" s="106" t="s">
        <v>1258</v>
      </c>
      <c r="S364" s="16">
        <v>0</v>
      </c>
      <c r="T364" s="106" t="s">
        <v>1258</v>
      </c>
      <c r="U364" s="73" t="s">
        <v>1257</v>
      </c>
      <c r="V364" s="117" t="s">
        <v>2567</v>
      </c>
      <c r="W364" s="2" t="s">
        <v>1470</v>
      </c>
      <c r="X364" s="117" t="s">
        <v>3390</v>
      </c>
    </row>
    <row r="365" spans="1:24" ht="93.75" customHeight="1" x14ac:dyDescent="0.25">
      <c r="A365" s="106">
        <v>359</v>
      </c>
      <c r="B365" s="19">
        <v>44039</v>
      </c>
      <c r="C365" s="117" t="s">
        <v>5</v>
      </c>
      <c r="D365" s="117" t="s">
        <v>818</v>
      </c>
      <c r="E365" s="117" t="s">
        <v>1483</v>
      </c>
      <c r="F365" s="117" t="s">
        <v>1484</v>
      </c>
      <c r="G365" s="27" t="s">
        <v>2081</v>
      </c>
      <c r="H365" s="117" t="s">
        <v>1485</v>
      </c>
      <c r="I365" s="117" t="s">
        <v>1486</v>
      </c>
      <c r="J365" s="117" t="s">
        <v>1487</v>
      </c>
      <c r="K365" s="5" t="s">
        <v>322</v>
      </c>
      <c r="L365" s="117" t="s">
        <v>1388</v>
      </c>
      <c r="M365" s="106">
        <v>2</v>
      </c>
      <c r="N365" s="106">
        <v>1.1000000000000001</v>
      </c>
      <c r="O365" s="106">
        <f t="shared" si="43"/>
        <v>2.2000000000000002</v>
      </c>
      <c r="P365" s="106">
        <v>4</v>
      </c>
      <c r="Q365" s="117" t="s">
        <v>1122</v>
      </c>
      <c r="R365" s="106" t="s">
        <v>1258</v>
      </c>
      <c r="S365" s="16">
        <v>0</v>
      </c>
      <c r="T365" s="106" t="s">
        <v>1258</v>
      </c>
      <c r="U365" s="73" t="s">
        <v>1257</v>
      </c>
      <c r="V365" s="117" t="s">
        <v>1488</v>
      </c>
      <c r="W365" s="70" t="s">
        <v>818</v>
      </c>
      <c r="X365" s="140"/>
    </row>
    <row r="366" spans="1:24" ht="93.75" customHeight="1" x14ac:dyDescent="0.25">
      <c r="A366" s="106">
        <v>360</v>
      </c>
      <c r="B366" s="19">
        <v>44043</v>
      </c>
      <c r="C366" s="117" t="s">
        <v>5</v>
      </c>
      <c r="D366" s="117" t="s">
        <v>1489</v>
      </c>
      <c r="E366" s="117" t="s">
        <v>1490</v>
      </c>
      <c r="F366" s="117" t="s">
        <v>1491</v>
      </c>
      <c r="G366" s="27" t="s">
        <v>2080</v>
      </c>
      <c r="H366" s="117" t="s">
        <v>1492</v>
      </c>
      <c r="I366" s="117" t="s">
        <v>1493</v>
      </c>
      <c r="J366" s="117" t="s">
        <v>1495</v>
      </c>
      <c r="K366" s="5" t="s">
        <v>322</v>
      </c>
      <c r="L366" s="117" t="s">
        <v>1388</v>
      </c>
      <c r="M366" s="106">
        <v>1</v>
      </c>
      <c r="N366" s="106">
        <v>0.75</v>
      </c>
      <c r="O366" s="106">
        <f t="shared" si="43"/>
        <v>0.75</v>
      </c>
      <c r="P366" s="106">
        <v>3</v>
      </c>
      <c r="Q366" s="117" t="s">
        <v>1122</v>
      </c>
      <c r="R366" s="106" t="s">
        <v>1258</v>
      </c>
      <c r="S366" s="16">
        <v>0</v>
      </c>
      <c r="T366" s="106" t="s">
        <v>1258</v>
      </c>
      <c r="U366" s="73" t="s">
        <v>1257</v>
      </c>
      <c r="V366" s="117" t="s">
        <v>1494</v>
      </c>
      <c r="W366" s="70" t="s">
        <v>1489</v>
      </c>
      <c r="X366" s="140"/>
    </row>
    <row r="367" spans="1:24" ht="93.75" customHeight="1" x14ac:dyDescent="0.25">
      <c r="A367" s="106">
        <v>361</v>
      </c>
      <c r="B367" s="19">
        <v>44050</v>
      </c>
      <c r="C367" s="117" t="s">
        <v>5</v>
      </c>
      <c r="D367" s="117" t="s">
        <v>1500</v>
      </c>
      <c r="E367" s="117" t="s">
        <v>1496</v>
      </c>
      <c r="F367" s="117" t="s">
        <v>1497</v>
      </c>
      <c r="G367" s="27" t="s">
        <v>2079</v>
      </c>
      <c r="H367" s="117" t="s">
        <v>1498</v>
      </c>
      <c r="I367" s="117" t="s">
        <v>1499</v>
      </c>
      <c r="J367" s="117" t="s">
        <v>1501</v>
      </c>
      <c r="K367" s="5" t="s">
        <v>322</v>
      </c>
      <c r="L367" s="117" t="s">
        <v>1161</v>
      </c>
      <c r="M367" s="106">
        <v>4</v>
      </c>
      <c r="N367" s="106">
        <v>0.75</v>
      </c>
      <c r="O367" s="106">
        <f t="shared" si="43"/>
        <v>3</v>
      </c>
      <c r="P367" s="106">
        <v>12</v>
      </c>
      <c r="Q367" s="117" t="s">
        <v>1122</v>
      </c>
      <c r="R367" s="106" t="s">
        <v>1258</v>
      </c>
      <c r="S367" s="16">
        <v>0</v>
      </c>
      <c r="T367" s="106" t="s">
        <v>1258</v>
      </c>
      <c r="U367" s="73" t="s">
        <v>1257</v>
      </c>
      <c r="V367" s="117" t="s">
        <v>1502</v>
      </c>
      <c r="W367" s="70" t="s">
        <v>1500</v>
      </c>
      <c r="X367" s="140"/>
    </row>
    <row r="368" spans="1:24" ht="93.75" customHeight="1" x14ac:dyDescent="0.25">
      <c r="A368" s="106">
        <v>362</v>
      </c>
      <c r="B368" s="19" t="s">
        <v>2919</v>
      </c>
      <c r="C368" s="117" t="s">
        <v>5</v>
      </c>
      <c r="D368" s="117" t="s">
        <v>1503</v>
      </c>
      <c r="E368" s="117" t="s">
        <v>1505</v>
      </c>
      <c r="F368" s="117" t="s">
        <v>1506</v>
      </c>
      <c r="G368" s="27" t="s">
        <v>2078</v>
      </c>
      <c r="H368" s="117" t="s">
        <v>1504</v>
      </c>
      <c r="I368" s="117" t="s">
        <v>4020</v>
      </c>
      <c r="J368" s="117" t="s">
        <v>1507</v>
      </c>
      <c r="K368" s="5" t="s">
        <v>322</v>
      </c>
      <c r="L368" s="117" t="s">
        <v>1161</v>
      </c>
      <c r="M368" s="106">
        <v>1</v>
      </c>
      <c r="N368" s="106">
        <v>0.75</v>
      </c>
      <c r="O368" s="106">
        <f t="shared" si="43"/>
        <v>0.75</v>
      </c>
      <c r="P368" s="106">
        <v>10</v>
      </c>
      <c r="Q368" s="117" t="s">
        <v>1122</v>
      </c>
      <c r="R368" s="106" t="s">
        <v>1258</v>
      </c>
      <c r="S368" s="16">
        <v>0</v>
      </c>
      <c r="T368" s="106" t="s">
        <v>1258</v>
      </c>
      <c r="U368" s="73" t="s">
        <v>1257</v>
      </c>
      <c r="V368" s="117" t="s">
        <v>1525</v>
      </c>
      <c r="W368" s="70" t="s">
        <v>1503</v>
      </c>
      <c r="X368" s="117" t="s">
        <v>1092</v>
      </c>
    </row>
    <row r="369" spans="1:24" ht="93.75" customHeight="1" x14ac:dyDescent="0.25">
      <c r="A369" s="106">
        <v>363</v>
      </c>
      <c r="B369" s="19">
        <v>44056</v>
      </c>
      <c r="C369" s="117" t="s">
        <v>5</v>
      </c>
      <c r="D369" s="117" t="s">
        <v>1508</v>
      </c>
      <c r="E369" s="117" t="s">
        <v>1509</v>
      </c>
      <c r="F369" s="117" t="s">
        <v>1510</v>
      </c>
      <c r="G369" s="27" t="s">
        <v>2877</v>
      </c>
      <c r="H369" s="117" t="s">
        <v>1511</v>
      </c>
      <c r="I369" s="117" t="s">
        <v>4021</v>
      </c>
      <c r="J369" s="117" t="s">
        <v>2878</v>
      </c>
      <c r="K369" s="5" t="s">
        <v>322</v>
      </c>
      <c r="L369" s="117" t="s">
        <v>2880</v>
      </c>
      <c r="M369" s="106">
        <v>1</v>
      </c>
      <c r="N369" s="106">
        <v>0.75</v>
      </c>
      <c r="O369" s="106">
        <f t="shared" si="43"/>
        <v>0.75</v>
      </c>
      <c r="P369" s="106">
        <v>3</v>
      </c>
      <c r="Q369" s="117" t="s">
        <v>2879</v>
      </c>
      <c r="R369" s="106" t="s">
        <v>1258</v>
      </c>
      <c r="S369" s="16">
        <v>0</v>
      </c>
      <c r="T369" s="106" t="s">
        <v>1258</v>
      </c>
      <c r="U369" s="73" t="s">
        <v>1257</v>
      </c>
      <c r="V369" s="117" t="s">
        <v>1526</v>
      </c>
      <c r="W369" s="2" t="s">
        <v>1508</v>
      </c>
      <c r="X369" s="117" t="s">
        <v>2881</v>
      </c>
    </row>
    <row r="370" spans="1:24" ht="93.75" customHeight="1" x14ac:dyDescent="0.25">
      <c r="A370" s="106">
        <v>364</v>
      </c>
      <c r="B370" s="19">
        <v>44060</v>
      </c>
      <c r="C370" s="117" t="s">
        <v>5</v>
      </c>
      <c r="D370" s="117" t="s">
        <v>1512</v>
      </c>
      <c r="E370" s="117" t="s">
        <v>1513</v>
      </c>
      <c r="F370" s="117" t="s">
        <v>1514</v>
      </c>
      <c r="G370" s="27" t="s">
        <v>2077</v>
      </c>
      <c r="H370" s="117" t="s">
        <v>1515</v>
      </c>
      <c r="I370" s="117" t="s">
        <v>4022</v>
      </c>
      <c r="J370" s="117" t="s">
        <v>1516</v>
      </c>
      <c r="K370" s="5" t="s">
        <v>322</v>
      </c>
      <c r="L370" s="117" t="s">
        <v>1450</v>
      </c>
      <c r="M370" s="106">
        <v>1</v>
      </c>
      <c r="N370" s="106">
        <v>0.75</v>
      </c>
      <c r="O370" s="106">
        <f t="shared" si="43"/>
        <v>0.75</v>
      </c>
      <c r="P370" s="106">
        <v>10</v>
      </c>
      <c r="Q370" s="117" t="s">
        <v>1122</v>
      </c>
      <c r="R370" s="106" t="s">
        <v>1258</v>
      </c>
      <c r="S370" s="16">
        <v>0</v>
      </c>
      <c r="T370" s="106" t="s">
        <v>1258</v>
      </c>
      <c r="U370" s="73" t="s">
        <v>1257</v>
      </c>
      <c r="V370" s="117" t="s">
        <v>1517</v>
      </c>
      <c r="W370" s="70" t="s">
        <v>1512</v>
      </c>
      <c r="X370" s="140" t="s">
        <v>1518</v>
      </c>
    </row>
    <row r="371" spans="1:24" ht="93.75" customHeight="1" x14ac:dyDescent="0.25">
      <c r="A371" s="106">
        <v>365</v>
      </c>
      <c r="B371" s="19">
        <v>44063</v>
      </c>
      <c r="C371" s="117" t="s">
        <v>5</v>
      </c>
      <c r="D371" s="117" t="s">
        <v>1209</v>
      </c>
      <c r="E371" s="117" t="s">
        <v>1519</v>
      </c>
      <c r="F371" s="117" t="s">
        <v>1520</v>
      </c>
      <c r="G371" s="27" t="s">
        <v>2075</v>
      </c>
      <c r="H371" s="117" t="s">
        <v>1194</v>
      </c>
      <c r="I371" s="117" t="s">
        <v>1196</v>
      </c>
      <c r="J371" s="117" t="s">
        <v>1197</v>
      </c>
      <c r="K371" s="5" t="s">
        <v>322</v>
      </c>
      <c r="L371" s="117" t="s">
        <v>1450</v>
      </c>
      <c r="M371" s="106">
        <v>3</v>
      </c>
      <c r="N371" s="106">
        <v>1.1000000000000001</v>
      </c>
      <c r="O371" s="106">
        <f t="shared" si="43"/>
        <v>3.3000000000000003</v>
      </c>
      <c r="P371" s="106">
        <v>6</v>
      </c>
      <c r="Q371" s="117" t="s">
        <v>7</v>
      </c>
      <c r="R371" s="106" t="s">
        <v>1258</v>
      </c>
      <c r="S371" s="16">
        <v>0</v>
      </c>
      <c r="T371" s="106" t="s">
        <v>1258</v>
      </c>
      <c r="U371" s="73" t="s">
        <v>1257</v>
      </c>
      <c r="V371" s="117" t="s">
        <v>1195</v>
      </c>
      <c r="W371" s="70" t="s">
        <v>1209</v>
      </c>
      <c r="X371" s="140"/>
    </row>
    <row r="372" spans="1:24" ht="93.75" customHeight="1" x14ac:dyDescent="0.25">
      <c r="A372" s="106">
        <v>366</v>
      </c>
      <c r="B372" s="19">
        <v>44063</v>
      </c>
      <c r="C372" s="117" t="s">
        <v>5</v>
      </c>
      <c r="D372" s="117" t="s">
        <v>1527</v>
      </c>
      <c r="E372" s="117" t="s">
        <v>1521</v>
      </c>
      <c r="F372" s="117" t="s">
        <v>1522</v>
      </c>
      <c r="G372" s="27" t="s">
        <v>2074</v>
      </c>
      <c r="H372" s="117" t="s">
        <v>1194</v>
      </c>
      <c r="I372" s="117" t="s">
        <v>1196</v>
      </c>
      <c r="J372" s="117" t="s">
        <v>1197</v>
      </c>
      <c r="K372" s="5" t="s">
        <v>322</v>
      </c>
      <c r="L372" s="117" t="s">
        <v>1450</v>
      </c>
      <c r="M372" s="106">
        <v>2</v>
      </c>
      <c r="N372" s="106">
        <v>1.1000000000000001</v>
      </c>
      <c r="O372" s="106">
        <f t="shared" si="43"/>
        <v>2.2000000000000002</v>
      </c>
      <c r="P372" s="106">
        <v>6</v>
      </c>
      <c r="Q372" s="117" t="s">
        <v>7</v>
      </c>
      <c r="R372" s="106" t="s">
        <v>1258</v>
      </c>
      <c r="S372" s="16">
        <v>0</v>
      </c>
      <c r="T372" s="106" t="s">
        <v>1258</v>
      </c>
      <c r="U372" s="73" t="s">
        <v>1257</v>
      </c>
      <c r="V372" s="117" t="s">
        <v>1195</v>
      </c>
      <c r="W372" s="70" t="s">
        <v>1527</v>
      </c>
      <c r="X372" s="140"/>
    </row>
    <row r="373" spans="1:24" ht="93.75" customHeight="1" x14ac:dyDescent="0.25">
      <c r="A373" s="106">
        <v>367</v>
      </c>
      <c r="B373" s="19">
        <v>44063</v>
      </c>
      <c r="C373" s="117" t="s">
        <v>5</v>
      </c>
      <c r="D373" s="117" t="s">
        <v>1528</v>
      </c>
      <c r="E373" s="117" t="s">
        <v>1523</v>
      </c>
      <c r="F373" s="117" t="s">
        <v>1524</v>
      </c>
      <c r="G373" s="27" t="s">
        <v>2073</v>
      </c>
      <c r="H373" s="117" t="s">
        <v>1194</v>
      </c>
      <c r="I373" s="117" t="s">
        <v>1196</v>
      </c>
      <c r="J373" s="117" t="s">
        <v>1197</v>
      </c>
      <c r="K373" s="5" t="s">
        <v>322</v>
      </c>
      <c r="L373" s="117" t="s">
        <v>1450</v>
      </c>
      <c r="M373" s="106">
        <v>2</v>
      </c>
      <c r="N373" s="106">
        <v>1.1000000000000001</v>
      </c>
      <c r="O373" s="106">
        <v>2.2000000000000002</v>
      </c>
      <c r="P373" s="106">
        <v>6</v>
      </c>
      <c r="Q373" s="117" t="s">
        <v>7</v>
      </c>
      <c r="R373" s="106" t="s">
        <v>1258</v>
      </c>
      <c r="S373" s="16">
        <v>0</v>
      </c>
      <c r="T373" s="106" t="s">
        <v>1258</v>
      </c>
      <c r="U373" s="73" t="s">
        <v>1257</v>
      </c>
      <c r="V373" s="117" t="s">
        <v>1195</v>
      </c>
      <c r="W373" s="70" t="s">
        <v>1528</v>
      </c>
      <c r="X373" s="140"/>
    </row>
    <row r="374" spans="1:24" ht="93.75" customHeight="1" x14ac:dyDescent="0.25">
      <c r="A374" s="106">
        <v>368</v>
      </c>
      <c r="B374" s="19">
        <v>44068</v>
      </c>
      <c r="C374" s="117" t="s">
        <v>5</v>
      </c>
      <c r="D374" s="117" t="s">
        <v>1531</v>
      </c>
      <c r="E374" s="117" t="s">
        <v>1532</v>
      </c>
      <c r="F374" s="117" t="s">
        <v>1533</v>
      </c>
      <c r="G374" s="27" t="s">
        <v>2072</v>
      </c>
      <c r="H374" s="117" t="s">
        <v>1447</v>
      </c>
      <c r="I374" s="117" t="s">
        <v>1448</v>
      </c>
      <c r="J374" s="117" t="s">
        <v>1449</v>
      </c>
      <c r="K374" s="5" t="s">
        <v>322</v>
      </c>
      <c r="L374" s="117" t="s">
        <v>1534</v>
      </c>
      <c r="M374" s="106">
        <v>1</v>
      </c>
      <c r="N374" s="106">
        <v>0.75</v>
      </c>
      <c r="O374" s="106">
        <v>0.75</v>
      </c>
      <c r="P374" s="106">
        <v>6</v>
      </c>
      <c r="Q374" s="117" t="s">
        <v>7</v>
      </c>
      <c r="R374" s="106" t="s">
        <v>1258</v>
      </c>
      <c r="S374" s="16">
        <v>0</v>
      </c>
      <c r="T374" s="106" t="s">
        <v>1258</v>
      </c>
      <c r="U374" s="73" t="s">
        <v>1257</v>
      </c>
      <c r="V374" s="117" t="s">
        <v>1451</v>
      </c>
      <c r="W374" s="70" t="s">
        <v>1531</v>
      </c>
      <c r="X374" s="140"/>
    </row>
    <row r="375" spans="1:24" ht="93.75" customHeight="1" x14ac:dyDescent="0.25">
      <c r="A375" s="106">
        <v>369</v>
      </c>
      <c r="B375" s="19">
        <v>44071</v>
      </c>
      <c r="C375" s="117" t="s">
        <v>5</v>
      </c>
      <c r="D375" s="117" t="s">
        <v>1535</v>
      </c>
      <c r="E375" s="117" t="s">
        <v>153</v>
      </c>
      <c r="F375" s="117" t="s">
        <v>1536</v>
      </c>
      <c r="G375" s="27" t="s">
        <v>2071</v>
      </c>
      <c r="H375" s="117" t="s">
        <v>1537</v>
      </c>
      <c r="I375" s="117" t="s">
        <v>1538</v>
      </c>
      <c r="J375" s="117" t="s">
        <v>1539</v>
      </c>
      <c r="K375" s="5" t="s">
        <v>322</v>
      </c>
      <c r="L375" s="117" t="s">
        <v>1534</v>
      </c>
      <c r="M375" s="106">
        <v>1</v>
      </c>
      <c r="N375" s="106">
        <v>1.1000000000000001</v>
      </c>
      <c r="O375" s="106">
        <v>1.1000000000000001</v>
      </c>
      <c r="P375" s="106">
        <v>4</v>
      </c>
      <c r="Q375" s="117" t="s">
        <v>7</v>
      </c>
      <c r="R375" s="106" t="s">
        <v>1258</v>
      </c>
      <c r="S375" s="16">
        <v>0</v>
      </c>
      <c r="T375" s="106" t="s">
        <v>1258</v>
      </c>
      <c r="U375" s="73" t="s">
        <v>1257</v>
      </c>
      <c r="V375" s="117" t="s">
        <v>1540</v>
      </c>
      <c r="W375" s="70" t="s">
        <v>1535</v>
      </c>
      <c r="X375" s="140"/>
    </row>
    <row r="376" spans="1:24" ht="93.75" customHeight="1" x14ac:dyDescent="0.25">
      <c r="A376" s="106">
        <v>370</v>
      </c>
      <c r="B376" s="19">
        <v>44074</v>
      </c>
      <c r="C376" s="117" t="s">
        <v>5</v>
      </c>
      <c r="D376" s="117" t="s">
        <v>1541</v>
      </c>
      <c r="E376" s="117" t="s">
        <v>1542</v>
      </c>
      <c r="F376" s="117" t="s">
        <v>1543</v>
      </c>
      <c r="G376" s="27" t="s">
        <v>2070</v>
      </c>
      <c r="H376" s="117" t="s">
        <v>1544</v>
      </c>
      <c r="I376" s="117" t="s">
        <v>1545</v>
      </c>
      <c r="J376" s="117" t="s">
        <v>1546</v>
      </c>
      <c r="K376" s="5" t="s">
        <v>322</v>
      </c>
      <c r="L376" s="117" t="s">
        <v>1161</v>
      </c>
      <c r="M376" s="106">
        <v>1</v>
      </c>
      <c r="N376" s="106">
        <v>0.75</v>
      </c>
      <c r="O376" s="106">
        <v>0.75</v>
      </c>
      <c r="P376" s="106">
        <v>2.5</v>
      </c>
      <c r="Q376" s="117" t="s">
        <v>7</v>
      </c>
      <c r="R376" s="106" t="s">
        <v>1258</v>
      </c>
      <c r="S376" s="16">
        <v>0</v>
      </c>
      <c r="T376" s="106" t="s">
        <v>1258</v>
      </c>
      <c r="U376" s="73" t="s">
        <v>1257</v>
      </c>
      <c r="V376" s="117" t="s">
        <v>1547</v>
      </c>
      <c r="W376" s="70" t="s">
        <v>1541</v>
      </c>
      <c r="X376" s="140"/>
    </row>
    <row r="377" spans="1:24" ht="93.75" customHeight="1" x14ac:dyDescent="0.25">
      <c r="A377" s="106">
        <v>371</v>
      </c>
      <c r="B377" s="19">
        <v>44076</v>
      </c>
      <c r="C377" s="117" t="s">
        <v>5</v>
      </c>
      <c r="D377" s="117" t="s">
        <v>1548</v>
      </c>
      <c r="E377" s="117" t="s">
        <v>1549</v>
      </c>
      <c r="F377" s="117" t="s">
        <v>1550</v>
      </c>
      <c r="G377" s="27" t="s">
        <v>2069</v>
      </c>
      <c r="H377" s="117" t="s">
        <v>1551</v>
      </c>
      <c r="I377" s="117" t="s">
        <v>1552</v>
      </c>
      <c r="J377" s="117" t="s">
        <v>1554</v>
      </c>
      <c r="K377" s="5" t="s">
        <v>322</v>
      </c>
      <c r="L377" s="117" t="s">
        <v>1161</v>
      </c>
      <c r="M377" s="106">
        <v>3</v>
      </c>
      <c r="N377" s="106">
        <v>0.75</v>
      </c>
      <c r="O377" s="106">
        <v>2.25</v>
      </c>
      <c r="P377" s="106">
        <v>4</v>
      </c>
      <c r="Q377" s="117" t="s">
        <v>7</v>
      </c>
      <c r="R377" s="106" t="s">
        <v>1258</v>
      </c>
      <c r="S377" s="16">
        <v>0</v>
      </c>
      <c r="T377" s="106" t="s">
        <v>1258</v>
      </c>
      <c r="U377" s="73" t="s">
        <v>1257</v>
      </c>
      <c r="V377" s="117" t="s">
        <v>1553</v>
      </c>
      <c r="W377" s="70" t="s">
        <v>1548</v>
      </c>
      <c r="X377" s="140"/>
    </row>
    <row r="378" spans="1:24" ht="93.75" customHeight="1" x14ac:dyDescent="0.25">
      <c r="A378" s="106">
        <v>372</v>
      </c>
      <c r="B378" s="19">
        <v>44081</v>
      </c>
      <c r="C378" s="117" t="s">
        <v>5</v>
      </c>
      <c r="D378" s="117" t="s">
        <v>1559</v>
      </c>
      <c r="E378" s="117" t="s">
        <v>1555</v>
      </c>
      <c r="F378" s="117" t="s">
        <v>1556</v>
      </c>
      <c r="G378" s="27" t="s">
        <v>2068</v>
      </c>
      <c r="H378" s="117" t="s">
        <v>1557</v>
      </c>
      <c r="I378" s="117" t="s">
        <v>1558</v>
      </c>
      <c r="J378" s="117" t="s">
        <v>1560</v>
      </c>
      <c r="K378" s="5" t="s">
        <v>322</v>
      </c>
      <c r="L378" s="117" t="s">
        <v>1181</v>
      </c>
      <c r="M378" s="106">
        <v>1</v>
      </c>
      <c r="N378" s="106">
        <v>1.1000000000000001</v>
      </c>
      <c r="O378" s="106">
        <v>1.1000000000000001</v>
      </c>
      <c r="P378" s="106">
        <v>4</v>
      </c>
      <c r="Q378" s="117" t="s">
        <v>7</v>
      </c>
      <c r="R378" s="106" t="s">
        <v>1258</v>
      </c>
      <c r="S378" s="16">
        <v>0</v>
      </c>
      <c r="T378" s="106" t="s">
        <v>1258</v>
      </c>
      <c r="U378" s="73" t="s">
        <v>1257</v>
      </c>
      <c r="V378" s="117" t="s">
        <v>1561</v>
      </c>
      <c r="W378" s="70" t="s">
        <v>1559</v>
      </c>
      <c r="X378" s="140"/>
    </row>
    <row r="379" spans="1:24" ht="93.75" customHeight="1" x14ac:dyDescent="0.25">
      <c r="A379" s="106">
        <v>373</v>
      </c>
      <c r="B379" s="19">
        <v>44081</v>
      </c>
      <c r="C379" s="117" t="s">
        <v>5</v>
      </c>
      <c r="D379" s="117" t="s">
        <v>1562</v>
      </c>
      <c r="E379" s="117" t="s">
        <v>1563</v>
      </c>
      <c r="F379" s="117" t="s">
        <v>1564</v>
      </c>
      <c r="G379" s="27" t="s">
        <v>2067</v>
      </c>
      <c r="H379" s="117" t="s">
        <v>1557</v>
      </c>
      <c r="I379" s="117" t="s">
        <v>1558</v>
      </c>
      <c r="J379" s="117" t="s">
        <v>1560</v>
      </c>
      <c r="K379" s="5" t="s">
        <v>322</v>
      </c>
      <c r="L379" s="117" t="s">
        <v>1181</v>
      </c>
      <c r="M379" s="106">
        <v>1</v>
      </c>
      <c r="N379" s="106">
        <v>1.1000000000000001</v>
      </c>
      <c r="O379" s="106">
        <v>1.1000000000000001</v>
      </c>
      <c r="P379" s="106">
        <v>4</v>
      </c>
      <c r="Q379" s="117" t="s">
        <v>7</v>
      </c>
      <c r="R379" s="106" t="s">
        <v>1258</v>
      </c>
      <c r="S379" s="16">
        <v>0</v>
      </c>
      <c r="T379" s="106" t="s">
        <v>1258</v>
      </c>
      <c r="U379" s="73" t="s">
        <v>1257</v>
      </c>
      <c r="V379" s="117" t="s">
        <v>1561</v>
      </c>
      <c r="W379" s="70" t="s">
        <v>1562</v>
      </c>
      <c r="X379" s="140"/>
    </row>
    <row r="380" spans="1:24" ht="93.75" customHeight="1" x14ac:dyDescent="0.25">
      <c r="A380" s="106">
        <v>374</v>
      </c>
      <c r="B380" s="19">
        <v>44081</v>
      </c>
      <c r="C380" s="117" t="s">
        <v>5</v>
      </c>
      <c r="D380" s="117" t="s">
        <v>1566</v>
      </c>
      <c r="E380" s="117" t="s">
        <v>1563</v>
      </c>
      <c r="F380" s="117" t="s">
        <v>1565</v>
      </c>
      <c r="G380" s="27" t="s">
        <v>2066</v>
      </c>
      <c r="H380" s="117" t="s">
        <v>1557</v>
      </c>
      <c r="I380" s="117" t="s">
        <v>1558</v>
      </c>
      <c r="J380" s="117" t="s">
        <v>1560</v>
      </c>
      <c r="K380" s="5" t="s">
        <v>322</v>
      </c>
      <c r="L380" s="117" t="s">
        <v>1181</v>
      </c>
      <c r="M380" s="106">
        <v>1</v>
      </c>
      <c r="N380" s="106">
        <v>1.1000000000000001</v>
      </c>
      <c r="O380" s="106">
        <v>1.1000000000000001</v>
      </c>
      <c r="P380" s="106">
        <v>4</v>
      </c>
      <c r="Q380" s="117" t="s">
        <v>7</v>
      </c>
      <c r="R380" s="106" t="s">
        <v>1258</v>
      </c>
      <c r="S380" s="16">
        <v>0</v>
      </c>
      <c r="T380" s="106" t="s">
        <v>1258</v>
      </c>
      <c r="U380" s="73" t="s">
        <v>1257</v>
      </c>
      <c r="V380" s="117" t="s">
        <v>1561</v>
      </c>
      <c r="W380" s="70" t="s">
        <v>1566</v>
      </c>
      <c r="X380" s="140"/>
    </row>
    <row r="381" spans="1:24" ht="93.75" customHeight="1" x14ac:dyDescent="0.25">
      <c r="A381" s="106">
        <v>375</v>
      </c>
      <c r="B381" s="19">
        <v>44082</v>
      </c>
      <c r="C381" s="117" t="s">
        <v>5</v>
      </c>
      <c r="D381" s="117" t="s">
        <v>1567</v>
      </c>
      <c r="E381" s="117" t="s">
        <v>1568</v>
      </c>
      <c r="F381" s="117" t="s">
        <v>1569</v>
      </c>
      <c r="G381" s="27" t="s">
        <v>2065</v>
      </c>
      <c r="H381" s="117" t="s">
        <v>1570</v>
      </c>
      <c r="I381" s="117" t="s">
        <v>1573</v>
      </c>
      <c r="J381" s="117" t="s">
        <v>1571</v>
      </c>
      <c r="K381" s="5" t="s">
        <v>322</v>
      </c>
      <c r="L381" s="117" t="s">
        <v>1161</v>
      </c>
      <c r="M381" s="106">
        <v>1</v>
      </c>
      <c r="N381" s="106">
        <v>0.75</v>
      </c>
      <c r="O381" s="106">
        <v>0.75</v>
      </c>
      <c r="P381" s="106">
        <v>4</v>
      </c>
      <c r="Q381" s="117" t="s">
        <v>7</v>
      </c>
      <c r="R381" s="106" t="s">
        <v>1258</v>
      </c>
      <c r="S381" s="16">
        <v>0</v>
      </c>
      <c r="T381" s="106" t="s">
        <v>1258</v>
      </c>
      <c r="U381" s="73" t="s">
        <v>1257</v>
      </c>
      <c r="V381" s="117" t="s">
        <v>1572</v>
      </c>
      <c r="W381" s="70" t="s">
        <v>1567</v>
      </c>
      <c r="X381" s="140"/>
    </row>
    <row r="382" spans="1:24" ht="93.75" customHeight="1" x14ac:dyDescent="0.25">
      <c r="A382" s="106">
        <v>376</v>
      </c>
      <c r="B382" s="19">
        <v>44083</v>
      </c>
      <c r="C382" s="117" t="s">
        <v>5</v>
      </c>
      <c r="D382" s="117" t="s">
        <v>1574</v>
      </c>
      <c r="E382" s="117" t="s">
        <v>1575</v>
      </c>
      <c r="F382" s="117" t="s">
        <v>1576</v>
      </c>
      <c r="G382" s="27" t="s">
        <v>2064</v>
      </c>
      <c r="H382" s="117" t="s">
        <v>1577</v>
      </c>
      <c r="I382" s="117" t="s">
        <v>1578</v>
      </c>
      <c r="J382" s="117" t="s">
        <v>1579</v>
      </c>
      <c r="K382" s="5" t="s">
        <v>322</v>
      </c>
      <c r="L382" s="117" t="s">
        <v>1580</v>
      </c>
      <c r="M382" s="106">
        <v>1</v>
      </c>
      <c r="N382" s="106">
        <v>0.75</v>
      </c>
      <c r="O382" s="106">
        <v>0.75</v>
      </c>
      <c r="P382" s="106">
        <v>4</v>
      </c>
      <c r="Q382" s="117" t="s">
        <v>7</v>
      </c>
      <c r="R382" s="106" t="s">
        <v>1258</v>
      </c>
      <c r="S382" s="16">
        <v>0</v>
      </c>
      <c r="T382" s="106" t="s">
        <v>1258</v>
      </c>
      <c r="U382" s="73" t="s">
        <v>1257</v>
      </c>
      <c r="V382" s="117" t="s">
        <v>1581</v>
      </c>
      <c r="W382" s="70" t="s">
        <v>1574</v>
      </c>
      <c r="X382" s="140"/>
    </row>
    <row r="383" spans="1:24" ht="93.75" customHeight="1" x14ac:dyDescent="0.25">
      <c r="A383" s="106">
        <v>377</v>
      </c>
      <c r="B383" s="10">
        <v>44083</v>
      </c>
      <c r="C383" s="117" t="s">
        <v>5</v>
      </c>
      <c r="D383" s="117" t="s">
        <v>1574</v>
      </c>
      <c r="E383" s="117" t="s">
        <v>1575</v>
      </c>
      <c r="F383" s="117" t="s">
        <v>1576</v>
      </c>
      <c r="G383" s="27" t="s">
        <v>2063</v>
      </c>
      <c r="H383" s="117" t="s">
        <v>1582</v>
      </c>
      <c r="I383" s="117" t="s">
        <v>1585</v>
      </c>
      <c r="J383" s="117" t="s">
        <v>1583</v>
      </c>
      <c r="K383" s="5" t="s">
        <v>322</v>
      </c>
      <c r="L383" s="117" t="s">
        <v>1580</v>
      </c>
      <c r="M383" s="106">
        <v>1</v>
      </c>
      <c r="N383" s="106">
        <v>0.75</v>
      </c>
      <c r="O383" s="106">
        <v>0.75</v>
      </c>
      <c r="P383" s="106">
        <v>4</v>
      </c>
      <c r="Q383" s="117" t="s">
        <v>7</v>
      </c>
      <c r="R383" s="106" t="s">
        <v>1258</v>
      </c>
      <c r="S383" s="16">
        <v>0</v>
      </c>
      <c r="T383" s="106" t="s">
        <v>1258</v>
      </c>
      <c r="U383" s="73" t="s">
        <v>1257</v>
      </c>
      <c r="V383" s="117" t="s">
        <v>1584</v>
      </c>
      <c r="W383" s="70" t="s">
        <v>1574</v>
      </c>
      <c r="X383" s="140"/>
    </row>
    <row r="384" spans="1:24" ht="93.75" customHeight="1" x14ac:dyDescent="0.25">
      <c r="A384" s="106">
        <v>378</v>
      </c>
      <c r="B384" s="10"/>
      <c r="C384" s="117" t="s">
        <v>5</v>
      </c>
      <c r="D384" s="117" t="s">
        <v>1587</v>
      </c>
      <c r="E384" s="117" t="s">
        <v>1588</v>
      </c>
      <c r="F384" s="117" t="s">
        <v>1589</v>
      </c>
      <c r="G384" s="27" t="s">
        <v>2062</v>
      </c>
      <c r="H384" s="117" t="s">
        <v>1590</v>
      </c>
      <c r="I384" s="117" t="s">
        <v>1591</v>
      </c>
      <c r="J384" s="117" t="s">
        <v>3224</v>
      </c>
      <c r="K384" s="5" t="s">
        <v>322</v>
      </c>
      <c r="L384" s="117" t="s">
        <v>1592</v>
      </c>
      <c r="M384" s="106">
        <v>1</v>
      </c>
      <c r="N384" s="106">
        <v>1.1000000000000001</v>
      </c>
      <c r="O384" s="106">
        <v>1.1000000000000001</v>
      </c>
      <c r="P384" s="106">
        <v>8</v>
      </c>
      <c r="Q384" s="117" t="s">
        <v>7</v>
      </c>
      <c r="R384" s="106" t="s">
        <v>1258</v>
      </c>
      <c r="S384" s="16">
        <v>0</v>
      </c>
      <c r="T384" s="106" t="s">
        <v>1258</v>
      </c>
      <c r="U384" s="73" t="s">
        <v>1257</v>
      </c>
      <c r="V384" s="117" t="s">
        <v>1593</v>
      </c>
      <c r="W384" s="70" t="s">
        <v>1587</v>
      </c>
      <c r="X384" s="140"/>
    </row>
    <row r="385" spans="1:24" ht="93.75" customHeight="1" x14ac:dyDescent="0.25">
      <c r="A385" s="106">
        <v>379</v>
      </c>
      <c r="B385" s="19"/>
      <c r="C385" s="117" t="s">
        <v>5</v>
      </c>
      <c r="D385" s="117" t="s">
        <v>3225</v>
      </c>
      <c r="E385" s="117" t="s">
        <v>3226</v>
      </c>
      <c r="F385" s="117" t="s">
        <v>3227</v>
      </c>
      <c r="G385" s="27" t="s">
        <v>3228</v>
      </c>
      <c r="H385" s="117" t="s">
        <v>3220</v>
      </c>
      <c r="I385" s="117" t="s">
        <v>3221</v>
      </c>
      <c r="J385" s="117" t="s">
        <v>3222</v>
      </c>
      <c r="K385" s="5" t="s">
        <v>322</v>
      </c>
      <c r="L385" s="117" t="s">
        <v>1161</v>
      </c>
      <c r="M385" s="106">
        <v>1</v>
      </c>
      <c r="N385" s="106">
        <v>8</v>
      </c>
      <c r="O385" s="106">
        <v>8</v>
      </c>
      <c r="P385" s="106">
        <v>12</v>
      </c>
      <c r="Q385" s="117" t="s">
        <v>7</v>
      </c>
      <c r="R385" s="106" t="s">
        <v>1258</v>
      </c>
      <c r="S385" s="16">
        <v>0</v>
      </c>
      <c r="T385" s="106" t="s">
        <v>1258</v>
      </c>
      <c r="U385" s="73" t="s">
        <v>1257</v>
      </c>
      <c r="V385" s="117" t="s">
        <v>3223</v>
      </c>
      <c r="W385" s="70" t="s">
        <v>3225</v>
      </c>
      <c r="X385" s="140"/>
    </row>
    <row r="386" spans="1:24" ht="93.75" customHeight="1" x14ac:dyDescent="0.25">
      <c r="A386" s="106">
        <v>380</v>
      </c>
      <c r="B386" s="19">
        <v>44106</v>
      </c>
      <c r="C386" s="117" t="s">
        <v>5</v>
      </c>
      <c r="D386" s="117" t="s">
        <v>3386</v>
      </c>
      <c r="E386" s="117" t="s">
        <v>1594</v>
      </c>
      <c r="F386" s="117" t="s">
        <v>1595</v>
      </c>
      <c r="G386" s="27" t="s">
        <v>2061</v>
      </c>
      <c r="H386" s="117" t="s">
        <v>1596</v>
      </c>
      <c r="I386" s="117" t="s">
        <v>1597</v>
      </c>
      <c r="J386" s="117" t="s">
        <v>1598</v>
      </c>
      <c r="K386" s="5" t="s">
        <v>322</v>
      </c>
      <c r="L386" s="117" t="s">
        <v>1161</v>
      </c>
      <c r="M386" s="106">
        <v>1</v>
      </c>
      <c r="N386" s="106">
        <v>0.75</v>
      </c>
      <c r="O386" s="106">
        <v>0.75</v>
      </c>
      <c r="P386" s="106">
        <v>4</v>
      </c>
      <c r="Q386" s="117" t="s">
        <v>7</v>
      </c>
      <c r="R386" s="106" t="s">
        <v>1258</v>
      </c>
      <c r="S386" s="16">
        <v>0</v>
      </c>
      <c r="T386" s="106" t="s">
        <v>1258</v>
      </c>
      <c r="U386" s="73" t="s">
        <v>1257</v>
      </c>
      <c r="V386" s="117" t="s">
        <v>1599</v>
      </c>
      <c r="W386" s="70" t="s">
        <v>3386</v>
      </c>
      <c r="X386" s="140"/>
    </row>
    <row r="387" spans="1:24" s="21" customFormat="1" ht="93.75" customHeight="1" x14ac:dyDescent="0.25">
      <c r="A387" s="106">
        <v>381</v>
      </c>
      <c r="B387" s="10">
        <v>44106</v>
      </c>
      <c r="C387" s="117" t="s">
        <v>5</v>
      </c>
      <c r="D387" s="117" t="s">
        <v>1606</v>
      </c>
      <c r="E387" s="117" t="s">
        <v>1600</v>
      </c>
      <c r="F387" s="117" t="s">
        <v>1601</v>
      </c>
      <c r="G387" s="27" t="s">
        <v>2060</v>
      </c>
      <c r="H387" s="117" t="s">
        <v>1602</v>
      </c>
      <c r="I387" s="117" t="s">
        <v>1603</v>
      </c>
      <c r="J387" s="53" t="s">
        <v>1604</v>
      </c>
      <c r="K387" s="5" t="s">
        <v>322</v>
      </c>
      <c r="L387" s="117" t="s">
        <v>1161</v>
      </c>
      <c r="M387" s="106">
        <v>1</v>
      </c>
      <c r="N387" s="106">
        <v>0.75</v>
      </c>
      <c r="O387" s="106">
        <f t="shared" si="43"/>
        <v>0.75</v>
      </c>
      <c r="P387" s="106">
        <v>3</v>
      </c>
      <c r="Q387" s="117" t="s">
        <v>7</v>
      </c>
      <c r="R387" s="106" t="s">
        <v>1258</v>
      </c>
      <c r="S387" s="16">
        <v>0</v>
      </c>
      <c r="T387" s="106" t="s">
        <v>1258</v>
      </c>
      <c r="U387" s="73" t="s">
        <v>1257</v>
      </c>
      <c r="V387" s="117" t="s">
        <v>1605</v>
      </c>
      <c r="W387" s="70" t="s">
        <v>1606</v>
      </c>
      <c r="X387" s="23"/>
    </row>
    <row r="388" spans="1:24" s="21" customFormat="1" ht="93.75" customHeight="1" x14ac:dyDescent="0.25">
      <c r="A388" s="106">
        <v>382</v>
      </c>
      <c r="B388" s="10" t="s">
        <v>2966</v>
      </c>
      <c r="C388" s="117" t="s">
        <v>5</v>
      </c>
      <c r="D388" s="117" t="s">
        <v>1642</v>
      </c>
      <c r="E388" s="117" t="s">
        <v>1643</v>
      </c>
      <c r="F388" s="117" t="s">
        <v>1644</v>
      </c>
      <c r="G388" s="27" t="s">
        <v>2059</v>
      </c>
      <c r="H388" s="117" t="s">
        <v>1645</v>
      </c>
      <c r="I388" s="117" t="s">
        <v>1646</v>
      </c>
      <c r="J388" s="53" t="s">
        <v>1647</v>
      </c>
      <c r="K388" s="5" t="s">
        <v>322</v>
      </c>
      <c r="L388" s="117" t="s">
        <v>1161</v>
      </c>
      <c r="M388" s="106">
        <v>1</v>
      </c>
      <c r="N388" s="106">
        <v>1.1000000000000001</v>
      </c>
      <c r="O388" s="106">
        <v>1.1000000000000001</v>
      </c>
      <c r="P388" s="106">
        <v>3</v>
      </c>
      <c r="Q388" s="117" t="s">
        <v>1122</v>
      </c>
      <c r="R388" s="106" t="s">
        <v>1258</v>
      </c>
      <c r="S388" s="16">
        <v>0</v>
      </c>
      <c r="T388" s="106" t="s">
        <v>1258</v>
      </c>
      <c r="U388" s="73" t="s">
        <v>1257</v>
      </c>
      <c r="V388" s="117" t="s">
        <v>1648</v>
      </c>
      <c r="W388" s="70" t="s">
        <v>3981</v>
      </c>
      <c r="X388" s="23"/>
    </row>
    <row r="389" spans="1:24" s="21" customFormat="1" ht="93.75" customHeight="1" x14ac:dyDescent="0.25">
      <c r="A389" s="106">
        <v>383</v>
      </c>
      <c r="B389" s="10">
        <v>44110</v>
      </c>
      <c r="C389" s="117" t="s">
        <v>5</v>
      </c>
      <c r="D389" s="117" t="s">
        <v>1649</v>
      </c>
      <c r="E389" s="117" t="s">
        <v>1650</v>
      </c>
      <c r="F389" s="117" t="s">
        <v>1651</v>
      </c>
      <c r="G389" s="27" t="s">
        <v>2058</v>
      </c>
      <c r="H389" s="117" t="s">
        <v>1162</v>
      </c>
      <c r="I389" s="117" t="s">
        <v>1164</v>
      </c>
      <c r="J389" s="53" t="s">
        <v>1163</v>
      </c>
      <c r="K389" s="5" t="s">
        <v>322</v>
      </c>
      <c r="L389" s="117" t="s">
        <v>1161</v>
      </c>
      <c r="M389" s="106">
        <v>1</v>
      </c>
      <c r="N389" s="106">
        <v>1.1000000000000001</v>
      </c>
      <c r="O389" s="106">
        <v>1.1000000000000001</v>
      </c>
      <c r="P389" s="106">
        <v>3</v>
      </c>
      <c r="Q389" s="117" t="s">
        <v>7</v>
      </c>
      <c r="R389" s="106" t="s">
        <v>1258</v>
      </c>
      <c r="S389" s="16">
        <v>0</v>
      </c>
      <c r="T389" s="106" t="s">
        <v>1258</v>
      </c>
      <c r="U389" s="73" t="s">
        <v>1257</v>
      </c>
      <c r="V389" s="117" t="s">
        <v>1168</v>
      </c>
      <c r="W389" s="70" t="s">
        <v>1649</v>
      </c>
      <c r="X389" s="23"/>
    </row>
    <row r="390" spans="1:24" s="21" customFormat="1" ht="93.75" customHeight="1" x14ac:dyDescent="0.25">
      <c r="A390" s="106">
        <v>384</v>
      </c>
      <c r="B390" s="10">
        <v>44110</v>
      </c>
      <c r="C390" s="117" t="s">
        <v>5</v>
      </c>
      <c r="D390" s="117" t="s">
        <v>1652</v>
      </c>
      <c r="E390" s="117" t="s">
        <v>1653</v>
      </c>
      <c r="F390" s="117" t="s">
        <v>1654</v>
      </c>
      <c r="G390" s="27" t="s">
        <v>2057</v>
      </c>
      <c r="H390" s="117" t="s">
        <v>1447</v>
      </c>
      <c r="I390" s="117" t="s">
        <v>1448</v>
      </c>
      <c r="J390" s="53" t="s">
        <v>1449</v>
      </c>
      <c r="K390" s="5" t="s">
        <v>322</v>
      </c>
      <c r="L390" s="117" t="s">
        <v>1450</v>
      </c>
      <c r="M390" s="106">
        <v>1</v>
      </c>
      <c r="N390" s="106">
        <v>0.75</v>
      </c>
      <c r="O390" s="106">
        <v>0.75</v>
      </c>
      <c r="P390" s="106">
        <v>4.5</v>
      </c>
      <c r="Q390" s="117" t="s">
        <v>7</v>
      </c>
      <c r="R390" s="106" t="s">
        <v>1258</v>
      </c>
      <c r="S390" s="16">
        <v>0</v>
      </c>
      <c r="T390" s="106" t="s">
        <v>1258</v>
      </c>
      <c r="U390" s="73" t="s">
        <v>1257</v>
      </c>
      <c r="V390" s="117" t="s">
        <v>1451</v>
      </c>
      <c r="W390" s="70" t="s">
        <v>1652</v>
      </c>
      <c r="X390" s="23"/>
    </row>
    <row r="391" spans="1:24" s="21" customFormat="1" ht="93.75" customHeight="1" x14ac:dyDescent="0.25">
      <c r="A391" s="106">
        <v>385</v>
      </c>
      <c r="B391" s="10">
        <v>44112</v>
      </c>
      <c r="C391" s="117" t="s">
        <v>5</v>
      </c>
      <c r="D391" s="117" t="s">
        <v>1655</v>
      </c>
      <c r="E391" s="117" t="s">
        <v>3787</v>
      </c>
      <c r="F391" s="117" t="s">
        <v>3788</v>
      </c>
      <c r="G391" s="27" t="s">
        <v>3789</v>
      </c>
      <c r="H391" s="117" t="s">
        <v>1656</v>
      </c>
      <c r="I391" s="117" t="s">
        <v>1657</v>
      </c>
      <c r="J391" s="53" t="s">
        <v>1658</v>
      </c>
      <c r="K391" s="5" t="s">
        <v>322</v>
      </c>
      <c r="L391" s="117" t="s">
        <v>1659</v>
      </c>
      <c r="M391" s="106">
        <v>1</v>
      </c>
      <c r="N391" s="106">
        <v>8</v>
      </c>
      <c r="O391" s="106">
        <v>8</v>
      </c>
      <c r="P391" s="106">
        <v>13</v>
      </c>
      <c r="Q391" s="117" t="s">
        <v>7</v>
      </c>
      <c r="R391" s="106" t="s">
        <v>1258</v>
      </c>
      <c r="S391" s="16">
        <v>0</v>
      </c>
      <c r="T391" s="106" t="s">
        <v>1258</v>
      </c>
      <c r="U391" s="73" t="s">
        <v>1257</v>
      </c>
      <c r="V391" s="117" t="s">
        <v>1660</v>
      </c>
      <c r="W391" s="70" t="s">
        <v>1655</v>
      </c>
      <c r="X391" s="23"/>
    </row>
    <row r="392" spans="1:24" s="21" customFormat="1" ht="93.75" customHeight="1" x14ac:dyDescent="0.25">
      <c r="A392" s="106">
        <v>386</v>
      </c>
      <c r="B392" s="10">
        <v>44112</v>
      </c>
      <c r="C392" s="117" t="s">
        <v>5</v>
      </c>
      <c r="D392" s="117" t="s">
        <v>1661</v>
      </c>
      <c r="E392" s="117" t="s">
        <v>1662</v>
      </c>
      <c r="F392" s="117" t="s">
        <v>1663</v>
      </c>
      <c r="G392" s="27" t="s">
        <v>2056</v>
      </c>
      <c r="H392" s="117" t="s">
        <v>1656</v>
      </c>
      <c r="I392" s="117" t="s">
        <v>1657</v>
      </c>
      <c r="J392" s="53" t="s">
        <v>1658</v>
      </c>
      <c r="K392" s="5" t="s">
        <v>322</v>
      </c>
      <c r="L392" s="117" t="s">
        <v>1659</v>
      </c>
      <c r="M392" s="106">
        <v>1</v>
      </c>
      <c r="N392" s="106">
        <v>8</v>
      </c>
      <c r="O392" s="106">
        <f t="shared" ref="O392:O393" si="44">M392*N392</f>
        <v>8</v>
      </c>
      <c r="P392" s="106">
        <v>13</v>
      </c>
      <c r="Q392" s="117" t="s">
        <v>7</v>
      </c>
      <c r="R392" s="106" t="s">
        <v>1258</v>
      </c>
      <c r="S392" s="16">
        <v>0</v>
      </c>
      <c r="T392" s="106" t="s">
        <v>1258</v>
      </c>
      <c r="U392" s="73" t="s">
        <v>1257</v>
      </c>
      <c r="V392" s="117" t="s">
        <v>1660</v>
      </c>
      <c r="W392" s="70" t="s">
        <v>1661</v>
      </c>
      <c r="X392" s="23"/>
    </row>
    <row r="393" spans="1:24" s="21" customFormat="1" ht="93.75" customHeight="1" x14ac:dyDescent="0.25">
      <c r="A393" s="106">
        <v>387</v>
      </c>
      <c r="B393" s="10">
        <v>44113</v>
      </c>
      <c r="C393" s="117" t="s">
        <v>5</v>
      </c>
      <c r="D393" s="117" t="s">
        <v>1664</v>
      </c>
      <c r="E393" s="117" t="s">
        <v>1665</v>
      </c>
      <c r="F393" s="117" t="s">
        <v>1666</v>
      </c>
      <c r="G393" s="27" t="s">
        <v>2055</v>
      </c>
      <c r="H393" s="117" t="s">
        <v>1667</v>
      </c>
      <c r="I393" s="117" t="s">
        <v>1668</v>
      </c>
      <c r="J393" s="53" t="s">
        <v>1669</v>
      </c>
      <c r="K393" s="5" t="s">
        <v>322</v>
      </c>
      <c r="L393" s="117" t="s">
        <v>1534</v>
      </c>
      <c r="M393" s="106">
        <v>2</v>
      </c>
      <c r="N393" s="106">
        <v>0.75</v>
      </c>
      <c r="O393" s="106">
        <f t="shared" si="44"/>
        <v>1.5</v>
      </c>
      <c r="P393" s="106">
        <v>4.5</v>
      </c>
      <c r="Q393" s="117" t="s">
        <v>7</v>
      </c>
      <c r="R393" s="106" t="s">
        <v>1258</v>
      </c>
      <c r="S393" s="16">
        <v>0</v>
      </c>
      <c r="T393" s="106" t="s">
        <v>1258</v>
      </c>
      <c r="U393" s="73" t="s">
        <v>1257</v>
      </c>
      <c r="V393" s="117" t="s">
        <v>1670</v>
      </c>
      <c r="W393" s="9" t="s">
        <v>1664</v>
      </c>
      <c r="X393" s="134" t="s">
        <v>1671</v>
      </c>
    </row>
    <row r="394" spans="1:24" s="21" customFormat="1" ht="93.75" customHeight="1" x14ac:dyDescent="0.25">
      <c r="A394" s="106">
        <v>388</v>
      </c>
      <c r="B394" s="10">
        <v>44377</v>
      </c>
      <c r="C394" s="117" t="s">
        <v>5</v>
      </c>
      <c r="D394" s="117" t="s">
        <v>1672</v>
      </c>
      <c r="E394" s="53" t="s">
        <v>1999</v>
      </c>
      <c r="F394" s="53" t="s">
        <v>2000</v>
      </c>
      <c r="G394" s="27" t="s">
        <v>2054</v>
      </c>
      <c r="H394" s="117" t="s">
        <v>1673</v>
      </c>
      <c r="I394" s="117" t="s">
        <v>1674</v>
      </c>
      <c r="J394" s="53" t="s">
        <v>1675</v>
      </c>
      <c r="K394" s="5" t="s">
        <v>322</v>
      </c>
      <c r="L394" s="117" t="s">
        <v>1161</v>
      </c>
      <c r="M394" s="106">
        <v>1</v>
      </c>
      <c r="N394" s="106">
        <v>1.1000000000000001</v>
      </c>
      <c r="O394" s="106">
        <f>M394*N394</f>
        <v>1.1000000000000001</v>
      </c>
      <c r="P394" s="106">
        <v>6</v>
      </c>
      <c r="Q394" s="117" t="s">
        <v>7</v>
      </c>
      <c r="R394" s="106" t="s">
        <v>1258</v>
      </c>
      <c r="S394" s="16">
        <v>0</v>
      </c>
      <c r="T394" s="106" t="s">
        <v>1258</v>
      </c>
      <c r="U394" s="73" t="s">
        <v>1257</v>
      </c>
      <c r="V394" s="117" t="s">
        <v>1676</v>
      </c>
      <c r="W394" s="70" t="s">
        <v>1672</v>
      </c>
      <c r="X394" s="23"/>
    </row>
    <row r="395" spans="1:24" s="21" customFormat="1" ht="93.75" customHeight="1" x14ac:dyDescent="0.25">
      <c r="A395" s="106">
        <v>389</v>
      </c>
      <c r="B395" s="10">
        <v>44113</v>
      </c>
      <c r="C395" s="117" t="s">
        <v>5</v>
      </c>
      <c r="D395" s="117" t="s">
        <v>1678</v>
      </c>
      <c r="E395" s="117" t="s">
        <v>1679</v>
      </c>
      <c r="F395" s="117" t="s">
        <v>1680</v>
      </c>
      <c r="G395" s="27" t="s">
        <v>2053</v>
      </c>
      <c r="H395" s="117" t="s">
        <v>1673</v>
      </c>
      <c r="I395" s="117" t="s">
        <v>1674</v>
      </c>
      <c r="J395" s="53" t="s">
        <v>1675</v>
      </c>
      <c r="K395" s="5" t="s">
        <v>322</v>
      </c>
      <c r="L395" s="117" t="s">
        <v>1161</v>
      </c>
      <c r="M395" s="106">
        <v>2</v>
      </c>
      <c r="N395" s="106">
        <v>1.1000000000000001</v>
      </c>
      <c r="O395" s="106">
        <f t="shared" ref="O395:O396" si="45">M395*N395</f>
        <v>2.2000000000000002</v>
      </c>
      <c r="P395" s="106">
        <v>6</v>
      </c>
      <c r="Q395" s="117" t="s">
        <v>7</v>
      </c>
      <c r="R395" s="106" t="s">
        <v>1258</v>
      </c>
      <c r="S395" s="16">
        <v>0</v>
      </c>
      <c r="T395" s="106" t="s">
        <v>1258</v>
      </c>
      <c r="U395" s="73" t="s">
        <v>1257</v>
      </c>
      <c r="V395" s="117" t="s">
        <v>1676</v>
      </c>
      <c r="W395" s="70" t="s">
        <v>1678</v>
      </c>
      <c r="X395" s="23"/>
    </row>
    <row r="396" spans="1:24" s="22" customFormat="1" ht="93.75" customHeight="1" x14ac:dyDescent="0.25">
      <c r="A396" s="106">
        <v>390</v>
      </c>
      <c r="B396" s="10">
        <v>44132</v>
      </c>
      <c r="C396" s="117" t="s">
        <v>5</v>
      </c>
      <c r="D396" s="117" t="s">
        <v>1608</v>
      </c>
      <c r="E396" s="117" t="s">
        <v>1609</v>
      </c>
      <c r="F396" s="117" t="s">
        <v>1610</v>
      </c>
      <c r="G396" s="27" t="s">
        <v>2052</v>
      </c>
      <c r="H396" s="117" t="s">
        <v>1611</v>
      </c>
      <c r="I396" s="117" t="s">
        <v>1617</v>
      </c>
      <c r="J396" s="53" t="s">
        <v>1613</v>
      </c>
      <c r="K396" s="5" t="s">
        <v>1258</v>
      </c>
      <c r="L396" s="117" t="s">
        <v>1161</v>
      </c>
      <c r="M396" s="106">
        <v>1</v>
      </c>
      <c r="N396" s="106">
        <v>1.1000000000000001</v>
      </c>
      <c r="O396" s="106">
        <f t="shared" si="45"/>
        <v>1.1000000000000001</v>
      </c>
      <c r="P396" s="106">
        <v>6</v>
      </c>
      <c r="Q396" s="117" t="s">
        <v>7</v>
      </c>
      <c r="R396" s="106" t="s">
        <v>1258</v>
      </c>
      <c r="S396" s="16">
        <v>0</v>
      </c>
      <c r="T396" s="106" t="s">
        <v>1258</v>
      </c>
      <c r="U396" s="73" t="s">
        <v>1257</v>
      </c>
      <c r="V396" s="117" t="s">
        <v>1612</v>
      </c>
      <c r="W396" s="70" t="s">
        <v>1608</v>
      </c>
      <c r="X396" s="205"/>
    </row>
    <row r="397" spans="1:24" s="20" customFormat="1" ht="93.75" customHeight="1" x14ac:dyDescent="0.25">
      <c r="A397" s="106">
        <v>391</v>
      </c>
      <c r="B397" s="10">
        <v>44126</v>
      </c>
      <c r="C397" s="117" t="s">
        <v>5</v>
      </c>
      <c r="D397" s="117" t="s">
        <v>1073</v>
      </c>
      <c r="E397" s="117" t="s">
        <v>1614</v>
      </c>
      <c r="F397" s="117" t="s">
        <v>1615</v>
      </c>
      <c r="G397" s="27" t="s">
        <v>2051</v>
      </c>
      <c r="H397" s="117" t="s">
        <v>1616</v>
      </c>
      <c r="I397" s="117" t="s">
        <v>1621</v>
      </c>
      <c r="J397" s="53" t="s">
        <v>1619</v>
      </c>
      <c r="K397" s="23" t="s">
        <v>1620</v>
      </c>
      <c r="L397" s="117" t="s">
        <v>1143</v>
      </c>
      <c r="M397" s="106">
        <v>1</v>
      </c>
      <c r="N397" s="106">
        <v>0.75</v>
      </c>
      <c r="O397" s="106">
        <f t="shared" ref="O397:O399" si="46">M397*N397</f>
        <v>0.75</v>
      </c>
      <c r="P397" s="106">
        <v>3</v>
      </c>
      <c r="Q397" s="117" t="s">
        <v>7</v>
      </c>
      <c r="R397" s="106" t="s">
        <v>1258</v>
      </c>
      <c r="S397" s="16">
        <v>0</v>
      </c>
      <c r="T397" s="106" t="s">
        <v>1258</v>
      </c>
      <c r="U397" s="73" t="s">
        <v>1257</v>
      </c>
      <c r="V397" s="30" t="s">
        <v>1618</v>
      </c>
      <c r="W397" s="202" t="s">
        <v>1073</v>
      </c>
      <c r="X397" s="23"/>
    </row>
    <row r="398" spans="1:24" s="20" customFormat="1" ht="93.75" customHeight="1" x14ac:dyDescent="0.25">
      <c r="A398" s="106">
        <v>392</v>
      </c>
      <c r="B398" s="24">
        <v>44130</v>
      </c>
      <c r="C398" s="117" t="s">
        <v>5</v>
      </c>
      <c r="D398" s="30" t="s">
        <v>1622</v>
      </c>
      <c r="E398" s="30" t="s">
        <v>1623</v>
      </c>
      <c r="F398" s="30" t="s">
        <v>1624</v>
      </c>
      <c r="G398" s="28" t="s">
        <v>2050</v>
      </c>
      <c r="H398" s="30" t="s">
        <v>1625</v>
      </c>
      <c r="I398" s="30" t="s">
        <v>1627</v>
      </c>
      <c r="J398" s="30" t="s">
        <v>1628</v>
      </c>
      <c r="K398" s="23" t="s">
        <v>1629</v>
      </c>
      <c r="L398" s="117" t="s">
        <v>1580</v>
      </c>
      <c r="M398" s="106">
        <v>1</v>
      </c>
      <c r="N398" s="106">
        <v>1.1000000000000001</v>
      </c>
      <c r="O398" s="106">
        <f t="shared" si="46"/>
        <v>1.1000000000000001</v>
      </c>
      <c r="P398" s="106">
        <v>4</v>
      </c>
      <c r="Q398" s="117" t="s">
        <v>7</v>
      </c>
      <c r="R398" s="106" t="s">
        <v>1258</v>
      </c>
      <c r="S398" s="16">
        <v>0</v>
      </c>
      <c r="T398" s="106" t="s">
        <v>1258</v>
      </c>
      <c r="U398" s="73" t="s">
        <v>1257</v>
      </c>
      <c r="V398" s="117" t="s">
        <v>1626</v>
      </c>
      <c r="W398" s="70" t="s">
        <v>1622</v>
      </c>
      <c r="X398" s="23"/>
    </row>
    <row r="399" spans="1:24" s="20" customFormat="1" ht="93.75" customHeight="1" x14ac:dyDescent="0.25">
      <c r="A399" s="106">
        <v>393</v>
      </c>
      <c r="B399" s="10">
        <v>44132</v>
      </c>
      <c r="C399" s="117" t="s">
        <v>5</v>
      </c>
      <c r="D399" s="117" t="s">
        <v>3796</v>
      </c>
      <c r="E399" s="117" t="s">
        <v>1681</v>
      </c>
      <c r="F399" s="117" t="s">
        <v>1682</v>
      </c>
      <c r="G399" s="27" t="s">
        <v>2049</v>
      </c>
      <c r="H399" s="117" t="s">
        <v>1630</v>
      </c>
      <c r="I399" s="117" t="s">
        <v>3797</v>
      </c>
      <c r="J399" s="117" t="s">
        <v>1631</v>
      </c>
      <c r="K399" s="106" t="s">
        <v>1258</v>
      </c>
      <c r="L399" s="117" t="s">
        <v>1632</v>
      </c>
      <c r="M399" s="106">
        <v>3</v>
      </c>
      <c r="N399" s="106">
        <v>1.1000000000000001</v>
      </c>
      <c r="O399" s="106">
        <f t="shared" si="46"/>
        <v>3.3000000000000003</v>
      </c>
      <c r="P399" s="106">
        <v>12</v>
      </c>
      <c r="Q399" s="117" t="s">
        <v>7</v>
      </c>
      <c r="R399" s="106" t="s">
        <v>1258</v>
      </c>
      <c r="S399" s="16">
        <v>0</v>
      </c>
      <c r="T399" s="106" t="s">
        <v>1258</v>
      </c>
      <c r="U399" s="73" t="s">
        <v>1257</v>
      </c>
      <c r="V399" s="117" t="s">
        <v>1633</v>
      </c>
      <c r="W399" s="202" t="s">
        <v>3795</v>
      </c>
      <c r="X399" s="134" t="s">
        <v>2766</v>
      </c>
    </row>
    <row r="400" spans="1:24" s="20" customFormat="1" ht="93.75" customHeight="1" x14ac:dyDescent="0.25">
      <c r="A400" s="106">
        <v>394</v>
      </c>
      <c r="B400" s="10" t="s">
        <v>2895</v>
      </c>
      <c r="C400" s="117" t="s">
        <v>5</v>
      </c>
      <c r="D400" s="117" t="s">
        <v>1634</v>
      </c>
      <c r="E400" s="117" t="s">
        <v>1635</v>
      </c>
      <c r="F400" s="117" t="s">
        <v>1636</v>
      </c>
      <c r="G400" s="27" t="s">
        <v>2048</v>
      </c>
      <c r="H400" s="117" t="s">
        <v>1637</v>
      </c>
      <c r="I400" s="117" t="s">
        <v>1640</v>
      </c>
      <c r="J400" s="117" t="s">
        <v>1639</v>
      </c>
      <c r="K400" s="106" t="s">
        <v>1258</v>
      </c>
      <c r="L400" s="117" t="s">
        <v>1641</v>
      </c>
      <c r="M400" s="12" t="s">
        <v>2894</v>
      </c>
      <c r="N400" s="106" t="s">
        <v>2903</v>
      </c>
      <c r="O400" s="106" t="s">
        <v>2904</v>
      </c>
      <c r="P400" s="106">
        <v>2</v>
      </c>
      <c r="Q400" s="117" t="s">
        <v>7</v>
      </c>
      <c r="R400" s="106" t="s">
        <v>1258</v>
      </c>
      <c r="S400" s="16">
        <v>0</v>
      </c>
      <c r="T400" s="106" t="s">
        <v>1258</v>
      </c>
      <c r="U400" s="73" t="s">
        <v>1257</v>
      </c>
      <c r="V400" s="117" t="s">
        <v>1638</v>
      </c>
      <c r="W400" s="202" t="s">
        <v>1634</v>
      </c>
      <c r="X400" s="134" t="s">
        <v>1848</v>
      </c>
    </row>
    <row r="401" spans="1:24" s="20" customFormat="1" ht="93.75" customHeight="1" x14ac:dyDescent="0.25">
      <c r="A401" s="106">
        <v>395</v>
      </c>
      <c r="B401" s="10">
        <v>44168</v>
      </c>
      <c r="C401" s="117" t="s">
        <v>5</v>
      </c>
      <c r="D401" s="117" t="s">
        <v>1391</v>
      </c>
      <c r="E401" s="117" t="s">
        <v>1683</v>
      </c>
      <c r="F401" s="117" t="s">
        <v>1684</v>
      </c>
      <c r="G401" s="27" t="s">
        <v>2047</v>
      </c>
      <c r="H401" s="117" t="s">
        <v>580</v>
      </c>
      <c r="I401" s="117" t="s">
        <v>579</v>
      </c>
      <c r="J401" s="117" t="s">
        <v>577</v>
      </c>
      <c r="K401" s="106" t="s">
        <v>322</v>
      </c>
      <c r="L401" s="117" t="s">
        <v>323</v>
      </c>
      <c r="M401" s="106">
        <v>1</v>
      </c>
      <c r="N401" s="106">
        <v>1.1000000000000001</v>
      </c>
      <c r="O401" s="106">
        <f>M401*N401</f>
        <v>1.1000000000000001</v>
      </c>
      <c r="P401" s="106">
        <v>4</v>
      </c>
      <c r="Q401" s="117" t="s">
        <v>7</v>
      </c>
      <c r="R401" s="106" t="s">
        <v>1258</v>
      </c>
      <c r="S401" s="16">
        <v>0</v>
      </c>
      <c r="T401" s="106" t="s">
        <v>1258</v>
      </c>
      <c r="U401" s="73" t="s">
        <v>1257</v>
      </c>
      <c r="V401" s="117" t="s">
        <v>578</v>
      </c>
      <c r="W401" s="70" t="s">
        <v>1391</v>
      </c>
      <c r="X401" s="23"/>
    </row>
    <row r="402" spans="1:24" s="20" customFormat="1" ht="93.75" customHeight="1" x14ac:dyDescent="0.25">
      <c r="A402" s="106">
        <v>396</v>
      </c>
      <c r="B402" s="10">
        <v>44168</v>
      </c>
      <c r="C402" s="117" t="s">
        <v>5</v>
      </c>
      <c r="D402" s="117" t="s">
        <v>1391</v>
      </c>
      <c r="E402" s="117" t="s">
        <v>1685</v>
      </c>
      <c r="F402" s="117" t="s">
        <v>1686</v>
      </c>
      <c r="G402" s="27" t="s">
        <v>2046</v>
      </c>
      <c r="H402" s="117" t="s">
        <v>580</v>
      </c>
      <c r="I402" s="117" t="s">
        <v>579</v>
      </c>
      <c r="J402" s="117" t="s">
        <v>577</v>
      </c>
      <c r="K402" s="106" t="s">
        <v>322</v>
      </c>
      <c r="L402" s="117" t="s">
        <v>323</v>
      </c>
      <c r="M402" s="106">
        <v>1</v>
      </c>
      <c r="N402" s="106">
        <v>8</v>
      </c>
      <c r="O402" s="106">
        <f>M402*N402</f>
        <v>8</v>
      </c>
      <c r="P402" s="106">
        <v>9</v>
      </c>
      <c r="Q402" s="117" t="s">
        <v>603</v>
      </c>
      <c r="R402" s="106" t="s">
        <v>1258</v>
      </c>
      <c r="S402" s="16">
        <v>0</v>
      </c>
      <c r="T402" s="106" t="s">
        <v>1258</v>
      </c>
      <c r="U402" s="73" t="s">
        <v>1257</v>
      </c>
      <c r="V402" s="117" t="s">
        <v>578</v>
      </c>
      <c r="W402" s="70" t="s">
        <v>1391</v>
      </c>
      <c r="X402" s="23"/>
    </row>
    <row r="403" spans="1:24" s="20" customFormat="1" ht="93.75" customHeight="1" x14ac:dyDescent="0.25">
      <c r="A403" s="106">
        <v>397</v>
      </c>
      <c r="B403" s="10">
        <v>45386</v>
      </c>
      <c r="C403" s="117" t="s">
        <v>5</v>
      </c>
      <c r="D403" s="117" t="s">
        <v>1695</v>
      </c>
      <c r="E403" s="117" t="s">
        <v>1696</v>
      </c>
      <c r="F403" s="117" t="s">
        <v>1697</v>
      </c>
      <c r="G403" s="27" t="s">
        <v>2045</v>
      </c>
      <c r="H403" s="117" t="s">
        <v>3603</v>
      </c>
      <c r="I403" s="117" t="s">
        <v>3604</v>
      </c>
      <c r="J403" s="117" t="s">
        <v>2982</v>
      </c>
      <c r="K403" s="106" t="s">
        <v>322</v>
      </c>
      <c r="L403" s="117" t="s">
        <v>1699</v>
      </c>
      <c r="M403" s="106">
        <v>2</v>
      </c>
      <c r="N403" s="106">
        <v>1.1000000000000001</v>
      </c>
      <c r="O403" s="106">
        <f>M403*N403</f>
        <v>2.2000000000000002</v>
      </c>
      <c r="P403" s="106">
        <v>6</v>
      </c>
      <c r="Q403" s="117" t="s">
        <v>1122</v>
      </c>
      <c r="R403" s="106" t="s">
        <v>1258</v>
      </c>
      <c r="S403" s="16">
        <v>0</v>
      </c>
      <c r="T403" s="106" t="s">
        <v>1258</v>
      </c>
      <c r="U403" s="73" t="s">
        <v>1257</v>
      </c>
      <c r="V403" s="71" t="s">
        <v>3605</v>
      </c>
      <c r="W403" s="70" t="s">
        <v>1695</v>
      </c>
      <c r="X403" s="23"/>
    </row>
    <row r="404" spans="1:24" s="20" customFormat="1" ht="93.75" customHeight="1" x14ac:dyDescent="0.25">
      <c r="A404" s="106">
        <v>398</v>
      </c>
      <c r="B404" s="10">
        <v>45386</v>
      </c>
      <c r="C404" s="117" t="s">
        <v>5</v>
      </c>
      <c r="D404" s="117" t="s">
        <v>1698</v>
      </c>
      <c r="E404" s="117" t="s">
        <v>3037</v>
      </c>
      <c r="F404" s="117" t="s">
        <v>3038</v>
      </c>
      <c r="G404" s="27" t="s">
        <v>3039</v>
      </c>
      <c r="H404" s="117" t="s">
        <v>3603</v>
      </c>
      <c r="I404" s="117" t="s">
        <v>3604</v>
      </c>
      <c r="J404" s="117" t="s">
        <v>2982</v>
      </c>
      <c r="K404" s="106" t="s">
        <v>322</v>
      </c>
      <c r="L404" s="117" t="s">
        <v>1699</v>
      </c>
      <c r="M404" s="106">
        <v>2</v>
      </c>
      <c r="N404" s="106">
        <v>0.75</v>
      </c>
      <c r="O404" s="106">
        <v>2.2000000000000002</v>
      </c>
      <c r="P404" s="106">
        <v>6</v>
      </c>
      <c r="Q404" s="117" t="s">
        <v>1122</v>
      </c>
      <c r="R404" s="106" t="s">
        <v>1258</v>
      </c>
      <c r="S404" s="16">
        <v>0</v>
      </c>
      <c r="T404" s="106" t="s">
        <v>1258</v>
      </c>
      <c r="U404" s="73" t="s">
        <v>1257</v>
      </c>
      <c r="V404" s="117" t="s">
        <v>3605</v>
      </c>
      <c r="W404" s="70" t="s">
        <v>1698</v>
      </c>
      <c r="X404" s="23"/>
    </row>
    <row r="405" spans="1:24" s="20" customFormat="1" ht="93.75" customHeight="1" x14ac:dyDescent="0.25">
      <c r="A405" s="106">
        <v>399</v>
      </c>
      <c r="B405" s="10">
        <v>44146</v>
      </c>
      <c r="C405" s="117" t="s">
        <v>5</v>
      </c>
      <c r="D405" s="117" t="s">
        <v>3387</v>
      </c>
      <c r="E405" s="117" t="s">
        <v>1705</v>
      </c>
      <c r="F405" s="117" t="s">
        <v>1706</v>
      </c>
      <c r="G405" s="27" t="s">
        <v>2044</v>
      </c>
      <c r="H405" s="117" t="s">
        <v>1701</v>
      </c>
      <c r="I405" s="117" t="s">
        <v>3021</v>
      </c>
      <c r="J405" s="117" t="s">
        <v>1702</v>
      </c>
      <c r="K405" s="106" t="s">
        <v>322</v>
      </c>
      <c r="L405" s="117" t="s">
        <v>1703</v>
      </c>
      <c r="M405" s="106">
        <v>1</v>
      </c>
      <c r="N405" s="106">
        <v>0.75</v>
      </c>
      <c r="O405" s="106">
        <v>0.75</v>
      </c>
      <c r="P405" s="106">
        <v>6</v>
      </c>
      <c r="Q405" s="117" t="s">
        <v>1122</v>
      </c>
      <c r="R405" s="106" t="s">
        <v>1258</v>
      </c>
      <c r="S405" s="16">
        <v>0</v>
      </c>
      <c r="T405" s="106" t="s">
        <v>1258</v>
      </c>
      <c r="U405" s="73" t="s">
        <v>1257</v>
      </c>
      <c r="V405" s="117" t="s">
        <v>1704</v>
      </c>
      <c r="W405" s="70" t="s">
        <v>3356</v>
      </c>
      <c r="X405" s="23"/>
    </row>
    <row r="406" spans="1:24" s="4" customFormat="1" ht="93.75" customHeight="1" x14ac:dyDescent="0.25">
      <c r="A406" s="106">
        <v>400</v>
      </c>
      <c r="B406" s="10">
        <v>44161</v>
      </c>
      <c r="C406" s="117" t="s">
        <v>5</v>
      </c>
      <c r="D406" s="117" t="s">
        <v>1709</v>
      </c>
      <c r="E406" s="117" t="s">
        <v>1710</v>
      </c>
      <c r="F406" s="117" t="s">
        <v>1711</v>
      </c>
      <c r="G406" s="27" t="s">
        <v>2043</v>
      </c>
      <c r="H406" s="117" t="s">
        <v>1714</v>
      </c>
      <c r="I406" s="117" t="s">
        <v>1712</v>
      </c>
      <c r="J406" s="117" t="s">
        <v>1713</v>
      </c>
      <c r="K406" s="5" t="s">
        <v>322</v>
      </c>
      <c r="L406" s="117" t="s">
        <v>1703</v>
      </c>
      <c r="M406" s="106">
        <v>2</v>
      </c>
      <c r="N406" s="106">
        <v>1.1000000000000001</v>
      </c>
      <c r="O406" s="106">
        <f t="shared" ref="O406:O409" si="47">M406*N406</f>
        <v>2.2000000000000002</v>
      </c>
      <c r="P406" s="106">
        <v>12</v>
      </c>
      <c r="Q406" s="117" t="s">
        <v>1122</v>
      </c>
      <c r="R406" s="106" t="s">
        <v>1258</v>
      </c>
      <c r="S406" s="16">
        <v>0</v>
      </c>
      <c r="T406" s="106" t="s">
        <v>1258</v>
      </c>
      <c r="U406" s="73" t="s">
        <v>1257</v>
      </c>
      <c r="V406" s="117" t="s">
        <v>1715</v>
      </c>
      <c r="W406" s="70" t="s">
        <v>1709</v>
      </c>
      <c r="X406" s="140"/>
    </row>
    <row r="407" spans="1:24" s="4" customFormat="1" ht="93.75" customHeight="1" x14ac:dyDescent="0.25">
      <c r="A407" s="146">
        <v>401</v>
      </c>
      <c r="B407" s="148">
        <v>44161</v>
      </c>
      <c r="C407" s="150" t="s">
        <v>5</v>
      </c>
      <c r="D407" s="150" t="s">
        <v>1716</v>
      </c>
      <c r="E407" s="150" t="s">
        <v>1717</v>
      </c>
      <c r="F407" s="150">
        <v>74.454659000000007</v>
      </c>
      <c r="G407" s="114" t="s">
        <v>2042</v>
      </c>
      <c r="H407" s="150" t="s">
        <v>1718</v>
      </c>
      <c r="I407" s="150" t="s">
        <v>1719</v>
      </c>
      <c r="J407" s="150" t="s">
        <v>1727</v>
      </c>
      <c r="K407" s="159" t="s">
        <v>322</v>
      </c>
      <c r="L407" s="150" t="s">
        <v>1720</v>
      </c>
      <c r="M407" s="117">
        <v>3</v>
      </c>
      <c r="N407" s="106">
        <v>0.75</v>
      </c>
      <c r="O407" s="106">
        <f t="shared" si="47"/>
        <v>2.25</v>
      </c>
      <c r="P407" s="150">
        <v>9</v>
      </c>
      <c r="Q407" s="150" t="s">
        <v>1122</v>
      </c>
      <c r="R407" s="146" t="s">
        <v>1258</v>
      </c>
      <c r="S407" s="155">
        <v>0</v>
      </c>
      <c r="T407" s="154" t="s">
        <v>1258</v>
      </c>
      <c r="U407" s="152" t="s">
        <v>1257</v>
      </c>
      <c r="V407" s="150" t="s">
        <v>1721</v>
      </c>
      <c r="W407" s="4" t="s">
        <v>1721</v>
      </c>
      <c r="X407" s="140" t="s">
        <v>1721</v>
      </c>
    </row>
    <row r="408" spans="1:24" s="4" customFormat="1" ht="93.75" customHeight="1" x14ac:dyDescent="0.25">
      <c r="A408" s="147"/>
      <c r="B408" s="149"/>
      <c r="C408" s="151"/>
      <c r="D408" s="151"/>
      <c r="E408" s="151"/>
      <c r="F408" s="151"/>
      <c r="G408" s="104"/>
      <c r="H408" s="151"/>
      <c r="I408" s="151"/>
      <c r="J408" s="151"/>
      <c r="K408" s="160"/>
      <c r="L408" s="151"/>
      <c r="M408" s="117">
        <v>1</v>
      </c>
      <c r="N408" s="106">
        <v>0.75</v>
      </c>
      <c r="O408" s="106">
        <f t="shared" si="47"/>
        <v>0.75</v>
      </c>
      <c r="P408" s="151"/>
      <c r="Q408" s="151"/>
      <c r="R408" s="147"/>
      <c r="S408" s="156"/>
      <c r="T408" s="154"/>
      <c r="U408" s="153"/>
      <c r="V408" s="151"/>
      <c r="W408" s="4" t="s">
        <v>1722</v>
      </c>
      <c r="X408" s="140" t="s">
        <v>1722</v>
      </c>
    </row>
    <row r="409" spans="1:24" s="4" customFormat="1" ht="93.75" customHeight="1" x14ac:dyDescent="0.25">
      <c r="A409" s="106">
        <v>402</v>
      </c>
      <c r="B409" s="10">
        <v>44161</v>
      </c>
      <c r="C409" s="117" t="s">
        <v>5</v>
      </c>
      <c r="D409" s="117" t="s">
        <v>1723</v>
      </c>
      <c r="E409" s="117" t="s">
        <v>4014</v>
      </c>
      <c r="F409" s="117" t="s">
        <v>1724</v>
      </c>
      <c r="G409" s="27" t="s">
        <v>2041</v>
      </c>
      <c r="H409" s="117" t="s">
        <v>1725</v>
      </c>
      <c r="I409" s="117" t="s">
        <v>1726</v>
      </c>
      <c r="J409" s="117" t="s">
        <v>1728</v>
      </c>
      <c r="K409" s="5" t="s">
        <v>322</v>
      </c>
      <c r="L409" s="117" t="s">
        <v>1720</v>
      </c>
      <c r="M409" s="106">
        <v>8</v>
      </c>
      <c r="N409" s="106">
        <v>0.75</v>
      </c>
      <c r="O409" s="106">
        <f t="shared" si="47"/>
        <v>6</v>
      </c>
      <c r="P409" s="106">
        <v>18</v>
      </c>
      <c r="Q409" s="117" t="s">
        <v>1122</v>
      </c>
      <c r="R409" s="106" t="s">
        <v>1258</v>
      </c>
      <c r="S409" s="16">
        <v>0</v>
      </c>
      <c r="T409" s="106" t="s">
        <v>1258</v>
      </c>
      <c r="U409" s="73" t="s">
        <v>1257</v>
      </c>
      <c r="V409" s="117" t="s">
        <v>1729</v>
      </c>
      <c r="W409" s="70" t="s">
        <v>1729</v>
      </c>
      <c r="X409" s="140"/>
    </row>
    <row r="410" spans="1:24" s="4" customFormat="1" ht="93.75" customHeight="1" x14ac:dyDescent="0.25">
      <c r="A410" s="106">
        <v>403</v>
      </c>
      <c r="B410" s="10">
        <v>44162</v>
      </c>
      <c r="C410" s="117" t="s">
        <v>5</v>
      </c>
      <c r="D410" s="117" t="s">
        <v>1731</v>
      </c>
      <c r="E410" s="117" t="s">
        <v>1732</v>
      </c>
      <c r="F410" s="117" t="s">
        <v>1733</v>
      </c>
      <c r="G410" s="27" t="s">
        <v>2040</v>
      </c>
      <c r="H410" s="117" t="s">
        <v>1734</v>
      </c>
      <c r="I410" s="117" t="s">
        <v>1735</v>
      </c>
      <c r="J410" s="117" t="s">
        <v>1736</v>
      </c>
      <c r="K410" s="5" t="s">
        <v>322</v>
      </c>
      <c r="L410" s="117" t="s">
        <v>1737</v>
      </c>
      <c r="M410" s="106">
        <v>1</v>
      </c>
      <c r="N410" s="106">
        <v>0.75</v>
      </c>
      <c r="O410" s="106">
        <v>0.75</v>
      </c>
      <c r="P410" s="106">
        <v>8</v>
      </c>
      <c r="Q410" s="117" t="s">
        <v>1122</v>
      </c>
      <c r="R410" s="106" t="s">
        <v>1258</v>
      </c>
      <c r="S410" s="16">
        <v>0</v>
      </c>
      <c r="T410" s="106" t="s">
        <v>1258</v>
      </c>
      <c r="U410" s="73" t="s">
        <v>1257</v>
      </c>
      <c r="V410" s="117" t="s">
        <v>1738</v>
      </c>
      <c r="W410" s="70" t="s">
        <v>1731</v>
      </c>
      <c r="X410" s="140"/>
    </row>
    <row r="411" spans="1:24" s="4" customFormat="1" ht="93.75" customHeight="1" x14ac:dyDescent="0.25">
      <c r="A411" s="106">
        <v>404</v>
      </c>
      <c r="B411" s="10">
        <v>44162</v>
      </c>
      <c r="C411" s="117" t="s">
        <v>5</v>
      </c>
      <c r="D411" s="30" t="s">
        <v>1744</v>
      </c>
      <c r="E411" s="30" t="s">
        <v>1740</v>
      </c>
      <c r="F411" s="30" t="s">
        <v>1739</v>
      </c>
      <c r="G411" s="28" t="s">
        <v>2039</v>
      </c>
      <c r="H411" s="30" t="s">
        <v>1742</v>
      </c>
      <c r="I411" s="30" t="s">
        <v>1743</v>
      </c>
      <c r="J411" s="30" t="s">
        <v>1745</v>
      </c>
      <c r="K411" s="5" t="s">
        <v>322</v>
      </c>
      <c r="L411" s="117" t="s">
        <v>1720</v>
      </c>
      <c r="M411" s="30">
        <v>2</v>
      </c>
      <c r="N411" s="106">
        <v>0.75</v>
      </c>
      <c r="O411" s="106">
        <f>M411*N411</f>
        <v>1.5</v>
      </c>
      <c r="P411" s="106">
        <v>6</v>
      </c>
      <c r="Q411" s="117" t="s">
        <v>1122</v>
      </c>
      <c r="R411" s="106" t="s">
        <v>1258</v>
      </c>
      <c r="S411" s="16">
        <v>0</v>
      </c>
      <c r="T411" s="106" t="s">
        <v>1258</v>
      </c>
      <c r="U411" s="73" t="s">
        <v>1257</v>
      </c>
      <c r="V411" s="117" t="s">
        <v>1741</v>
      </c>
      <c r="W411" s="70" t="s">
        <v>1744</v>
      </c>
      <c r="X411" s="140"/>
    </row>
    <row r="412" spans="1:24" s="4" customFormat="1" ht="93.75" customHeight="1" x14ac:dyDescent="0.25">
      <c r="A412" s="106">
        <v>405</v>
      </c>
      <c r="B412" s="54">
        <v>45005</v>
      </c>
      <c r="C412" s="117" t="s">
        <v>5</v>
      </c>
      <c r="D412" s="117" t="s">
        <v>1746</v>
      </c>
      <c r="E412" s="117" t="s">
        <v>3684</v>
      </c>
      <c r="F412" s="117" t="s">
        <v>3685</v>
      </c>
      <c r="G412" s="27" t="s">
        <v>2038</v>
      </c>
      <c r="H412" s="117" t="s">
        <v>1747</v>
      </c>
      <c r="I412" s="117" t="s">
        <v>1748</v>
      </c>
      <c r="J412" s="117" t="s">
        <v>1749</v>
      </c>
      <c r="K412" s="5" t="s">
        <v>322</v>
      </c>
      <c r="L412" s="117" t="s">
        <v>1161</v>
      </c>
      <c r="M412" s="106">
        <v>2</v>
      </c>
      <c r="N412" s="106">
        <v>1.1000000000000001</v>
      </c>
      <c r="O412" s="106">
        <f>M412*N412</f>
        <v>2.2000000000000002</v>
      </c>
      <c r="P412" s="106">
        <v>6</v>
      </c>
      <c r="Q412" s="117" t="s">
        <v>1122</v>
      </c>
      <c r="R412" s="106" t="s">
        <v>1258</v>
      </c>
      <c r="S412" s="16">
        <v>0</v>
      </c>
      <c r="T412" s="106" t="s">
        <v>1258</v>
      </c>
      <c r="U412" s="73" t="s">
        <v>1257</v>
      </c>
      <c r="V412" s="117" t="s">
        <v>1750</v>
      </c>
      <c r="W412" s="70" t="s">
        <v>3535</v>
      </c>
      <c r="X412" s="140"/>
    </row>
    <row r="413" spans="1:24" s="4" customFormat="1" ht="93.75" customHeight="1" x14ac:dyDescent="0.25">
      <c r="A413" s="106">
        <v>406</v>
      </c>
      <c r="B413" s="10">
        <v>44168</v>
      </c>
      <c r="C413" s="117" t="s">
        <v>5</v>
      </c>
      <c r="D413" s="117" t="s">
        <v>3388</v>
      </c>
      <c r="E413" s="117" t="s">
        <v>1755</v>
      </c>
      <c r="F413" s="117" t="s">
        <v>1756</v>
      </c>
      <c r="G413" s="27" t="s">
        <v>2037</v>
      </c>
      <c r="H413" s="117" t="s">
        <v>1754</v>
      </c>
      <c r="I413" s="117" t="s">
        <v>1757</v>
      </c>
      <c r="J413" s="117" t="s">
        <v>1759</v>
      </c>
      <c r="K413" s="5" t="s">
        <v>322</v>
      </c>
      <c r="L413" s="117" t="s">
        <v>1753</v>
      </c>
      <c r="M413" s="106">
        <v>5</v>
      </c>
      <c r="N413" s="106">
        <v>0.75</v>
      </c>
      <c r="O413" s="106">
        <v>3.75</v>
      </c>
      <c r="P413" s="106">
        <v>9</v>
      </c>
      <c r="Q413" s="117" t="s">
        <v>1122</v>
      </c>
      <c r="R413" s="106" t="s">
        <v>1258</v>
      </c>
      <c r="S413" s="16">
        <v>0</v>
      </c>
      <c r="T413" s="106" t="s">
        <v>1258</v>
      </c>
      <c r="U413" s="73" t="s">
        <v>1257</v>
      </c>
      <c r="V413" s="117" t="s">
        <v>1758</v>
      </c>
      <c r="W413" s="70" t="s">
        <v>3982</v>
      </c>
      <c r="X413" s="140"/>
    </row>
    <row r="414" spans="1:24" s="4" customFormat="1" ht="93.75" customHeight="1" x14ac:dyDescent="0.25">
      <c r="A414" s="106">
        <v>407</v>
      </c>
      <c r="B414" s="10">
        <v>44169</v>
      </c>
      <c r="C414" s="117" t="s">
        <v>5</v>
      </c>
      <c r="D414" s="117" t="s">
        <v>1762</v>
      </c>
      <c r="E414" s="117" t="s">
        <v>1763</v>
      </c>
      <c r="F414" s="117" t="s">
        <v>1760</v>
      </c>
      <c r="G414" s="27" t="s">
        <v>2036</v>
      </c>
      <c r="H414" s="117" t="s">
        <v>1761</v>
      </c>
      <c r="I414" s="117" t="s">
        <v>1764</v>
      </c>
      <c r="J414" s="117" t="s">
        <v>1767</v>
      </c>
      <c r="K414" s="5" t="s">
        <v>322</v>
      </c>
      <c r="L414" s="117" t="s">
        <v>1765</v>
      </c>
      <c r="M414" s="106">
        <v>3</v>
      </c>
      <c r="N414" s="106">
        <v>0.75</v>
      </c>
      <c r="O414" s="106">
        <v>2.25</v>
      </c>
      <c r="P414" s="106">
        <v>3</v>
      </c>
      <c r="Q414" s="117" t="s">
        <v>1122</v>
      </c>
      <c r="R414" s="106" t="s">
        <v>1258</v>
      </c>
      <c r="S414" s="16">
        <v>0</v>
      </c>
      <c r="T414" s="106" t="s">
        <v>1258</v>
      </c>
      <c r="U414" s="73" t="s">
        <v>1257</v>
      </c>
      <c r="V414" s="117" t="s">
        <v>1766</v>
      </c>
      <c r="W414" s="70" t="s">
        <v>1762</v>
      </c>
      <c r="X414" s="140"/>
    </row>
    <row r="415" spans="1:24" s="4" customFormat="1" ht="93.75" customHeight="1" x14ac:dyDescent="0.25">
      <c r="A415" s="106">
        <v>408</v>
      </c>
      <c r="B415" s="10">
        <v>45386</v>
      </c>
      <c r="C415" s="117" t="s">
        <v>5</v>
      </c>
      <c r="D415" s="117" t="s">
        <v>1768</v>
      </c>
      <c r="E415" s="106" t="s">
        <v>3620</v>
      </c>
      <c r="F415" s="106" t="s">
        <v>3621</v>
      </c>
      <c r="G415" s="27" t="s">
        <v>3626</v>
      </c>
      <c r="H415" s="117" t="s">
        <v>3603</v>
      </c>
      <c r="I415" s="117" t="s">
        <v>3604</v>
      </c>
      <c r="J415" s="117" t="s">
        <v>2982</v>
      </c>
      <c r="K415" s="5" t="s">
        <v>322</v>
      </c>
      <c r="L415" s="117" t="s">
        <v>1161</v>
      </c>
      <c r="M415" s="106">
        <v>4</v>
      </c>
      <c r="N415" s="106">
        <v>0.75</v>
      </c>
      <c r="O415" s="106">
        <v>3</v>
      </c>
      <c r="P415" s="106">
        <v>9</v>
      </c>
      <c r="Q415" s="117" t="s">
        <v>1122</v>
      </c>
      <c r="R415" s="106" t="s">
        <v>1258</v>
      </c>
      <c r="S415" s="16">
        <v>0</v>
      </c>
      <c r="T415" s="106" t="s">
        <v>1258</v>
      </c>
      <c r="U415" s="73" t="s">
        <v>1257</v>
      </c>
      <c r="V415" s="117" t="s">
        <v>3605</v>
      </c>
      <c r="W415" s="70" t="s">
        <v>1768</v>
      </c>
      <c r="X415" s="140"/>
    </row>
    <row r="416" spans="1:24" s="4" customFormat="1" ht="93.75" customHeight="1" x14ac:dyDescent="0.25">
      <c r="A416" s="106">
        <v>409</v>
      </c>
      <c r="B416" s="10">
        <v>45386</v>
      </c>
      <c r="C416" s="117" t="s">
        <v>5</v>
      </c>
      <c r="D416" s="117" t="s">
        <v>1768</v>
      </c>
      <c r="E416" s="106" t="s">
        <v>3622</v>
      </c>
      <c r="F416" s="106" t="s">
        <v>3623</v>
      </c>
      <c r="G416" s="27" t="s">
        <v>3627</v>
      </c>
      <c r="H416" s="117" t="s">
        <v>3603</v>
      </c>
      <c r="I416" s="117" t="s">
        <v>3604</v>
      </c>
      <c r="J416" s="117" t="s">
        <v>2982</v>
      </c>
      <c r="K416" s="5" t="s">
        <v>322</v>
      </c>
      <c r="L416" s="117" t="s">
        <v>1161</v>
      </c>
      <c r="M416" s="106">
        <v>1</v>
      </c>
      <c r="N416" s="106">
        <v>0.75</v>
      </c>
      <c r="O416" s="106">
        <v>0.75</v>
      </c>
      <c r="P416" s="106">
        <v>9</v>
      </c>
      <c r="Q416" s="117" t="s">
        <v>1122</v>
      </c>
      <c r="R416" s="106" t="s">
        <v>1258</v>
      </c>
      <c r="S416" s="16">
        <v>0</v>
      </c>
      <c r="T416" s="106" t="s">
        <v>1258</v>
      </c>
      <c r="U416" s="73" t="s">
        <v>1257</v>
      </c>
      <c r="V416" s="117" t="s">
        <v>3605</v>
      </c>
      <c r="W416" s="70" t="s">
        <v>1768</v>
      </c>
      <c r="X416" s="140"/>
    </row>
    <row r="417" spans="1:24" s="4" customFormat="1" ht="93.75" customHeight="1" x14ac:dyDescent="0.25">
      <c r="A417" s="106">
        <v>410</v>
      </c>
      <c r="B417" s="10">
        <v>44176</v>
      </c>
      <c r="C417" s="117" t="s">
        <v>5</v>
      </c>
      <c r="D417" s="117" t="s">
        <v>1770</v>
      </c>
      <c r="E417" s="117" t="s">
        <v>1771</v>
      </c>
      <c r="F417" s="117" t="s">
        <v>1772</v>
      </c>
      <c r="G417" s="27" t="s">
        <v>2035</v>
      </c>
      <c r="H417" s="117" t="s">
        <v>1773</v>
      </c>
      <c r="I417" s="117" t="s">
        <v>1774</v>
      </c>
      <c r="J417" s="117" t="s">
        <v>1775</v>
      </c>
      <c r="K417" s="5" t="s">
        <v>322</v>
      </c>
      <c r="L417" s="117" t="s">
        <v>1720</v>
      </c>
      <c r="M417" s="106">
        <v>4</v>
      </c>
      <c r="N417" s="106">
        <v>0.75</v>
      </c>
      <c r="O417" s="106">
        <v>3</v>
      </c>
      <c r="P417" s="106">
        <v>9</v>
      </c>
      <c r="Q417" s="117" t="s">
        <v>1122</v>
      </c>
      <c r="R417" s="106" t="s">
        <v>1258</v>
      </c>
      <c r="S417" s="16">
        <v>0</v>
      </c>
      <c r="T417" s="106" t="s">
        <v>1258</v>
      </c>
      <c r="U417" s="73" t="s">
        <v>1257</v>
      </c>
      <c r="V417" s="117" t="s">
        <v>1776</v>
      </c>
      <c r="W417" s="70" t="s">
        <v>1776</v>
      </c>
      <c r="X417" s="140"/>
    </row>
    <row r="418" spans="1:24" s="4" customFormat="1" ht="93.75" customHeight="1" x14ac:dyDescent="0.25">
      <c r="A418" s="106">
        <v>411</v>
      </c>
      <c r="B418" s="10">
        <v>44179</v>
      </c>
      <c r="C418" s="117" t="s">
        <v>5</v>
      </c>
      <c r="D418" s="117" t="s">
        <v>3389</v>
      </c>
      <c r="E418" s="117" t="s">
        <v>1784</v>
      </c>
      <c r="F418" s="117" t="s">
        <v>1785</v>
      </c>
      <c r="G418" s="27" t="s">
        <v>2034</v>
      </c>
      <c r="H418" s="117" t="s">
        <v>1786</v>
      </c>
      <c r="I418" s="117" t="s">
        <v>1787</v>
      </c>
      <c r="J418" s="117" t="s">
        <v>1788</v>
      </c>
      <c r="K418" s="5" t="s">
        <v>322</v>
      </c>
      <c r="L418" s="117" t="s">
        <v>1789</v>
      </c>
      <c r="M418" s="106">
        <v>2</v>
      </c>
      <c r="N418" s="106">
        <v>0.75</v>
      </c>
      <c r="O418" s="106">
        <v>1.5</v>
      </c>
      <c r="P418" s="106">
        <v>6</v>
      </c>
      <c r="Q418" s="117" t="s">
        <v>1122</v>
      </c>
      <c r="R418" s="106" t="s">
        <v>1258</v>
      </c>
      <c r="S418" s="16">
        <v>0</v>
      </c>
      <c r="T418" s="106" t="s">
        <v>1258</v>
      </c>
      <c r="U418" s="73" t="s">
        <v>1257</v>
      </c>
      <c r="V418" s="117" t="s">
        <v>1790</v>
      </c>
      <c r="W418" s="70" t="s">
        <v>3389</v>
      </c>
      <c r="X418" s="140" t="s">
        <v>1791</v>
      </c>
    </row>
    <row r="419" spans="1:24" s="4" customFormat="1" ht="93.75" customHeight="1" x14ac:dyDescent="0.25">
      <c r="A419" s="106">
        <v>412</v>
      </c>
      <c r="B419" s="10">
        <v>44180</v>
      </c>
      <c r="C419" s="117" t="s">
        <v>5</v>
      </c>
      <c r="D419" s="117" t="s">
        <v>1792</v>
      </c>
      <c r="E419" s="117" t="s">
        <v>1793</v>
      </c>
      <c r="F419" s="117" t="s">
        <v>1794</v>
      </c>
      <c r="G419" s="27" t="s">
        <v>2033</v>
      </c>
      <c r="H419" s="117" t="s">
        <v>1795</v>
      </c>
      <c r="I419" s="117" t="s">
        <v>3379</v>
      </c>
      <c r="J419" s="117" t="s">
        <v>1796</v>
      </c>
      <c r="K419" s="5" t="s">
        <v>322</v>
      </c>
      <c r="L419" s="117" t="s">
        <v>1797</v>
      </c>
      <c r="M419" s="106">
        <v>1</v>
      </c>
      <c r="N419" s="106">
        <v>0.75</v>
      </c>
      <c r="O419" s="106">
        <v>0.75</v>
      </c>
      <c r="P419" s="106">
        <v>4.5</v>
      </c>
      <c r="Q419" s="117" t="s">
        <v>1122</v>
      </c>
      <c r="R419" s="106" t="s">
        <v>1258</v>
      </c>
      <c r="S419" s="16">
        <v>0</v>
      </c>
      <c r="T419" s="106" t="s">
        <v>1258</v>
      </c>
      <c r="U419" s="73" t="s">
        <v>1257</v>
      </c>
      <c r="V419" s="117" t="s">
        <v>1795</v>
      </c>
      <c r="W419" s="70" t="s">
        <v>1792</v>
      </c>
      <c r="X419" s="140"/>
    </row>
    <row r="420" spans="1:24" s="4" customFormat="1" ht="93.75" customHeight="1" x14ac:dyDescent="0.25">
      <c r="A420" s="106">
        <v>413</v>
      </c>
      <c r="B420" s="10">
        <v>44181</v>
      </c>
      <c r="C420" s="117" t="s">
        <v>5</v>
      </c>
      <c r="D420" s="117" t="s">
        <v>1798</v>
      </c>
      <c r="E420" s="117" t="s">
        <v>1799</v>
      </c>
      <c r="F420" s="117" t="s">
        <v>1800</v>
      </c>
      <c r="G420" s="27" t="s">
        <v>2032</v>
      </c>
      <c r="H420" s="117" t="s">
        <v>1801</v>
      </c>
      <c r="I420" s="117" t="s">
        <v>1802</v>
      </c>
      <c r="J420" s="117" t="s">
        <v>1803</v>
      </c>
      <c r="K420" s="5" t="s">
        <v>322</v>
      </c>
      <c r="L420" s="117" t="s">
        <v>1822</v>
      </c>
      <c r="M420" s="106">
        <v>1</v>
      </c>
      <c r="N420" s="106">
        <v>8</v>
      </c>
      <c r="O420" s="106">
        <v>8</v>
      </c>
      <c r="P420" s="106">
        <v>9</v>
      </c>
      <c r="Q420" s="117" t="s">
        <v>603</v>
      </c>
      <c r="R420" s="106" t="s">
        <v>1258</v>
      </c>
      <c r="S420" s="16">
        <v>0</v>
      </c>
      <c r="T420" s="106" t="s">
        <v>1258</v>
      </c>
      <c r="U420" s="73" t="s">
        <v>1257</v>
      </c>
      <c r="V420" s="117" t="s">
        <v>1804</v>
      </c>
      <c r="W420" s="70" t="s">
        <v>1804</v>
      </c>
      <c r="X420" s="140"/>
    </row>
    <row r="421" spans="1:24" s="4" customFormat="1" ht="93.75" customHeight="1" x14ac:dyDescent="0.25">
      <c r="A421" s="106">
        <v>414</v>
      </c>
      <c r="B421" s="10">
        <v>44218</v>
      </c>
      <c r="C421" s="117" t="s">
        <v>5</v>
      </c>
      <c r="D421" s="117" t="s">
        <v>1808</v>
      </c>
      <c r="E421" s="117" t="s">
        <v>1809</v>
      </c>
      <c r="F421" s="117" t="s">
        <v>1810</v>
      </c>
      <c r="G421" s="27" t="s">
        <v>2031</v>
      </c>
      <c r="H421" s="117" t="s">
        <v>1811</v>
      </c>
      <c r="I421" s="117" t="s">
        <v>1812</v>
      </c>
      <c r="J421" s="117" t="s">
        <v>1813</v>
      </c>
      <c r="K421" s="5" t="s">
        <v>322</v>
      </c>
      <c r="L421" s="117" t="s">
        <v>1822</v>
      </c>
      <c r="M421" s="106">
        <v>2</v>
      </c>
      <c r="N421" s="106">
        <v>0.75</v>
      </c>
      <c r="O421" s="106">
        <f>M421*N421</f>
        <v>1.5</v>
      </c>
      <c r="P421" s="106">
        <v>12</v>
      </c>
      <c r="Q421" s="117" t="s">
        <v>1122</v>
      </c>
      <c r="R421" s="106" t="s">
        <v>1258</v>
      </c>
      <c r="S421" s="16">
        <v>0</v>
      </c>
      <c r="T421" s="106" t="s">
        <v>1258</v>
      </c>
      <c r="U421" s="73" t="s">
        <v>1257</v>
      </c>
      <c r="V421" s="117" t="s">
        <v>1814</v>
      </c>
      <c r="W421" s="70" t="s">
        <v>1814</v>
      </c>
      <c r="X421" s="140"/>
    </row>
    <row r="422" spans="1:24" s="4" customFormat="1" ht="93.75" customHeight="1" x14ac:dyDescent="0.25">
      <c r="A422" s="106">
        <v>415</v>
      </c>
      <c r="B422" s="10">
        <v>44182</v>
      </c>
      <c r="C422" s="117" t="s">
        <v>5</v>
      </c>
      <c r="D422" s="117" t="s">
        <v>1815</v>
      </c>
      <c r="E422" s="117" t="s">
        <v>1816</v>
      </c>
      <c r="F422" s="117" t="s">
        <v>1817</v>
      </c>
      <c r="G422" s="27" t="s">
        <v>2030</v>
      </c>
      <c r="H422" s="117" t="s">
        <v>1818</v>
      </c>
      <c r="I422" s="117" t="s">
        <v>1819</v>
      </c>
      <c r="J422" s="117" t="s">
        <v>1820</v>
      </c>
      <c r="K422" s="5" t="s">
        <v>322</v>
      </c>
      <c r="L422" s="117" t="s">
        <v>1823</v>
      </c>
      <c r="M422" s="106">
        <v>1</v>
      </c>
      <c r="N422" s="106">
        <v>0.75</v>
      </c>
      <c r="O422" s="106">
        <v>0.75</v>
      </c>
      <c r="P422" s="106">
        <v>3</v>
      </c>
      <c r="Q422" s="117" t="s">
        <v>1122</v>
      </c>
      <c r="R422" s="106" t="s">
        <v>1258</v>
      </c>
      <c r="S422" s="16">
        <v>0</v>
      </c>
      <c r="T422" s="106" t="s">
        <v>1258</v>
      </c>
      <c r="U422" s="73" t="s">
        <v>1257</v>
      </c>
      <c r="V422" s="117" t="s">
        <v>1821</v>
      </c>
      <c r="W422" s="70" t="s">
        <v>1815</v>
      </c>
      <c r="X422" s="140"/>
    </row>
    <row r="423" spans="1:24" s="4" customFormat="1" ht="93.75" customHeight="1" x14ac:dyDescent="0.25">
      <c r="A423" s="106">
        <v>416</v>
      </c>
      <c r="B423" s="10">
        <v>44713</v>
      </c>
      <c r="C423" s="117" t="s">
        <v>5</v>
      </c>
      <c r="D423" s="117" t="s">
        <v>1824</v>
      </c>
      <c r="E423" s="117" t="s">
        <v>1825</v>
      </c>
      <c r="F423" s="117" t="s">
        <v>1826</v>
      </c>
      <c r="G423" s="27" t="s">
        <v>2029</v>
      </c>
      <c r="H423" s="117" t="s">
        <v>2793</v>
      </c>
      <c r="I423" s="117" t="s">
        <v>2794</v>
      </c>
      <c r="J423" s="117" t="s">
        <v>2795</v>
      </c>
      <c r="K423" s="5" t="s">
        <v>322</v>
      </c>
      <c r="L423" s="117" t="s">
        <v>1827</v>
      </c>
      <c r="M423" s="106">
        <v>5</v>
      </c>
      <c r="N423" s="106">
        <v>1.1000000000000001</v>
      </c>
      <c r="O423" s="106">
        <v>5.5</v>
      </c>
      <c r="P423" s="106">
        <v>14</v>
      </c>
      <c r="Q423" s="117" t="s">
        <v>1122</v>
      </c>
      <c r="R423" s="106" t="s">
        <v>1258</v>
      </c>
      <c r="S423" s="16">
        <v>0</v>
      </c>
      <c r="T423" s="106" t="s">
        <v>1258</v>
      </c>
      <c r="U423" s="73" t="s">
        <v>1257</v>
      </c>
      <c r="V423" s="117" t="s">
        <v>2796</v>
      </c>
      <c r="W423" s="4" t="s">
        <v>1824</v>
      </c>
      <c r="X423" s="134" t="s">
        <v>2797</v>
      </c>
    </row>
    <row r="424" spans="1:24" s="4" customFormat="1" ht="93.75" customHeight="1" x14ac:dyDescent="0.25">
      <c r="A424" s="106">
        <v>417</v>
      </c>
      <c r="B424" s="10">
        <v>44183</v>
      </c>
      <c r="C424" s="117" t="s">
        <v>5</v>
      </c>
      <c r="D424" s="117" t="s">
        <v>1828</v>
      </c>
      <c r="E424" s="117" t="s">
        <v>1829</v>
      </c>
      <c r="F424" s="117" t="s">
        <v>1830</v>
      </c>
      <c r="G424" s="27" t="s">
        <v>2028</v>
      </c>
      <c r="H424" s="117" t="s">
        <v>3983</v>
      </c>
      <c r="I424" s="117" t="s">
        <v>1831</v>
      </c>
      <c r="J424" s="117" t="s">
        <v>1832</v>
      </c>
      <c r="K424" s="5" t="s">
        <v>322</v>
      </c>
      <c r="L424" s="117" t="s">
        <v>1827</v>
      </c>
      <c r="M424" s="106">
        <v>2</v>
      </c>
      <c r="N424" s="106">
        <v>0.75</v>
      </c>
      <c r="O424" s="106">
        <f>M424*N424</f>
        <v>1.5</v>
      </c>
      <c r="P424" s="106">
        <v>12</v>
      </c>
      <c r="Q424" s="117" t="s">
        <v>1122</v>
      </c>
      <c r="R424" s="106" t="s">
        <v>1258</v>
      </c>
      <c r="S424" s="16">
        <v>0</v>
      </c>
      <c r="T424" s="106" t="s">
        <v>1258</v>
      </c>
      <c r="U424" s="73" t="s">
        <v>1257</v>
      </c>
      <c r="V424" s="117" t="s">
        <v>3984</v>
      </c>
      <c r="W424" s="70" t="s">
        <v>3984</v>
      </c>
      <c r="X424" s="140"/>
    </row>
    <row r="425" spans="1:24" s="4" customFormat="1" ht="93.75" customHeight="1" x14ac:dyDescent="0.25">
      <c r="A425" s="106">
        <v>418</v>
      </c>
      <c r="B425" s="10">
        <v>44191</v>
      </c>
      <c r="C425" s="117" t="s">
        <v>5</v>
      </c>
      <c r="D425" s="117" t="s">
        <v>1833</v>
      </c>
      <c r="E425" s="117" t="s">
        <v>1834</v>
      </c>
      <c r="F425" s="117" t="s">
        <v>1835</v>
      </c>
      <c r="G425" s="31" t="s">
        <v>2002</v>
      </c>
      <c r="H425" s="117" t="s">
        <v>1836</v>
      </c>
      <c r="I425" s="117" t="s">
        <v>1838</v>
      </c>
      <c r="J425" s="117" t="s">
        <v>1837</v>
      </c>
      <c r="K425" s="5" t="s">
        <v>322</v>
      </c>
      <c r="L425" s="117" t="s">
        <v>1827</v>
      </c>
      <c r="M425" s="106">
        <v>2</v>
      </c>
      <c r="N425" s="106">
        <v>0.75</v>
      </c>
      <c r="O425" s="106">
        <v>1.5</v>
      </c>
      <c r="P425" s="106">
        <v>12</v>
      </c>
      <c r="Q425" s="117" t="s">
        <v>1122</v>
      </c>
      <c r="R425" s="106" t="s">
        <v>1258</v>
      </c>
      <c r="S425" s="16">
        <v>0</v>
      </c>
      <c r="T425" s="106" t="s">
        <v>1258</v>
      </c>
      <c r="U425" s="73" t="s">
        <v>1257</v>
      </c>
      <c r="V425" s="117" t="s">
        <v>1839</v>
      </c>
      <c r="W425" s="70" t="s">
        <v>1833</v>
      </c>
      <c r="X425" s="140"/>
    </row>
    <row r="426" spans="1:24" s="4" customFormat="1" ht="93.75" customHeight="1" x14ac:dyDescent="0.25">
      <c r="A426" s="106">
        <v>419</v>
      </c>
      <c r="B426" s="10">
        <v>44211</v>
      </c>
      <c r="C426" s="117" t="s">
        <v>5</v>
      </c>
      <c r="D426" s="117" t="s">
        <v>1840</v>
      </c>
      <c r="E426" s="117" t="s">
        <v>1841</v>
      </c>
      <c r="F426" s="117" t="s">
        <v>1842</v>
      </c>
      <c r="G426" s="27" t="s">
        <v>2003</v>
      </c>
      <c r="H426" s="117" t="s">
        <v>838</v>
      </c>
      <c r="I426" s="117" t="s">
        <v>832</v>
      </c>
      <c r="J426" s="117" t="s">
        <v>1843</v>
      </c>
      <c r="K426" s="5" t="s">
        <v>322</v>
      </c>
      <c r="L426" s="117" t="s">
        <v>1844</v>
      </c>
      <c r="M426" s="106">
        <v>2</v>
      </c>
      <c r="N426" s="106">
        <v>0.75</v>
      </c>
      <c r="O426" s="106">
        <f>M426*N426</f>
        <v>1.5</v>
      </c>
      <c r="P426" s="106">
        <v>4</v>
      </c>
      <c r="Q426" s="117" t="s">
        <v>1122</v>
      </c>
      <c r="R426" s="106" t="s">
        <v>1258</v>
      </c>
      <c r="S426" s="16">
        <v>0</v>
      </c>
      <c r="T426" s="106" t="s">
        <v>1258</v>
      </c>
      <c r="U426" s="73" t="s">
        <v>1257</v>
      </c>
      <c r="V426" s="117" t="s">
        <v>833</v>
      </c>
      <c r="W426" s="4" t="s">
        <v>1840</v>
      </c>
      <c r="X426" s="134" t="s">
        <v>1910</v>
      </c>
    </row>
    <row r="427" spans="1:24" s="4" customFormat="1" ht="93.75" customHeight="1" x14ac:dyDescent="0.25">
      <c r="A427" s="106">
        <v>420</v>
      </c>
      <c r="B427" s="10">
        <v>44210</v>
      </c>
      <c r="C427" s="117" t="s">
        <v>5</v>
      </c>
      <c r="D427" s="117" t="s">
        <v>1847</v>
      </c>
      <c r="E427" s="117" t="s">
        <v>1845</v>
      </c>
      <c r="F427" s="117" t="s">
        <v>1846</v>
      </c>
      <c r="G427" s="27" t="s">
        <v>2027</v>
      </c>
      <c r="H427" s="117" t="s">
        <v>1137</v>
      </c>
      <c r="I427" s="117" t="s">
        <v>1138</v>
      </c>
      <c r="J427" s="117" t="s">
        <v>1139</v>
      </c>
      <c r="K427" s="5" t="s">
        <v>322</v>
      </c>
      <c r="L427" s="117" t="s">
        <v>1844</v>
      </c>
      <c r="M427" s="106">
        <v>1</v>
      </c>
      <c r="N427" s="106">
        <v>0.75</v>
      </c>
      <c r="O427" s="106">
        <v>0.75</v>
      </c>
      <c r="P427" s="106">
        <v>4</v>
      </c>
      <c r="Q427" s="117" t="s">
        <v>1122</v>
      </c>
      <c r="R427" s="106" t="s">
        <v>1258</v>
      </c>
      <c r="S427" s="16">
        <v>0</v>
      </c>
      <c r="T427" s="106" t="s">
        <v>1258</v>
      </c>
      <c r="U427" s="73" t="s">
        <v>1257</v>
      </c>
      <c r="V427" s="117" t="s">
        <v>1145</v>
      </c>
      <c r="W427" s="70" t="s">
        <v>1847</v>
      </c>
      <c r="X427" s="140"/>
    </row>
    <row r="428" spans="1:24" s="4" customFormat="1" ht="93.75" customHeight="1" x14ac:dyDescent="0.25">
      <c r="A428" s="106">
        <v>421</v>
      </c>
      <c r="B428" s="10">
        <v>44225</v>
      </c>
      <c r="C428" s="117" t="s">
        <v>5</v>
      </c>
      <c r="D428" s="117" t="s">
        <v>1849</v>
      </c>
      <c r="E428" s="117" t="s">
        <v>1850</v>
      </c>
      <c r="F428" s="117" t="s">
        <v>1851</v>
      </c>
      <c r="G428" s="27" t="s">
        <v>2026</v>
      </c>
      <c r="H428" s="117" t="s">
        <v>1852</v>
      </c>
      <c r="I428" s="117" t="s">
        <v>1854</v>
      </c>
      <c r="J428" s="117" t="s">
        <v>1855</v>
      </c>
      <c r="K428" s="5" t="s">
        <v>322</v>
      </c>
      <c r="L428" s="117" t="s">
        <v>1856</v>
      </c>
      <c r="M428" s="106">
        <v>2</v>
      </c>
      <c r="N428" s="106">
        <v>0.75</v>
      </c>
      <c r="O428" s="106">
        <v>1.5</v>
      </c>
      <c r="P428" s="106">
        <v>6</v>
      </c>
      <c r="Q428" s="117" t="s">
        <v>1122</v>
      </c>
      <c r="R428" s="106" t="s">
        <v>1258</v>
      </c>
      <c r="S428" s="16">
        <v>0</v>
      </c>
      <c r="T428" s="106" t="s">
        <v>1258</v>
      </c>
      <c r="U428" s="73" t="s">
        <v>1257</v>
      </c>
      <c r="V428" s="117" t="s">
        <v>1853</v>
      </c>
      <c r="W428" s="70" t="s">
        <v>1849</v>
      </c>
      <c r="X428" s="140"/>
    </row>
    <row r="429" spans="1:24" s="4" customFormat="1" ht="93.75" customHeight="1" x14ac:dyDescent="0.25">
      <c r="A429" s="106">
        <v>422</v>
      </c>
      <c r="B429" s="10">
        <v>44225</v>
      </c>
      <c r="C429" s="117" t="s">
        <v>5</v>
      </c>
      <c r="D429" s="117" t="s">
        <v>1857</v>
      </c>
      <c r="E429" s="117" t="s">
        <v>1858</v>
      </c>
      <c r="F429" s="117" t="s">
        <v>1859</v>
      </c>
      <c r="G429" s="27" t="s">
        <v>2025</v>
      </c>
      <c r="H429" s="117" t="s">
        <v>1852</v>
      </c>
      <c r="I429" s="117" t="s">
        <v>1854</v>
      </c>
      <c r="J429" s="117" t="s">
        <v>1855</v>
      </c>
      <c r="K429" s="5" t="s">
        <v>322</v>
      </c>
      <c r="L429" s="117" t="s">
        <v>1860</v>
      </c>
      <c r="M429" s="106">
        <v>1</v>
      </c>
      <c r="N429" s="106">
        <v>0.75</v>
      </c>
      <c r="O429" s="106">
        <v>0.75</v>
      </c>
      <c r="P429" s="106">
        <v>5</v>
      </c>
      <c r="Q429" s="117" t="s">
        <v>1122</v>
      </c>
      <c r="R429" s="106" t="s">
        <v>1258</v>
      </c>
      <c r="S429" s="16">
        <v>0</v>
      </c>
      <c r="T429" s="106" t="s">
        <v>1258</v>
      </c>
      <c r="U429" s="73" t="s">
        <v>1257</v>
      </c>
      <c r="V429" s="117" t="s">
        <v>1853</v>
      </c>
      <c r="W429" s="70" t="s">
        <v>1857</v>
      </c>
      <c r="X429" s="140"/>
    </row>
    <row r="430" spans="1:24" s="4" customFormat="1" ht="93.75" customHeight="1" x14ac:dyDescent="0.25">
      <c r="A430" s="106">
        <v>423</v>
      </c>
      <c r="B430" s="10">
        <v>44235</v>
      </c>
      <c r="C430" s="117" t="s">
        <v>5</v>
      </c>
      <c r="D430" s="117" t="s">
        <v>1861</v>
      </c>
      <c r="E430" s="117" t="s">
        <v>1862</v>
      </c>
      <c r="F430" s="117" t="s">
        <v>1863</v>
      </c>
      <c r="G430" s="27" t="s">
        <v>2024</v>
      </c>
      <c r="H430" s="117" t="s">
        <v>1865</v>
      </c>
      <c r="I430" s="117" t="s">
        <v>1866</v>
      </c>
      <c r="J430" s="117" t="s">
        <v>1867</v>
      </c>
      <c r="K430" s="5" t="s">
        <v>322</v>
      </c>
      <c r="L430" s="117" t="s">
        <v>1844</v>
      </c>
      <c r="M430" s="106">
        <v>1</v>
      </c>
      <c r="N430" s="106">
        <v>1.1000000000000001</v>
      </c>
      <c r="O430" s="106">
        <f>M430*N430</f>
        <v>1.1000000000000001</v>
      </c>
      <c r="P430" s="106">
        <v>4.5</v>
      </c>
      <c r="Q430" s="117" t="s">
        <v>1122</v>
      </c>
      <c r="R430" s="106" t="s">
        <v>1258</v>
      </c>
      <c r="S430" s="16">
        <v>0</v>
      </c>
      <c r="T430" s="106" t="s">
        <v>1258</v>
      </c>
      <c r="U430" s="73" t="s">
        <v>1257</v>
      </c>
      <c r="V430" s="117" t="s">
        <v>1864</v>
      </c>
      <c r="W430" s="70" t="s">
        <v>1861</v>
      </c>
      <c r="X430" s="140"/>
    </row>
    <row r="431" spans="1:24" s="4" customFormat="1" ht="93.75" customHeight="1" x14ac:dyDescent="0.25">
      <c r="A431" s="106">
        <v>424</v>
      </c>
      <c r="B431" s="10">
        <v>44235</v>
      </c>
      <c r="C431" s="117" t="s">
        <v>5</v>
      </c>
      <c r="D431" s="117" t="s">
        <v>1872</v>
      </c>
      <c r="E431" s="117" t="s">
        <v>1869</v>
      </c>
      <c r="F431" s="117" t="s">
        <v>1870</v>
      </c>
      <c r="G431" s="27" t="s">
        <v>2023</v>
      </c>
      <c r="H431" s="117" t="s">
        <v>1871</v>
      </c>
      <c r="I431" s="117" t="s">
        <v>1873</v>
      </c>
      <c r="J431" s="117" t="s">
        <v>1874</v>
      </c>
      <c r="K431" s="5" t="s">
        <v>322</v>
      </c>
      <c r="L431" s="117" t="s">
        <v>1875</v>
      </c>
      <c r="M431" s="106">
        <v>1</v>
      </c>
      <c r="N431" s="106">
        <v>8</v>
      </c>
      <c r="O431" s="106">
        <f t="shared" ref="O431:O432" si="48">M431*N431</f>
        <v>8</v>
      </c>
      <c r="P431" s="106">
        <v>9</v>
      </c>
      <c r="Q431" s="117" t="s">
        <v>603</v>
      </c>
      <c r="R431" s="106" t="s">
        <v>1258</v>
      </c>
      <c r="S431" s="16">
        <v>0</v>
      </c>
      <c r="T431" s="106" t="s">
        <v>1258</v>
      </c>
      <c r="U431" s="73" t="s">
        <v>1257</v>
      </c>
      <c r="V431" s="117" t="s">
        <v>1868</v>
      </c>
      <c r="W431" s="70" t="s">
        <v>1872</v>
      </c>
      <c r="X431" s="140"/>
    </row>
    <row r="432" spans="1:24" s="4" customFormat="1" ht="93.75" customHeight="1" x14ac:dyDescent="0.25">
      <c r="A432" s="106">
        <v>425</v>
      </c>
      <c r="B432" s="10">
        <v>44236</v>
      </c>
      <c r="C432" s="117" t="s">
        <v>5</v>
      </c>
      <c r="D432" s="117" t="s">
        <v>1876</v>
      </c>
      <c r="E432" s="117" t="s">
        <v>1877</v>
      </c>
      <c r="F432" s="117" t="s">
        <v>1878</v>
      </c>
      <c r="G432" s="27" t="s">
        <v>2022</v>
      </c>
      <c r="H432" s="117" t="s">
        <v>1879</v>
      </c>
      <c r="I432" s="117" t="s">
        <v>1880</v>
      </c>
      <c r="J432" s="117" t="s">
        <v>1881</v>
      </c>
      <c r="K432" s="5" t="s">
        <v>322</v>
      </c>
      <c r="L432" s="117" t="s">
        <v>1856</v>
      </c>
      <c r="M432" s="106">
        <v>1</v>
      </c>
      <c r="N432" s="106">
        <v>1.1000000000000001</v>
      </c>
      <c r="O432" s="106">
        <f t="shared" si="48"/>
        <v>1.1000000000000001</v>
      </c>
      <c r="P432" s="106">
        <v>6</v>
      </c>
      <c r="Q432" s="117" t="s">
        <v>1122</v>
      </c>
      <c r="R432" s="106" t="s">
        <v>1258</v>
      </c>
      <c r="S432" s="16">
        <v>0</v>
      </c>
      <c r="T432" s="106" t="s">
        <v>1258</v>
      </c>
      <c r="U432" s="73" t="s">
        <v>1257</v>
      </c>
      <c r="V432" s="117" t="s">
        <v>1880</v>
      </c>
      <c r="W432" s="70" t="s">
        <v>1876</v>
      </c>
      <c r="X432" s="140"/>
    </row>
    <row r="433" spans="1:24" s="4" customFormat="1" ht="93.75" customHeight="1" x14ac:dyDescent="0.25">
      <c r="A433" s="106">
        <v>426</v>
      </c>
      <c r="B433" s="10">
        <v>44237</v>
      </c>
      <c r="C433" s="117" t="s">
        <v>5</v>
      </c>
      <c r="D433" s="117" t="s">
        <v>1882</v>
      </c>
      <c r="E433" s="117" t="s">
        <v>1883</v>
      </c>
      <c r="F433" s="117" t="s">
        <v>1884</v>
      </c>
      <c r="G433" s="27" t="s">
        <v>2021</v>
      </c>
      <c r="H433" s="117" t="s">
        <v>1885</v>
      </c>
      <c r="I433" s="117" t="s">
        <v>1886</v>
      </c>
      <c r="J433" s="117" t="s">
        <v>1887</v>
      </c>
      <c r="K433" s="5" t="s">
        <v>322</v>
      </c>
      <c r="L433" s="117" t="s">
        <v>1844</v>
      </c>
      <c r="M433" s="106">
        <v>2</v>
      </c>
      <c r="N433" s="106">
        <v>0.75</v>
      </c>
      <c r="O433" s="106">
        <v>1.5</v>
      </c>
      <c r="P433" s="106">
        <v>6</v>
      </c>
      <c r="Q433" s="117" t="s">
        <v>1122</v>
      </c>
      <c r="R433" s="106" t="s">
        <v>1258</v>
      </c>
      <c r="S433" s="16">
        <v>0</v>
      </c>
      <c r="T433" s="106" t="s">
        <v>1258</v>
      </c>
      <c r="U433" s="73" t="s">
        <v>1257</v>
      </c>
      <c r="V433" s="117" t="s">
        <v>1888</v>
      </c>
      <c r="W433" s="70" t="s">
        <v>1882</v>
      </c>
      <c r="X433" s="140"/>
    </row>
    <row r="434" spans="1:24" s="4" customFormat="1" ht="93.75" customHeight="1" x14ac:dyDescent="0.25">
      <c r="A434" s="106">
        <v>427</v>
      </c>
      <c r="B434" s="10">
        <v>44243</v>
      </c>
      <c r="C434" s="117" t="s">
        <v>5</v>
      </c>
      <c r="D434" s="117" t="s">
        <v>1700</v>
      </c>
      <c r="E434" s="117" t="s">
        <v>1890</v>
      </c>
      <c r="F434" s="117" t="s">
        <v>1891</v>
      </c>
      <c r="G434" s="27" t="s">
        <v>2020</v>
      </c>
      <c r="H434" s="117" t="s">
        <v>2992</v>
      </c>
      <c r="I434" s="117" t="s">
        <v>2993</v>
      </c>
      <c r="J434" s="117" t="s">
        <v>1889</v>
      </c>
      <c r="K434" s="5" t="s">
        <v>322</v>
      </c>
      <c r="L434" s="117" t="s">
        <v>1844</v>
      </c>
      <c r="M434" s="106">
        <v>1</v>
      </c>
      <c r="N434" s="106">
        <v>0.75</v>
      </c>
      <c r="O434" s="106">
        <v>0.75</v>
      </c>
      <c r="P434" s="106">
        <v>6</v>
      </c>
      <c r="Q434" s="117" t="s">
        <v>1122</v>
      </c>
      <c r="R434" s="106" t="s">
        <v>1258</v>
      </c>
      <c r="S434" s="16">
        <v>0</v>
      </c>
      <c r="T434" s="106" t="s">
        <v>1258</v>
      </c>
      <c r="U434" s="73" t="s">
        <v>1257</v>
      </c>
      <c r="V434" s="117" t="s">
        <v>2993</v>
      </c>
      <c r="W434" s="70" t="s">
        <v>1700</v>
      </c>
      <c r="X434" s="140"/>
    </row>
    <row r="435" spans="1:24" s="4" customFormat="1" ht="93.75" customHeight="1" x14ac:dyDescent="0.25">
      <c r="A435" s="106">
        <v>428</v>
      </c>
      <c r="B435" s="10">
        <v>44243</v>
      </c>
      <c r="C435" s="117" t="s">
        <v>5</v>
      </c>
      <c r="D435" s="117" t="s">
        <v>1892</v>
      </c>
      <c r="E435" s="117" t="s">
        <v>1893</v>
      </c>
      <c r="F435" s="117" t="s">
        <v>1894</v>
      </c>
      <c r="G435" s="27" t="s">
        <v>2019</v>
      </c>
      <c r="H435" s="117" t="s">
        <v>1895</v>
      </c>
      <c r="I435" s="117" t="s">
        <v>1896</v>
      </c>
      <c r="J435" s="117" t="s">
        <v>1897</v>
      </c>
      <c r="K435" s="5" t="s">
        <v>322</v>
      </c>
      <c r="L435" s="117" t="s">
        <v>1844</v>
      </c>
      <c r="M435" s="106">
        <v>3</v>
      </c>
      <c r="N435" s="106">
        <v>0.75</v>
      </c>
      <c r="O435" s="106">
        <v>2.25</v>
      </c>
      <c r="P435" s="106">
        <v>9</v>
      </c>
      <c r="Q435" s="117" t="s">
        <v>1122</v>
      </c>
      <c r="R435" s="106" t="s">
        <v>1258</v>
      </c>
      <c r="S435" s="16">
        <v>0</v>
      </c>
      <c r="T435" s="106" t="s">
        <v>1258</v>
      </c>
      <c r="U435" s="73" t="s">
        <v>1257</v>
      </c>
      <c r="V435" s="117" t="s">
        <v>1896</v>
      </c>
      <c r="W435" s="202" t="s">
        <v>1892</v>
      </c>
      <c r="X435" s="134" t="s">
        <v>1898</v>
      </c>
    </row>
    <row r="436" spans="1:24" s="4" customFormat="1" ht="93.75" customHeight="1" x14ac:dyDescent="0.25">
      <c r="A436" s="106">
        <v>429</v>
      </c>
      <c r="B436" s="10">
        <v>44685</v>
      </c>
      <c r="C436" s="117" t="s">
        <v>5</v>
      </c>
      <c r="D436" s="117" t="s">
        <v>1899</v>
      </c>
      <c r="E436" s="117" t="s">
        <v>1901</v>
      </c>
      <c r="F436" s="117" t="s">
        <v>1900</v>
      </c>
      <c r="G436" s="27" t="s">
        <v>2018</v>
      </c>
      <c r="H436" s="117" t="s">
        <v>1152</v>
      </c>
      <c r="I436" s="117" t="s">
        <v>1153</v>
      </c>
      <c r="J436" s="117" t="s">
        <v>1902</v>
      </c>
      <c r="K436" s="5" t="s">
        <v>322</v>
      </c>
      <c r="L436" s="117" t="s">
        <v>1844</v>
      </c>
      <c r="M436" s="106">
        <v>3</v>
      </c>
      <c r="N436" s="106">
        <v>1.1000000000000001</v>
      </c>
      <c r="O436" s="106">
        <v>3.3000000000000003</v>
      </c>
      <c r="P436" s="106">
        <v>10</v>
      </c>
      <c r="Q436" s="117" t="s">
        <v>1122</v>
      </c>
      <c r="R436" s="106" t="s">
        <v>1258</v>
      </c>
      <c r="S436" s="16">
        <v>0</v>
      </c>
      <c r="T436" s="106" t="s">
        <v>1258</v>
      </c>
      <c r="U436" s="73" t="s">
        <v>1257</v>
      </c>
      <c r="V436" s="117" t="s">
        <v>1175</v>
      </c>
      <c r="W436" s="70" t="s">
        <v>1899</v>
      </c>
      <c r="X436" s="140"/>
    </row>
    <row r="437" spans="1:24" s="4" customFormat="1" ht="93.75" customHeight="1" x14ac:dyDescent="0.25">
      <c r="A437" s="106">
        <v>430</v>
      </c>
      <c r="B437" s="10">
        <v>44256</v>
      </c>
      <c r="C437" s="117" t="s">
        <v>5</v>
      </c>
      <c r="D437" s="117" t="s">
        <v>1903</v>
      </c>
      <c r="E437" s="117" t="s">
        <v>1904</v>
      </c>
      <c r="F437" s="117" t="s">
        <v>1905</v>
      </c>
      <c r="G437" s="27" t="s">
        <v>2017</v>
      </c>
      <c r="H437" s="117" t="s">
        <v>1906</v>
      </c>
      <c r="I437" s="117" t="s">
        <v>1908</v>
      </c>
      <c r="J437" s="117" t="s">
        <v>1909</v>
      </c>
      <c r="K437" s="5" t="s">
        <v>322</v>
      </c>
      <c r="L437" s="117" t="s">
        <v>1844</v>
      </c>
      <c r="M437" s="106">
        <v>4</v>
      </c>
      <c r="N437" s="106">
        <v>1.1000000000000001</v>
      </c>
      <c r="O437" s="106">
        <v>4.4000000000000004</v>
      </c>
      <c r="P437" s="106">
        <v>10</v>
      </c>
      <c r="Q437" s="117" t="s">
        <v>1122</v>
      </c>
      <c r="R437" s="106" t="s">
        <v>1258</v>
      </c>
      <c r="S437" s="16">
        <v>0</v>
      </c>
      <c r="T437" s="106" t="s">
        <v>1258</v>
      </c>
      <c r="U437" s="73" t="s">
        <v>1257</v>
      </c>
      <c r="V437" s="117" t="s">
        <v>1907</v>
      </c>
      <c r="W437" s="70" t="s">
        <v>1903</v>
      </c>
      <c r="X437" s="140"/>
    </row>
    <row r="438" spans="1:24" s="4" customFormat="1" ht="93.75" customHeight="1" x14ac:dyDescent="0.25">
      <c r="A438" s="106">
        <v>431</v>
      </c>
      <c r="B438" s="10">
        <v>44292</v>
      </c>
      <c r="C438" s="117" t="s">
        <v>5</v>
      </c>
      <c r="D438" s="117" t="s">
        <v>1913</v>
      </c>
      <c r="E438" s="117" t="s">
        <v>1914</v>
      </c>
      <c r="F438" s="117" t="s">
        <v>1915</v>
      </c>
      <c r="G438" s="27" t="s">
        <v>2016</v>
      </c>
      <c r="H438" s="117" t="s">
        <v>1916</v>
      </c>
      <c r="I438" s="117" t="s">
        <v>1917</v>
      </c>
      <c r="J438" s="117" t="s">
        <v>1918</v>
      </c>
      <c r="K438" s="5" t="s">
        <v>322</v>
      </c>
      <c r="L438" s="117" t="s">
        <v>1181</v>
      </c>
      <c r="M438" s="106">
        <v>1</v>
      </c>
      <c r="N438" s="106">
        <v>0.75</v>
      </c>
      <c r="O438" s="106">
        <f>M438*N438</f>
        <v>0.75</v>
      </c>
      <c r="P438" s="106">
        <v>4</v>
      </c>
      <c r="Q438" s="117" t="s">
        <v>1122</v>
      </c>
      <c r="R438" s="106" t="s">
        <v>1258</v>
      </c>
      <c r="S438" s="16">
        <v>0</v>
      </c>
      <c r="T438" s="106" t="s">
        <v>1258</v>
      </c>
      <c r="U438" s="73" t="s">
        <v>1257</v>
      </c>
      <c r="V438" s="117" t="s">
        <v>1919</v>
      </c>
      <c r="W438" s="202" t="s">
        <v>1913</v>
      </c>
      <c r="X438" s="134" t="s">
        <v>1920</v>
      </c>
    </row>
    <row r="439" spans="1:24" s="4" customFormat="1" ht="93.75" customHeight="1" x14ac:dyDescent="0.25">
      <c r="A439" s="106">
        <v>432</v>
      </c>
      <c r="B439" s="10">
        <v>44292</v>
      </c>
      <c r="C439" s="117" t="s">
        <v>5</v>
      </c>
      <c r="D439" s="117" t="s">
        <v>1921</v>
      </c>
      <c r="E439" s="117" t="s">
        <v>1922</v>
      </c>
      <c r="F439" s="117" t="s">
        <v>1923</v>
      </c>
      <c r="G439" s="27" t="s">
        <v>2015</v>
      </c>
      <c r="H439" s="117" t="s">
        <v>558</v>
      </c>
      <c r="I439" s="117" t="s">
        <v>560</v>
      </c>
      <c r="J439" s="117" t="s">
        <v>561</v>
      </c>
      <c r="K439" s="5" t="s">
        <v>322</v>
      </c>
      <c r="L439" s="117" t="s">
        <v>1925</v>
      </c>
      <c r="M439" s="106">
        <v>2</v>
      </c>
      <c r="N439" s="106">
        <v>0.75</v>
      </c>
      <c r="O439" s="106">
        <f>M439*N439</f>
        <v>1.5</v>
      </c>
      <c r="P439" s="106">
        <v>4</v>
      </c>
      <c r="Q439" s="117" t="s">
        <v>1122</v>
      </c>
      <c r="R439" s="106">
        <v>0</v>
      </c>
      <c r="S439" s="16">
        <v>0</v>
      </c>
      <c r="T439" s="106" t="s">
        <v>1258</v>
      </c>
      <c r="U439" s="73" t="s">
        <v>1257</v>
      </c>
      <c r="V439" s="117" t="s">
        <v>558</v>
      </c>
      <c r="W439" s="202" t="s">
        <v>1921</v>
      </c>
      <c r="X439" s="134" t="s">
        <v>1924</v>
      </c>
    </row>
    <row r="440" spans="1:24" s="4" customFormat="1" ht="93.75" customHeight="1" x14ac:dyDescent="0.25">
      <c r="A440" s="106">
        <v>433</v>
      </c>
      <c r="B440" s="10">
        <v>44292</v>
      </c>
      <c r="C440" s="117" t="s">
        <v>5</v>
      </c>
      <c r="D440" s="117" t="s">
        <v>1921</v>
      </c>
      <c r="E440" s="117" t="s">
        <v>1926</v>
      </c>
      <c r="F440" s="117" t="s">
        <v>1927</v>
      </c>
      <c r="G440" s="27" t="s">
        <v>2014</v>
      </c>
      <c r="H440" s="117" t="s">
        <v>558</v>
      </c>
      <c r="I440" s="117" t="s">
        <v>560</v>
      </c>
      <c r="J440" s="117" t="s">
        <v>561</v>
      </c>
      <c r="K440" s="5" t="s">
        <v>322</v>
      </c>
      <c r="L440" s="117" t="s">
        <v>1925</v>
      </c>
      <c r="M440" s="106">
        <v>1</v>
      </c>
      <c r="N440" s="106">
        <v>0.75</v>
      </c>
      <c r="O440" s="106">
        <f>M440*N440</f>
        <v>0.75</v>
      </c>
      <c r="P440" s="106">
        <v>4</v>
      </c>
      <c r="Q440" s="117" t="s">
        <v>1122</v>
      </c>
      <c r="R440" s="106">
        <v>0</v>
      </c>
      <c r="S440" s="16">
        <v>0</v>
      </c>
      <c r="T440" s="106" t="s">
        <v>1258</v>
      </c>
      <c r="U440" s="73" t="s">
        <v>1257</v>
      </c>
      <c r="V440" s="117" t="s">
        <v>558</v>
      </c>
      <c r="W440" s="70" t="s">
        <v>1921</v>
      </c>
      <c r="X440" s="140"/>
    </row>
    <row r="441" spans="1:24" s="4" customFormat="1" ht="93.75" customHeight="1" x14ac:dyDescent="0.25">
      <c r="A441" s="106">
        <v>434</v>
      </c>
      <c r="B441" s="10">
        <v>44292</v>
      </c>
      <c r="C441" s="117" t="s">
        <v>5</v>
      </c>
      <c r="D441" s="117" t="s">
        <v>1921</v>
      </c>
      <c r="E441" s="117" t="s">
        <v>3440</v>
      </c>
      <c r="F441" s="117" t="s">
        <v>3441</v>
      </c>
      <c r="G441" s="27" t="s">
        <v>3442</v>
      </c>
      <c r="H441" s="117" t="s">
        <v>558</v>
      </c>
      <c r="I441" s="117" t="s">
        <v>560</v>
      </c>
      <c r="J441" s="117" t="s">
        <v>561</v>
      </c>
      <c r="K441" s="5" t="s">
        <v>322</v>
      </c>
      <c r="L441" s="117" t="s">
        <v>1925</v>
      </c>
      <c r="M441" s="106">
        <v>1</v>
      </c>
      <c r="N441" s="106">
        <v>0.75</v>
      </c>
      <c r="O441" s="106">
        <f t="shared" ref="O441:O452" si="49">M441*N441</f>
        <v>0.75</v>
      </c>
      <c r="P441" s="106">
        <v>4</v>
      </c>
      <c r="Q441" s="117" t="s">
        <v>1122</v>
      </c>
      <c r="R441" s="106">
        <v>0</v>
      </c>
      <c r="S441" s="16">
        <v>0</v>
      </c>
      <c r="T441" s="106" t="s">
        <v>1258</v>
      </c>
      <c r="U441" s="73" t="s">
        <v>1257</v>
      </c>
      <c r="V441" s="117" t="s">
        <v>558</v>
      </c>
      <c r="W441" s="70" t="s">
        <v>1921</v>
      </c>
      <c r="X441" s="140"/>
    </row>
    <row r="442" spans="1:24" s="4" customFormat="1" ht="93.75" customHeight="1" x14ac:dyDescent="0.25">
      <c r="A442" s="106">
        <v>435</v>
      </c>
      <c r="B442" s="10">
        <v>44292</v>
      </c>
      <c r="C442" s="117" t="s">
        <v>5</v>
      </c>
      <c r="D442" s="117" t="s">
        <v>1921</v>
      </c>
      <c r="E442" s="117" t="s">
        <v>3443</v>
      </c>
      <c r="F442" s="117" t="s">
        <v>3444</v>
      </c>
      <c r="G442" s="27" t="s">
        <v>3445</v>
      </c>
      <c r="H442" s="117" t="s">
        <v>558</v>
      </c>
      <c r="I442" s="117" t="s">
        <v>560</v>
      </c>
      <c r="J442" s="117" t="s">
        <v>561</v>
      </c>
      <c r="K442" s="5" t="s">
        <v>322</v>
      </c>
      <c r="L442" s="117" t="s">
        <v>1925</v>
      </c>
      <c r="M442" s="106">
        <v>2</v>
      </c>
      <c r="N442" s="106">
        <v>0.75</v>
      </c>
      <c r="O442" s="106">
        <f t="shared" si="49"/>
        <v>1.5</v>
      </c>
      <c r="P442" s="106">
        <v>4</v>
      </c>
      <c r="Q442" s="117" t="s">
        <v>1122</v>
      </c>
      <c r="R442" s="106">
        <v>0</v>
      </c>
      <c r="S442" s="16">
        <v>0</v>
      </c>
      <c r="T442" s="106" t="s">
        <v>1258</v>
      </c>
      <c r="U442" s="73" t="s">
        <v>1257</v>
      </c>
      <c r="V442" s="117" t="s">
        <v>558</v>
      </c>
      <c r="W442" s="70" t="s">
        <v>1921</v>
      </c>
      <c r="X442" s="140"/>
    </row>
    <row r="443" spans="1:24" s="4" customFormat="1" ht="93.75" customHeight="1" x14ac:dyDescent="0.25">
      <c r="A443" s="106">
        <v>436</v>
      </c>
      <c r="B443" s="10">
        <v>44292</v>
      </c>
      <c r="C443" s="117" t="s">
        <v>5</v>
      </c>
      <c r="D443" s="117" t="s">
        <v>1921</v>
      </c>
      <c r="E443" s="117" t="s">
        <v>1928</v>
      </c>
      <c r="F443" s="117" t="s">
        <v>1929</v>
      </c>
      <c r="G443" s="27" t="s">
        <v>2013</v>
      </c>
      <c r="H443" s="117" t="s">
        <v>558</v>
      </c>
      <c r="I443" s="117" t="s">
        <v>560</v>
      </c>
      <c r="J443" s="117" t="s">
        <v>561</v>
      </c>
      <c r="K443" s="5" t="s">
        <v>322</v>
      </c>
      <c r="L443" s="117" t="s">
        <v>1925</v>
      </c>
      <c r="M443" s="106">
        <v>1</v>
      </c>
      <c r="N443" s="106">
        <v>0.75</v>
      </c>
      <c r="O443" s="106">
        <f t="shared" si="49"/>
        <v>0.75</v>
      </c>
      <c r="P443" s="106">
        <v>4</v>
      </c>
      <c r="Q443" s="117" t="s">
        <v>1122</v>
      </c>
      <c r="R443" s="106">
        <v>0</v>
      </c>
      <c r="S443" s="16">
        <v>0</v>
      </c>
      <c r="T443" s="106" t="s">
        <v>1258</v>
      </c>
      <c r="U443" s="73" t="s">
        <v>1257</v>
      </c>
      <c r="V443" s="117" t="s">
        <v>558</v>
      </c>
      <c r="W443" s="70" t="s">
        <v>1921</v>
      </c>
      <c r="X443" s="140"/>
    </row>
    <row r="444" spans="1:24" s="4" customFormat="1" ht="93.75" customHeight="1" x14ac:dyDescent="0.25">
      <c r="A444" s="106">
        <v>437</v>
      </c>
      <c r="B444" s="10">
        <v>44292</v>
      </c>
      <c r="C444" s="117" t="s">
        <v>5</v>
      </c>
      <c r="D444" s="117" t="s">
        <v>1921</v>
      </c>
      <c r="E444" s="117" t="s">
        <v>1930</v>
      </c>
      <c r="F444" s="117" t="s">
        <v>1931</v>
      </c>
      <c r="G444" s="27" t="s">
        <v>2012</v>
      </c>
      <c r="H444" s="117" t="s">
        <v>558</v>
      </c>
      <c r="I444" s="117" t="s">
        <v>560</v>
      </c>
      <c r="J444" s="117" t="s">
        <v>561</v>
      </c>
      <c r="K444" s="5" t="s">
        <v>322</v>
      </c>
      <c r="L444" s="117" t="s">
        <v>1925</v>
      </c>
      <c r="M444" s="106">
        <v>1</v>
      </c>
      <c r="N444" s="106">
        <v>0.75</v>
      </c>
      <c r="O444" s="106">
        <f t="shared" si="49"/>
        <v>0.75</v>
      </c>
      <c r="P444" s="106">
        <v>4</v>
      </c>
      <c r="Q444" s="117" t="s">
        <v>1122</v>
      </c>
      <c r="R444" s="106">
        <v>0</v>
      </c>
      <c r="S444" s="16">
        <v>0</v>
      </c>
      <c r="T444" s="106" t="s">
        <v>1258</v>
      </c>
      <c r="U444" s="73" t="s">
        <v>1257</v>
      </c>
      <c r="V444" s="117" t="s">
        <v>558</v>
      </c>
      <c r="W444" s="70" t="s">
        <v>1921</v>
      </c>
      <c r="X444" s="140"/>
    </row>
    <row r="445" spans="1:24" s="4" customFormat="1" ht="93.75" customHeight="1" x14ac:dyDescent="0.25">
      <c r="A445" s="106">
        <v>438</v>
      </c>
      <c r="B445" s="10">
        <v>44292</v>
      </c>
      <c r="C445" s="117" t="s">
        <v>5</v>
      </c>
      <c r="D445" s="117" t="s">
        <v>1921</v>
      </c>
      <c r="E445" s="117" t="s">
        <v>1932</v>
      </c>
      <c r="F445" s="117" t="s">
        <v>1933</v>
      </c>
      <c r="G445" s="27" t="s">
        <v>2011</v>
      </c>
      <c r="H445" s="117" t="s">
        <v>558</v>
      </c>
      <c r="I445" s="117" t="s">
        <v>560</v>
      </c>
      <c r="J445" s="117" t="s">
        <v>561</v>
      </c>
      <c r="K445" s="5" t="s">
        <v>322</v>
      </c>
      <c r="L445" s="117" t="s">
        <v>1925</v>
      </c>
      <c r="M445" s="106">
        <v>1</v>
      </c>
      <c r="N445" s="106">
        <v>0.75</v>
      </c>
      <c r="O445" s="106">
        <f t="shared" si="49"/>
        <v>0.75</v>
      </c>
      <c r="P445" s="106">
        <v>4</v>
      </c>
      <c r="Q445" s="117" t="s">
        <v>1122</v>
      </c>
      <c r="R445" s="106">
        <v>0</v>
      </c>
      <c r="S445" s="16">
        <v>0</v>
      </c>
      <c r="T445" s="106" t="s">
        <v>1258</v>
      </c>
      <c r="U445" s="73" t="s">
        <v>1257</v>
      </c>
      <c r="V445" s="117" t="s">
        <v>558</v>
      </c>
      <c r="W445" s="70" t="s">
        <v>1921</v>
      </c>
      <c r="X445" s="140"/>
    </row>
    <row r="446" spans="1:24" s="4" customFormat="1" ht="93.75" customHeight="1" x14ac:dyDescent="0.25">
      <c r="A446" s="106">
        <v>439</v>
      </c>
      <c r="B446" s="10">
        <v>44292</v>
      </c>
      <c r="C446" s="117" t="s">
        <v>5</v>
      </c>
      <c r="D446" s="117" t="s">
        <v>1921</v>
      </c>
      <c r="E446" s="117" t="s">
        <v>1934</v>
      </c>
      <c r="F446" s="117" t="s">
        <v>1935</v>
      </c>
      <c r="G446" s="27" t="s">
        <v>3449</v>
      </c>
      <c r="H446" s="117" t="s">
        <v>558</v>
      </c>
      <c r="I446" s="117" t="s">
        <v>560</v>
      </c>
      <c r="J446" s="117" t="s">
        <v>561</v>
      </c>
      <c r="K446" s="5" t="s">
        <v>322</v>
      </c>
      <c r="L446" s="117" t="s">
        <v>1925</v>
      </c>
      <c r="M446" s="106">
        <v>1</v>
      </c>
      <c r="N446" s="106">
        <v>0.75</v>
      </c>
      <c r="O446" s="106">
        <f t="shared" si="49"/>
        <v>0.75</v>
      </c>
      <c r="P446" s="106">
        <v>4</v>
      </c>
      <c r="Q446" s="117" t="s">
        <v>1122</v>
      </c>
      <c r="R446" s="106">
        <v>0</v>
      </c>
      <c r="S446" s="16">
        <v>0</v>
      </c>
      <c r="T446" s="106" t="s">
        <v>1258</v>
      </c>
      <c r="U446" s="73" t="s">
        <v>1257</v>
      </c>
      <c r="V446" s="117" t="s">
        <v>558</v>
      </c>
      <c r="W446" s="70" t="s">
        <v>1921</v>
      </c>
      <c r="X446" s="140"/>
    </row>
    <row r="447" spans="1:24" s="4" customFormat="1" ht="93.75" customHeight="1" x14ac:dyDescent="0.25">
      <c r="A447" s="106">
        <v>440</v>
      </c>
      <c r="B447" s="10">
        <v>44292</v>
      </c>
      <c r="C447" s="117" t="s">
        <v>5</v>
      </c>
      <c r="D447" s="117" t="s">
        <v>1921</v>
      </c>
      <c r="E447" s="117" t="s">
        <v>3451</v>
      </c>
      <c r="F447" s="117" t="s">
        <v>3452</v>
      </c>
      <c r="G447" s="27" t="s">
        <v>3450</v>
      </c>
      <c r="H447" s="117" t="s">
        <v>558</v>
      </c>
      <c r="I447" s="117" t="s">
        <v>560</v>
      </c>
      <c r="J447" s="117" t="s">
        <v>561</v>
      </c>
      <c r="K447" s="5" t="s">
        <v>322</v>
      </c>
      <c r="L447" s="117" t="s">
        <v>1925</v>
      </c>
      <c r="M447" s="106">
        <v>1</v>
      </c>
      <c r="N447" s="106">
        <v>0.75</v>
      </c>
      <c r="O447" s="106">
        <f t="shared" si="49"/>
        <v>0.75</v>
      </c>
      <c r="P447" s="106">
        <v>4</v>
      </c>
      <c r="Q447" s="117" t="s">
        <v>1122</v>
      </c>
      <c r="R447" s="106">
        <v>0</v>
      </c>
      <c r="S447" s="16">
        <v>0</v>
      </c>
      <c r="T447" s="106" t="s">
        <v>1258</v>
      </c>
      <c r="U447" s="73" t="s">
        <v>1257</v>
      </c>
      <c r="V447" s="117" t="s">
        <v>558</v>
      </c>
      <c r="W447" s="70" t="s">
        <v>1921</v>
      </c>
      <c r="X447" s="140"/>
    </row>
    <row r="448" spans="1:24" s="4" customFormat="1" ht="93.75" customHeight="1" x14ac:dyDescent="0.25">
      <c r="A448" s="106">
        <v>441</v>
      </c>
      <c r="B448" s="10">
        <v>44292</v>
      </c>
      <c r="C448" s="117" t="s">
        <v>5</v>
      </c>
      <c r="D448" s="117" t="s">
        <v>1921</v>
      </c>
      <c r="E448" s="117" t="s">
        <v>3446</v>
      </c>
      <c r="F448" s="117" t="s">
        <v>3447</v>
      </c>
      <c r="G448" s="27" t="s">
        <v>3448</v>
      </c>
      <c r="H448" s="117" t="s">
        <v>558</v>
      </c>
      <c r="I448" s="117" t="s">
        <v>560</v>
      </c>
      <c r="J448" s="117" t="s">
        <v>561</v>
      </c>
      <c r="K448" s="5" t="s">
        <v>322</v>
      </c>
      <c r="L448" s="117" t="s">
        <v>1925</v>
      </c>
      <c r="M448" s="106">
        <v>2</v>
      </c>
      <c r="N448" s="106">
        <v>0.75</v>
      </c>
      <c r="O448" s="106">
        <v>1.5</v>
      </c>
      <c r="P448" s="106">
        <v>12</v>
      </c>
      <c r="Q448" s="117" t="s">
        <v>1122</v>
      </c>
      <c r="R448" s="106">
        <v>8</v>
      </c>
      <c r="S448" s="16">
        <v>0</v>
      </c>
      <c r="T448" s="106">
        <v>8</v>
      </c>
      <c r="U448" s="73" t="s">
        <v>1257</v>
      </c>
      <c r="V448" s="117" t="s">
        <v>558</v>
      </c>
      <c r="W448" s="70" t="s">
        <v>1921</v>
      </c>
      <c r="X448" s="140"/>
    </row>
    <row r="449" spans="1:24" s="4" customFormat="1" ht="93.75" customHeight="1" x14ac:dyDescent="0.25">
      <c r="A449" s="106">
        <v>442</v>
      </c>
      <c r="B449" s="10">
        <v>44302</v>
      </c>
      <c r="C449" s="117" t="s">
        <v>5</v>
      </c>
      <c r="D449" s="117" t="s">
        <v>1938</v>
      </c>
      <c r="E449" s="117" t="s">
        <v>1941</v>
      </c>
      <c r="F449" s="117" t="s">
        <v>1942</v>
      </c>
      <c r="G449" s="27" t="s">
        <v>2010</v>
      </c>
      <c r="H449" s="117" t="s">
        <v>1936</v>
      </c>
      <c r="I449" s="117" t="s">
        <v>1939</v>
      </c>
      <c r="J449" s="117" t="s">
        <v>1940</v>
      </c>
      <c r="K449" s="5" t="s">
        <v>322</v>
      </c>
      <c r="L449" s="117" t="s">
        <v>1925</v>
      </c>
      <c r="M449" s="106">
        <v>5</v>
      </c>
      <c r="N449" s="106">
        <v>1.1000000000000001</v>
      </c>
      <c r="O449" s="106">
        <v>5.5</v>
      </c>
      <c r="P449" s="106">
        <v>9</v>
      </c>
      <c r="Q449" s="117" t="s">
        <v>1122</v>
      </c>
      <c r="R449" s="106" t="s">
        <v>1258</v>
      </c>
      <c r="S449" s="16">
        <v>0</v>
      </c>
      <c r="T449" s="106" t="s">
        <v>1258</v>
      </c>
      <c r="U449" s="73" t="s">
        <v>1257</v>
      </c>
      <c r="V449" s="117" t="s">
        <v>1937</v>
      </c>
      <c r="W449" s="70" t="s">
        <v>1938</v>
      </c>
      <c r="X449" s="140"/>
    </row>
    <row r="450" spans="1:24" s="4" customFormat="1" ht="93.75" customHeight="1" x14ac:dyDescent="0.25">
      <c r="A450" s="106">
        <v>443</v>
      </c>
      <c r="B450" s="10">
        <v>44320</v>
      </c>
      <c r="C450" s="117" t="s">
        <v>5</v>
      </c>
      <c r="D450" s="117" t="s">
        <v>1955</v>
      </c>
      <c r="E450" s="117" t="s">
        <v>1956</v>
      </c>
      <c r="F450" s="117" t="s">
        <v>1957</v>
      </c>
      <c r="G450" s="27" t="s">
        <v>2009</v>
      </c>
      <c r="H450" s="117" t="s">
        <v>1958</v>
      </c>
      <c r="I450" s="117" t="s">
        <v>1959</v>
      </c>
      <c r="J450" s="117" t="s">
        <v>1960</v>
      </c>
      <c r="K450" s="5" t="s">
        <v>322</v>
      </c>
      <c r="L450" s="117" t="s">
        <v>1961</v>
      </c>
      <c r="M450" s="106">
        <v>3</v>
      </c>
      <c r="N450" s="106">
        <v>0.75</v>
      </c>
      <c r="O450" s="106">
        <v>2.25</v>
      </c>
      <c r="P450" s="106">
        <v>9</v>
      </c>
      <c r="Q450" s="117" t="s">
        <v>1122</v>
      </c>
      <c r="R450" s="106" t="s">
        <v>1258</v>
      </c>
      <c r="S450" s="16">
        <v>0</v>
      </c>
      <c r="T450" s="106" t="s">
        <v>1258</v>
      </c>
      <c r="U450" s="73" t="s">
        <v>1257</v>
      </c>
      <c r="V450" s="117" t="s">
        <v>1962</v>
      </c>
      <c r="W450" s="70" t="s">
        <v>1962</v>
      </c>
      <c r="X450" s="140"/>
    </row>
    <row r="451" spans="1:24" s="4" customFormat="1" ht="93.75" customHeight="1" x14ac:dyDescent="0.25">
      <c r="A451" s="122">
        <v>444</v>
      </c>
      <c r="B451" s="10">
        <v>44320</v>
      </c>
      <c r="C451" s="117" t="s">
        <v>5</v>
      </c>
      <c r="D451" s="117" t="s">
        <v>1963</v>
      </c>
      <c r="E451" s="117" t="s">
        <v>1964</v>
      </c>
      <c r="F451" s="117" t="s">
        <v>1965</v>
      </c>
      <c r="G451" s="27" t="s">
        <v>2008</v>
      </c>
      <c r="H451" s="117" t="s">
        <v>1966</v>
      </c>
      <c r="I451" s="117" t="s">
        <v>1967</v>
      </c>
      <c r="J451" s="117" t="s">
        <v>1968</v>
      </c>
      <c r="K451" s="5" t="s">
        <v>322</v>
      </c>
      <c r="L451" s="117" t="s">
        <v>1961</v>
      </c>
      <c r="M451" s="106">
        <v>3</v>
      </c>
      <c r="N451" s="106">
        <v>0.75</v>
      </c>
      <c r="O451" s="106">
        <v>2.25</v>
      </c>
      <c r="P451" s="106">
        <v>9</v>
      </c>
      <c r="Q451" s="117" t="s">
        <v>1122</v>
      </c>
      <c r="R451" s="106" t="s">
        <v>1258</v>
      </c>
      <c r="S451" s="16">
        <v>0</v>
      </c>
      <c r="T451" s="106" t="s">
        <v>1258</v>
      </c>
      <c r="U451" s="73" t="s">
        <v>1257</v>
      </c>
      <c r="V451" s="117" t="s">
        <v>1969</v>
      </c>
      <c r="W451" s="70" t="s">
        <v>1969</v>
      </c>
      <c r="X451" s="140"/>
    </row>
    <row r="452" spans="1:24" s="4" customFormat="1" ht="93.75" customHeight="1" x14ac:dyDescent="0.25">
      <c r="A452" s="122">
        <v>445</v>
      </c>
      <c r="B452" s="10">
        <v>44329</v>
      </c>
      <c r="C452" s="117" t="s">
        <v>5</v>
      </c>
      <c r="D452" s="117" t="s">
        <v>1970</v>
      </c>
      <c r="E452" s="117" t="s">
        <v>1971</v>
      </c>
      <c r="F452" s="117" t="s">
        <v>1972</v>
      </c>
      <c r="G452" s="27" t="s">
        <v>2007</v>
      </c>
      <c r="H452" s="117" t="s">
        <v>1973</v>
      </c>
      <c r="I452" s="117" t="s">
        <v>1974</v>
      </c>
      <c r="J452" s="117" t="s">
        <v>1975</v>
      </c>
      <c r="K452" s="5" t="s">
        <v>322</v>
      </c>
      <c r="L452" s="117" t="s">
        <v>1961</v>
      </c>
      <c r="M452" s="106">
        <v>1</v>
      </c>
      <c r="N452" s="106">
        <v>0.75</v>
      </c>
      <c r="O452" s="106">
        <f t="shared" si="49"/>
        <v>0.75</v>
      </c>
      <c r="P452" s="106">
        <v>3</v>
      </c>
      <c r="Q452" s="117" t="s">
        <v>1122</v>
      </c>
      <c r="R452" s="106" t="s">
        <v>1258</v>
      </c>
      <c r="S452" s="16">
        <v>0</v>
      </c>
      <c r="T452" s="106" t="s">
        <v>1258</v>
      </c>
      <c r="U452" s="73" t="s">
        <v>1257</v>
      </c>
      <c r="V452" s="117" t="s">
        <v>1976</v>
      </c>
      <c r="W452" s="70" t="s">
        <v>1976</v>
      </c>
      <c r="X452" s="140"/>
    </row>
    <row r="453" spans="1:24" s="4" customFormat="1" ht="93.75" customHeight="1" x14ac:dyDescent="0.25">
      <c r="A453" s="122">
        <v>446</v>
      </c>
      <c r="B453" s="10" t="s">
        <v>1985</v>
      </c>
      <c r="C453" s="117" t="s">
        <v>5</v>
      </c>
      <c r="D453" s="117" t="s">
        <v>1977</v>
      </c>
      <c r="E453" s="117" t="s">
        <v>1978</v>
      </c>
      <c r="F453" s="117" t="s">
        <v>1979</v>
      </c>
      <c r="G453" s="27" t="s">
        <v>2006</v>
      </c>
      <c r="H453" s="117" t="s">
        <v>1980</v>
      </c>
      <c r="I453" s="117" t="s">
        <v>1984</v>
      </c>
      <c r="J453" s="117" t="s">
        <v>1982</v>
      </c>
      <c r="K453" s="5" t="s">
        <v>322</v>
      </c>
      <c r="L453" s="117" t="s">
        <v>1961</v>
      </c>
      <c r="M453" s="106">
        <v>1</v>
      </c>
      <c r="N453" s="106">
        <v>0.75</v>
      </c>
      <c r="O453" s="106">
        <f t="shared" ref="O453:O484" si="50">M453*N453</f>
        <v>0.75</v>
      </c>
      <c r="P453" s="106">
        <v>3</v>
      </c>
      <c r="Q453" s="117" t="s">
        <v>1122</v>
      </c>
      <c r="R453" s="106"/>
      <c r="S453" s="16"/>
      <c r="T453" s="106"/>
      <c r="U453" s="73" t="s">
        <v>1983</v>
      </c>
      <c r="V453" s="117" t="s">
        <v>1981</v>
      </c>
      <c r="W453" s="70" t="s">
        <v>1977</v>
      </c>
      <c r="X453" s="140"/>
    </row>
    <row r="454" spans="1:24" s="4" customFormat="1" ht="93.75" customHeight="1" x14ac:dyDescent="0.25">
      <c r="A454" s="122">
        <v>447</v>
      </c>
      <c r="B454" s="10" t="s">
        <v>1986</v>
      </c>
      <c r="C454" s="117" t="s">
        <v>5</v>
      </c>
      <c r="D454" s="117" t="s">
        <v>1987</v>
      </c>
      <c r="E454" s="117" t="s">
        <v>1988</v>
      </c>
      <c r="F454" s="117" t="s">
        <v>1989</v>
      </c>
      <c r="G454" s="27" t="s">
        <v>2005</v>
      </c>
      <c r="H454" s="117" t="s">
        <v>1990</v>
      </c>
      <c r="I454" s="117" t="s">
        <v>1991</v>
      </c>
      <c r="J454" s="117" t="s">
        <v>1992</v>
      </c>
      <c r="K454" s="5" t="s">
        <v>322</v>
      </c>
      <c r="L454" s="117" t="s">
        <v>1993</v>
      </c>
      <c r="M454" s="106">
        <v>1</v>
      </c>
      <c r="N454" s="106">
        <v>0.75</v>
      </c>
      <c r="O454" s="106">
        <f t="shared" si="50"/>
        <v>0.75</v>
      </c>
      <c r="P454" s="106">
        <v>3</v>
      </c>
      <c r="Q454" s="117" t="s">
        <v>1122</v>
      </c>
      <c r="R454" s="106"/>
      <c r="S454" s="16"/>
      <c r="T454" s="106"/>
      <c r="U454" s="73" t="s">
        <v>1257</v>
      </c>
      <c r="V454" s="117" t="s">
        <v>1994</v>
      </c>
      <c r="W454" s="70" t="s">
        <v>1987</v>
      </c>
      <c r="X454" s="140"/>
    </row>
    <row r="455" spans="1:24" s="4" customFormat="1" ht="93.75" customHeight="1" x14ac:dyDescent="0.25">
      <c r="A455" s="122">
        <v>448</v>
      </c>
      <c r="B455" s="10">
        <v>44377</v>
      </c>
      <c r="C455" s="117" t="s">
        <v>5</v>
      </c>
      <c r="D455" s="117" t="s">
        <v>2001</v>
      </c>
      <c r="E455" s="117" t="s">
        <v>1997</v>
      </c>
      <c r="F455" s="117" t="s">
        <v>1998</v>
      </c>
      <c r="G455" s="27" t="s">
        <v>2004</v>
      </c>
      <c r="H455" s="117" t="s">
        <v>1673</v>
      </c>
      <c r="I455" s="117" t="s">
        <v>1674</v>
      </c>
      <c r="J455" s="117" t="s">
        <v>1675</v>
      </c>
      <c r="K455" s="5" t="s">
        <v>322</v>
      </c>
      <c r="L455" s="117" t="s">
        <v>1161</v>
      </c>
      <c r="M455" s="106">
        <v>1</v>
      </c>
      <c r="N455" s="106">
        <v>1.1000000000000001</v>
      </c>
      <c r="O455" s="106">
        <f t="shared" si="50"/>
        <v>1.1000000000000001</v>
      </c>
      <c r="P455" s="106">
        <v>6</v>
      </c>
      <c r="Q455" s="117" t="s">
        <v>7</v>
      </c>
      <c r="R455" s="106" t="s">
        <v>1258</v>
      </c>
      <c r="S455" s="16">
        <v>0</v>
      </c>
      <c r="T455" s="30"/>
      <c r="U455" s="73" t="s">
        <v>1257</v>
      </c>
      <c r="V455" s="117" t="s">
        <v>1676</v>
      </c>
      <c r="W455" s="70" t="s">
        <v>2001</v>
      </c>
      <c r="X455" s="140" t="s">
        <v>1677</v>
      </c>
    </row>
    <row r="456" spans="1:24" s="4" customFormat="1" ht="93.75" customHeight="1" x14ac:dyDescent="0.25">
      <c r="A456" s="122">
        <v>449</v>
      </c>
      <c r="B456" s="10">
        <v>44406</v>
      </c>
      <c r="C456" s="117" t="s">
        <v>5</v>
      </c>
      <c r="D456" s="117" t="s">
        <v>2568</v>
      </c>
      <c r="E456" s="117" t="s">
        <v>2569</v>
      </c>
      <c r="F456" s="117" t="s">
        <v>2570</v>
      </c>
      <c r="G456" s="27" t="s">
        <v>2571</v>
      </c>
      <c r="H456" s="117" t="s">
        <v>2572</v>
      </c>
      <c r="I456" s="117" t="s">
        <v>2573</v>
      </c>
      <c r="J456" s="117" t="s">
        <v>2574</v>
      </c>
      <c r="K456" s="5" t="s">
        <v>322</v>
      </c>
      <c r="L456" s="117" t="s">
        <v>2575</v>
      </c>
      <c r="M456" s="106">
        <v>1</v>
      </c>
      <c r="N456" s="106">
        <v>0.75</v>
      </c>
      <c r="O456" s="106">
        <f t="shared" si="50"/>
        <v>0.75</v>
      </c>
      <c r="P456" s="106">
        <v>3</v>
      </c>
      <c r="Q456" s="117" t="s">
        <v>7</v>
      </c>
      <c r="R456" s="106" t="s">
        <v>1258</v>
      </c>
      <c r="S456" s="16">
        <v>0</v>
      </c>
      <c r="T456" s="106" t="s">
        <v>1258</v>
      </c>
      <c r="U456" s="73" t="s">
        <v>1257</v>
      </c>
      <c r="V456" s="117" t="s">
        <v>2576</v>
      </c>
      <c r="W456" s="70" t="s">
        <v>2568</v>
      </c>
      <c r="X456" s="140"/>
    </row>
    <row r="457" spans="1:24" s="4" customFormat="1" ht="93.75" customHeight="1" x14ac:dyDescent="0.25">
      <c r="A457" s="122">
        <v>450</v>
      </c>
      <c r="B457" s="10">
        <v>44406</v>
      </c>
      <c r="C457" s="117" t="s">
        <v>5</v>
      </c>
      <c r="D457" s="117" t="s">
        <v>2577</v>
      </c>
      <c r="E457" s="117" t="s">
        <v>2578</v>
      </c>
      <c r="F457" s="117" t="s">
        <v>2579</v>
      </c>
      <c r="G457" s="27" t="s">
        <v>2580</v>
      </c>
      <c r="H457" s="117" t="s">
        <v>2581</v>
      </c>
      <c r="I457" s="117" t="s">
        <v>2582</v>
      </c>
      <c r="J457" s="117" t="s">
        <v>2583</v>
      </c>
      <c r="K457" s="5" t="s">
        <v>322</v>
      </c>
      <c r="L457" s="117" t="s">
        <v>2575</v>
      </c>
      <c r="M457" s="106">
        <v>4</v>
      </c>
      <c r="N457" s="106">
        <v>0.75</v>
      </c>
      <c r="O457" s="106">
        <f t="shared" si="50"/>
        <v>3</v>
      </c>
      <c r="P457" s="106">
        <v>3</v>
      </c>
      <c r="Q457" s="117" t="s">
        <v>7</v>
      </c>
      <c r="R457" s="106" t="s">
        <v>1258</v>
      </c>
      <c r="S457" s="16">
        <v>0</v>
      </c>
      <c r="T457" s="106" t="s">
        <v>1258</v>
      </c>
      <c r="U457" s="73" t="s">
        <v>1257</v>
      </c>
      <c r="V457" s="117" t="s">
        <v>2584</v>
      </c>
      <c r="W457" s="70" t="s">
        <v>2584</v>
      </c>
      <c r="X457" s="140"/>
    </row>
    <row r="458" spans="1:24" s="4" customFormat="1" ht="93.75" customHeight="1" x14ac:dyDescent="0.25">
      <c r="A458" s="122">
        <v>451</v>
      </c>
      <c r="B458" s="10">
        <v>44417</v>
      </c>
      <c r="C458" s="117" t="s">
        <v>5</v>
      </c>
      <c r="D458" s="117" t="s">
        <v>2590</v>
      </c>
      <c r="E458" s="117" t="s">
        <v>2587</v>
      </c>
      <c r="F458" s="117" t="s">
        <v>2588</v>
      </c>
      <c r="G458" s="27" t="s">
        <v>2589</v>
      </c>
      <c r="H458" s="117" t="s">
        <v>777</v>
      </c>
      <c r="I458" s="117" t="s">
        <v>776</v>
      </c>
      <c r="J458" s="117" t="s">
        <v>2591</v>
      </c>
      <c r="K458" s="5" t="s">
        <v>322</v>
      </c>
      <c r="L458" s="117" t="s">
        <v>1388</v>
      </c>
      <c r="M458" s="106">
        <v>1</v>
      </c>
      <c r="N458" s="106">
        <v>0.75</v>
      </c>
      <c r="O458" s="106">
        <f t="shared" si="50"/>
        <v>0.75</v>
      </c>
      <c r="P458" s="106">
        <v>4</v>
      </c>
      <c r="Q458" s="117" t="s">
        <v>7</v>
      </c>
      <c r="R458" s="106" t="s">
        <v>1258</v>
      </c>
      <c r="S458" s="16">
        <v>0</v>
      </c>
      <c r="T458" s="106" t="s">
        <v>1258</v>
      </c>
      <c r="U458" s="73" t="s">
        <v>1257</v>
      </c>
      <c r="V458" s="117" t="s">
        <v>775</v>
      </c>
      <c r="W458" s="70" t="s">
        <v>2590</v>
      </c>
      <c r="X458" s="140"/>
    </row>
    <row r="459" spans="1:24" s="4" customFormat="1" ht="93.75" customHeight="1" x14ac:dyDescent="0.25">
      <c r="A459" s="122">
        <v>452</v>
      </c>
      <c r="B459" s="10">
        <v>44431</v>
      </c>
      <c r="C459" s="117" t="s">
        <v>5</v>
      </c>
      <c r="D459" s="117" t="s">
        <v>2603</v>
      </c>
      <c r="E459" s="117" t="s">
        <v>2597</v>
      </c>
      <c r="F459" s="117" t="s">
        <v>2177</v>
      </c>
      <c r="G459" s="27" t="s">
        <v>2598</v>
      </c>
      <c r="H459" s="117" t="s">
        <v>2599</v>
      </c>
      <c r="I459" s="117" t="s">
        <v>2600</v>
      </c>
      <c r="J459" s="117" t="s">
        <v>2602</v>
      </c>
      <c r="K459" s="5" t="s">
        <v>322</v>
      </c>
      <c r="L459" s="117" t="s">
        <v>1388</v>
      </c>
      <c r="M459" s="106">
        <v>1</v>
      </c>
      <c r="N459" s="106">
        <v>0.77</v>
      </c>
      <c r="O459" s="106">
        <f t="shared" si="50"/>
        <v>0.77</v>
      </c>
      <c r="P459" s="106">
        <v>3</v>
      </c>
      <c r="Q459" s="117" t="s">
        <v>7</v>
      </c>
      <c r="R459" s="106" t="s">
        <v>1258</v>
      </c>
      <c r="S459" s="16">
        <v>0</v>
      </c>
      <c r="T459" s="106" t="s">
        <v>1258</v>
      </c>
      <c r="U459" s="73" t="s">
        <v>1257</v>
      </c>
      <c r="V459" s="117" t="s">
        <v>2601</v>
      </c>
      <c r="W459" s="70" t="s">
        <v>2603</v>
      </c>
      <c r="X459" s="140" t="s">
        <v>3536</v>
      </c>
    </row>
    <row r="460" spans="1:24" s="4" customFormat="1" ht="93.75" customHeight="1" x14ac:dyDescent="0.25">
      <c r="A460" s="122">
        <v>453</v>
      </c>
      <c r="B460" s="10">
        <v>44435</v>
      </c>
      <c r="C460" s="117" t="s">
        <v>5</v>
      </c>
      <c r="D460" s="117" t="s">
        <v>1395</v>
      </c>
      <c r="E460" s="117" t="s">
        <v>2604</v>
      </c>
      <c r="F460" s="117" t="s">
        <v>2605</v>
      </c>
      <c r="G460" s="27" t="s">
        <v>2608</v>
      </c>
      <c r="H460" s="117" t="s">
        <v>1398</v>
      </c>
      <c r="I460" s="117" t="s">
        <v>1399</v>
      </c>
      <c r="J460" s="117" t="s">
        <v>1400</v>
      </c>
      <c r="K460" s="5" t="s">
        <v>322</v>
      </c>
      <c r="L460" s="117" t="s">
        <v>1393</v>
      </c>
      <c r="M460" s="106">
        <v>1</v>
      </c>
      <c r="N460" s="106">
        <v>0.75</v>
      </c>
      <c r="O460" s="106">
        <f t="shared" si="50"/>
        <v>0.75</v>
      </c>
      <c r="P460" s="106">
        <v>9</v>
      </c>
      <c r="Q460" s="117" t="s">
        <v>7</v>
      </c>
      <c r="R460" s="106" t="s">
        <v>1258</v>
      </c>
      <c r="S460" s="16">
        <v>0</v>
      </c>
      <c r="T460" s="106" t="s">
        <v>1258</v>
      </c>
      <c r="U460" s="73" t="s">
        <v>1257</v>
      </c>
      <c r="V460" s="117" t="s">
        <v>1401</v>
      </c>
      <c r="W460" s="70" t="s">
        <v>1395</v>
      </c>
      <c r="X460" s="140"/>
    </row>
    <row r="461" spans="1:24" s="4" customFormat="1" ht="93.75" customHeight="1" x14ac:dyDescent="0.25">
      <c r="A461" s="122">
        <v>454</v>
      </c>
      <c r="B461" s="10">
        <v>44435</v>
      </c>
      <c r="C461" s="117" t="s">
        <v>5</v>
      </c>
      <c r="D461" s="117" t="s">
        <v>1395</v>
      </c>
      <c r="E461" s="117" t="s">
        <v>2606</v>
      </c>
      <c r="F461" s="117" t="s">
        <v>2607</v>
      </c>
      <c r="G461" s="27" t="s">
        <v>2609</v>
      </c>
      <c r="H461" s="117" t="s">
        <v>1398</v>
      </c>
      <c r="I461" s="117" t="s">
        <v>1399</v>
      </c>
      <c r="J461" s="117" t="s">
        <v>1400</v>
      </c>
      <c r="K461" s="5" t="s">
        <v>322</v>
      </c>
      <c r="L461" s="117" t="s">
        <v>1393</v>
      </c>
      <c r="M461" s="106">
        <v>1</v>
      </c>
      <c r="N461" s="106">
        <v>0.75</v>
      </c>
      <c r="O461" s="106">
        <f t="shared" si="50"/>
        <v>0.75</v>
      </c>
      <c r="P461" s="106">
        <v>9</v>
      </c>
      <c r="Q461" s="117" t="s">
        <v>7</v>
      </c>
      <c r="R461" s="106" t="s">
        <v>1258</v>
      </c>
      <c r="S461" s="16">
        <v>0</v>
      </c>
      <c r="T461" s="106" t="s">
        <v>1258</v>
      </c>
      <c r="U461" s="73" t="s">
        <v>1257</v>
      </c>
      <c r="V461" s="117" t="s">
        <v>1401</v>
      </c>
      <c r="W461" s="70" t="s">
        <v>1395</v>
      </c>
      <c r="X461" s="140"/>
    </row>
    <row r="462" spans="1:24" s="4" customFormat="1" ht="93.75" customHeight="1" x14ac:dyDescent="0.25">
      <c r="A462" s="122">
        <v>455</v>
      </c>
      <c r="B462" s="10">
        <v>45386</v>
      </c>
      <c r="C462" s="117" t="s">
        <v>5</v>
      </c>
      <c r="D462" s="117" t="s">
        <v>2610</v>
      </c>
      <c r="E462" s="117" t="s">
        <v>2612</v>
      </c>
      <c r="F462" s="117" t="s">
        <v>2611</v>
      </c>
      <c r="G462" s="27" t="s">
        <v>2613</v>
      </c>
      <c r="H462" s="117" t="s">
        <v>3603</v>
      </c>
      <c r="I462" s="117" t="s">
        <v>3604</v>
      </c>
      <c r="J462" s="117" t="s">
        <v>2982</v>
      </c>
      <c r="K462" s="5" t="s">
        <v>322</v>
      </c>
      <c r="L462" s="117" t="s">
        <v>1376</v>
      </c>
      <c r="M462" s="106">
        <v>4</v>
      </c>
      <c r="N462" s="106">
        <v>0.75</v>
      </c>
      <c r="O462" s="106">
        <f t="shared" si="50"/>
        <v>3</v>
      </c>
      <c r="P462" s="106">
        <v>9</v>
      </c>
      <c r="Q462" s="117" t="s">
        <v>7</v>
      </c>
      <c r="R462" s="106" t="s">
        <v>1258</v>
      </c>
      <c r="S462" s="16">
        <v>0</v>
      </c>
      <c r="T462" s="106" t="s">
        <v>1258</v>
      </c>
      <c r="U462" s="73" t="s">
        <v>1257</v>
      </c>
      <c r="V462" s="71" t="s">
        <v>3605</v>
      </c>
      <c r="W462" s="70" t="s">
        <v>2610</v>
      </c>
      <c r="X462" s="140"/>
    </row>
    <row r="463" spans="1:24" s="4" customFormat="1" ht="93.75" customHeight="1" x14ac:dyDescent="0.25">
      <c r="A463" s="122">
        <v>456</v>
      </c>
      <c r="B463" s="10">
        <v>45386</v>
      </c>
      <c r="C463" s="117" t="s">
        <v>5</v>
      </c>
      <c r="D463" s="117" t="s">
        <v>2610</v>
      </c>
      <c r="E463" s="117" t="s">
        <v>2615</v>
      </c>
      <c r="F463" s="106" t="s">
        <v>3619</v>
      </c>
      <c r="G463" s="27" t="s">
        <v>2616</v>
      </c>
      <c r="H463" s="117" t="s">
        <v>3603</v>
      </c>
      <c r="I463" s="117" t="s">
        <v>3604</v>
      </c>
      <c r="J463" s="117" t="s">
        <v>2982</v>
      </c>
      <c r="K463" s="5" t="s">
        <v>322</v>
      </c>
      <c r="L463" s="117" t="s">
        <v>1376</v>
      </c>
      <c r="M463" s="106">
        <v>3</v>
      </c>
      <c r="N463" s="106">
        <v>0.75</v>
      </c>
      <c r="O463" s="106">
        <f t="shared" si="50"/>
        <v>2.25</v>
      </c>
      <c r="P463" s="106">
        <v>9</v>
      </c>
      <c r="Q463" s="117" t="s">
        <v>7</v>
      </c>
      <c r="R463" s="106" t="s">
        <v>1258</v>
      </c>
      <c r="S463" s="16">
        <v>0</v>
      </c>
      <c r="T463" s="106" t="s">
        <v>1258</v>
      </c>
      <c r="U463" s="73" t="s">
        <v>1257</v>
      </c>
      <c r="V463" s="71" t="s">
        <v>3605</v>
      </c>
      <c r="W463" s="70" t="s">
        <v>2610</v>
      </c>
      <c r="X463" s="140"/>
    </row>
    <row r="464" spans="1:24" s="35" customFormat="1" ht="93.75" customHeight="1" x14ac:dyDescent="0.25">
      <c r="A464" s="122">
        <v>457</v>
      </c>
      <c r="B464" s="78">
        <v>44438</v>
      </c>
      <c r="C464" s="53" t="s">
        <v>5</v>
      </c>
      <c r="D464" s="53" t="s">
        <v>2617</v>
      </c>
      <c r="E464" s="53" t="s">
        <v>2619</v>
      </c>
      <c r="F464" s="53" t="s">
        <v>2618</v>
      </c>
      <c r="G464" s="79" t="s">
        <v>2620</v>
      </c>
      <c r="H464" s="53" t="s">
        <v>2595</v>
      </c>
      <c r="I464" s="53" t="s">
        <v>2621</v>
      </c>
      <c r="J464" s="53" t="s">
        <v>2614</v>
      </c>
      <c r="K464" s="5" t="s">
        <v>322</v>
      </c>
      <c r="L464" s="53" t="s">
        <v>1393</v>
      </c>
      <c r="M464" s="8">
        <v>1</v>
      </c>
      <c r="N464" s="8">
        <v>0.75</v>
      </c>
      <c r="O464" s="8">
        <f t="shared" si="50"/>
        <v>0.75</v>
      </c>
      <c r="P464" s="8">
        <v>2.25</v>
      </c>
      <c r="Q464" s="53" t="s">
        <v>7</v>
      </c>
      <c r="R464" s="8" t="s">
        <v>1258</v>
      </c>
      <c r="S464" s="47">
        <v>0</v>
      </c>
      <c r="T464" s="8" t="s">
        <v>1258</v>
      </c>
      <c r="U464" s="74" t="s">
        <v>1257</v>
      </c>
      <c r="V464" s="53" t="s">
        <v>2596</v>
      </c>
      <c r="W464" s="198" t="s">
        <v>2617</v>
      </c>
      <c r="X464" s="88" t="s">
        <v>3624</v>
      </c>
    </row>
    <row r="465" spans="1:24" s="4" customFormat="1" ht="93.75" customHeight="1" x14ac:dyDescent="0.25">
      <c r="A465" s="122">
        <v>458</v>
      </c>
      <c r="B465" s="10">
        <v>44454</v>
      </c>
      <c r="C465" s="117" t="s">
        <v>5</v>
      </c>
      <c r="D465" s="117" t="s">
        <v>1050</v>
      </c>
      <c r="E465" s="117" t="s">
        <v>2622</v>
      </c>
      <c r="F465" s="117" t="s">
        <v>2623</v>
      </c>
      <c r="G465" s="27" t="s">
        <v>2624</v>
      </c>
      <c r="H465" s="117" t="s">
        <v>2625</v>
      </c>
      <c r="I465" s="117" t="s">
        <v>2627</v>
      </c>
      <c r="J465" s="117" t="s">
        <v>1295</v>
      </c>
      <c r="K465" s="5" t="s">
        <v>322</v>
      </c>
      <c r="L465" s="117" t="s">
        <v>2626</v>
      </c>
      <c r="M465" s="106">
        <v>1</v>
      </c>
      <c r="N465" s="106">
        <v>0.75</v>
      </c>
      <c r="O465" s="106">
        <f t="shared" si="50"/>
        <v>0.75</v>
      </c>
      <c r="P465" s="106">
        <v>2.25</v>
      </c>
      <c r="Q465" s="117" t="s">
        <v>7</v>
      </c>
      <c r="R465" s="106" t="s">
        <v>1258</v>
      </c>
      <c r="S465" s="16">
        <v>0</v>
      </c>
      <c r="T465" s="106" t="s">
        <v>1258</v>
      </c>
      <c r="U465" s="73" t="s">
        <v>1257</v>
      </c>
      <c r="V465" s="117" t="s">
        <v>1291</v>
      </c>
      <c r="W465" s="70" t="s">
        <v>1050</v>
      </c>
      <c r="X465" s="140"/>
    </row>
    <row r="466" spans="1:24" s="4" customFormat="1" ht="93.75" customHeight="1" x14ac:dyDescent="0.25">
      <c r="A466" s="122">
        <v>459</v>
      </c>
      <c r="B466" s="10"/>
      <c r="C466" s="117" t="s">
        <v>5</v>
      </c>
      <c r="D466" s="117" t="s">
        <v>3184</v>
      </c>
      <c r="E466" s="117" t="s">
        <v>3185</v>
      </c>
      <c r="F466" s="117" t="s">
        <v>3186</v>
      </c>
      <c r="G466" s="27" t="s">
        <v>3189</v>
      </c>
      <c r="H466" s="117" t="s">
        <v>3192</v>
      </c>
      <c r="I466" s="117" t="s">
        <v>3192</v>
      </c>
      <c r="J466" s="117" t="s">
        <v>3188</v>
      </c>
      <c r="K466" s="5" t="s">
        <v>322</v>
      </c>
      <c r="L466" s="117" t="s">
        <v>1144</v>
      </c>
      <c r="M466" s="106">
        <v>1</v>
      </c>
      <c r="N466" s="106">
        <v>0.75</v>
      </c>
      <c r="O466" s="106">
        <f t="shared" si="50"/>
        <v>0.75</v>
      </c>
      <c r="P466" s="106">
        <v>2</v>
      </c>
      <c r="Q466" s="117" t="s">
        <v>7</v>
      </c>
      <c r="R466" s="106" t="s">
        <v>1258</v>
      </c>
      <c r="S466" s="16">
        <v>0</v>
      </c>
      <c r="T466" s="106" t="s">
        <v>1258</v>
      </c>
      <c r="U466" s="73" t="s">
        <v>1257</v>
      </c>
      <c r="V466" s="117" t="s">
        <v>3187</v>
      </c>
      <c r="W466" s="70" t="s">
        <v>3537</v>
      </c>
      <c r="X466" s="140" t="s">
        <v>3538</v>
      </c>
    </row>
    <row r="467" spans="1:24" s="4" customFormat="1" ht="93.75" customHeight="1" x14ac:dyDescent="0.25">
      <c r="A467" s="122">
        <v>460</v>
      </c>
      <c r="B467" s="10">
        <v>44454</v>
      </c>
      <c r="C467" s="117" t="s">
        <v>5</v>
      </c>
      <c r="D467" s="117" t="s">
        <v>2628</v>
      </c>
      <c r="E467" s="117" t="s">
        <v>2629</v>
      </c>
      <c r="F467" s="117" t="s">
        <v>2630</v>
      </c>
      <c r="G467" s="27" t="s">
        <v>2631</v>
      </c>
      <c r="H467" s="117" t="s">
        <v>2625</v>
      </c>
      <c r="I467" s="117" t="s">
        <v>2627</v>
      </c>
      <c r="J467" s="117" t="s">
        <v>1295</v>
      </c>
      <c r="K467" s="5" t="s">
        <v>322</v>
      </c>
      <c r="L467" s="117" t="s">
        <v>1393</v>
      </c>
      <c r="M467" s="106">
        <v>1</v>
      </c>
      <c r="N467" s="106">
        <v>0.75</v>
      </c>
      <c r="O467" s="106">
        <f t="shared" si="50"/>
        <v>0.75</v>
      </c>
      <c r="P467" s="106">
        <v>2.25</v>
      </c>
      <c r="Q467" s="117" t="s">
        <v>7</v>
      </c>
      <c r="R467" s="106" t="s">
        <v>1258</v>
      </c>
      <c r="S467" s="16">
        <v>0</v>
      </c>
      <c r="T467" s="106" t="s">
        <v>1258</v>
      </c>
      <c r="U467" s="73" t="s">
        <v>1257</v>
      </c>
      <c r="V467" s="117" t="s">
        <v>1291</v>
      </c>
      <c r="W467" s="70" t="s">
        <v>2628</v>
      </c>
      <c r="X467" s="140"/>
    </row>
    <row r="468" spans="1:24" s="4" customFormat="1" ht="93.75" customHeight="1" x14ac:dyDescent="0.25">
      <c r="A468" s="122">
        <v>461</v>
      </c>
      <c r="B468" s="10">
        <v>44462</v>
      </c>
      <c r="C468" s="117" t="s">
        <v>5</v>
      </c>
      <c r="D468" s="117" t="s">
        <v>2632</v>
      </c>
      <c r="E468" s="117" t="s">
        <v>2633</v>
      </c>
      <c r="F468" s="117" t="s">
        <v>1651</v>
      </c>
      <c r="G468" s="27" t="s">
        <v>2634</v>
      </c>
      <c r="H468" s="117" t="s">
        <v>2498</v>
      </c>
      <c r="I468" s="117" t="s">
        <v>2499</v>
      </c>
      <c r="J468" s="117" t="s">
        <v>2500</v>
      </c>
      <c r="K468" s="5" t="s">
        <v>322</v>
      </c>
      <c r="L468" s="117" t="s">
        <v>2650</v>
      </c>
      <c r="M468" s="106">
        <v>2</v>
      </c>
      <c r="N468" s="106">
        <v>1.1000000000000001</v>
      </c>
      <c r="O468" s="106">
        <f t="shared" si="50"/>
        <v>2.2000000000000002</v>
      </c>
      <c r="P468" s="106">
        <v>8</v>
      </c>
      <c r="Q468" s="117" t="s">
        <v>7</v>
      </c>
      <c r="R468" s="106" t="s">
        <v>1258</v>
      </c>
      <c r="S468" s="16">
        <v>0</v>
      </c>
      <c r="T468" s="106" t="s">
        <v>1258</v>
      </c>
      <c r="U468" s="73" t="s">
        <v>1257</v>
      </c>
      <c r="V468" s="117" t="s">
        <v>8</v>
      </c>
      <c r="W468" s="70" t="s">
        <v>2632</v>
      </c>
      <c r="X468" s="140"/>
    </row>
    <row r="469" spans="1:24" s="4" customFormat="1" ht="93.75" customHeight="1" x14ac:dyDescent="0.25">
      <c r="A469" s="122">
        <v>462</v>
      </c>
      <c r="B469" s="10">
        <v>44477</v>
      </c>
      <c r="C469" s="117" t="s">
        <v>5</v>
      </c>
      <c r="D469" s="117" t="s">
        <v>2637</v>
      </c>
      <c r="E469" s="117" t="s">
        <v>2638</v>
      </c>
      <c r="F469" s="117" t="s">
        <v>2639</v>
      </c>
      <c r="G469" s="27" t="s">
        <v>2647</v>
      </c>
      <c r="H469" s="117" t="s">
        <v>2648</v>
      </c>
      <c r="I469" s="117" t="s">
        <v>2648</v>
      </c>
      <c r="J469" s="117" t="s">
        <v>2649</v>
      </c>
      <c r="K469" s="5" t="s">
        <v>322</v>
      </c>
      <c r="L469" s="117" t="s">
        <v>2651</v>
      </c>
      <c r="M469" s="106">
        <v>1</v>
      </c>
      <c r="N469" s="106">
        <v>0.75</v>
      </c>
      <c r="O469" s="106">
        <f t="shared" si="50"/>
        <v>0.75</v>
      </c>
      <c r="P469" s="106">
        <v>5</v>
      </c>
      <c r="Q469" s="117" t="s">
        <v>7</v>
      </c>
      <c r="R469" s="106" t="s">
        <v>1258</v>
      </c>
      <c r="S469" s="16">
        <v>0</v>
      </c>
      <c r="T469" s="106" t="s">
        <v>1258</v>
      </c>
      <c r="U469" s="73" t="s">
        <v>1257</v>
      </c>
      <c r="V469" s="117" t="s">
        <v>2648</v>
      </c>
      <c r="W469" s="70" t="s">
        <v>2637</v>
      </c>
      <c r="X469" s="140"/>
    </row>
    <row r="470" spans="1:24" s="4" customFormat="1" ht="93.75" customHeight="1" x14ac:dyDescent="0.25">
      <c r="A470" s="106">
        <v>463</v>
      </c>
      <c r="B470" s="10">
        <v>44477</v>
      </c>
      <c r="C470" s="117" t="s">
        <v>5</v>
      </c>
      <c r="D470" s="117" t="s">
        <v>2652</v>
      </c>
      <c r="E470" s="117" t="s">
        <v>2640</v>
      </c>
      <c r="F470" s="117" t="s">
        <v>2641</v>
      </c>
      <c r="G470" s="27" t="s">
        <v>2646</v>
      </c>
      <c r="H470" s="117" t="s">
        <v>2642</v>
      </c>
      <c r="I470" s="117" t="s">
        <v>2643</v>
      </c>
      <c r="J470" s="117" t="s">
        <v>2644</v>
      </c>
      <c r="K470" s="5" t="s">
        <v>322</v>
      </c>
      <c r="L470" s="117" t="s">
        <v>997</v>
      </c>
      <c r="M470" s="106">
        <v>2</v>
      </c>
      <c r="N470" s="106">
        <v>0.75</v>
      </c>
      <c r="O470" s="106">
        <f t="shared" si="50"/>
        <v>1.5</v>
      </c>
      <c r="P470" s="106">
        <v>12</v>
      </c>
      <c r="Q470" s="117" t="s">
        <v>7</v>
      </c>
      <c r="R470" s="106" t="s">
        <v>1258</v>
      </c>
      <c r="S470" s="16">
        <v>0</v>
      </c>
      <c r="T470" s="106" t="s">
        <v>1258</v>
      </c>
      <c r="U470" s="73" t="s">
        <v>1257</v>
      </c>
      <c r="V470" s="117" t="s">
        <v>2645</v>
      </c>
      <c r="W470" s="70" t="s">
        <v>2652</v>
      </c>
      <c r="X470" s="140"/>
    </row>
    <row r="471" spans="1:24" s="4" customFormat="1" ht="93.75" customHeight="1" x14ac:dyDescent="0.25">
      <c r="A471" s="106">
        <v>464</v>
      </c>
      <c r="B471" s="10">
        <v>44495</v>
      </c>
      <c r="C471" s="117" t="s">
        <v>5</v>
      </c>
      <c r="D471" s="117" t="s">
        <v>2661</v>
      </c>
      <c r="E471" s="117" t="s">
        <v>2654</v>
      </c>
      <c r="F471" s="117" t="s">
        <v>2653</v>
      </c>
      <c r="G471" s="27" t="s">
        <v>2655</v>
      </c>
      <c r="H471" s="117" t="s">
        <v>2656</v>
      </c>
      <c r="I471" s="117" t="s">
        <v>2657</v>
      </c>
      <c r="J471" s="117" t="s">
        <v>2658</v>
      </c>
      <c r="K471" s="5" t="s">
        <v>322</v>
      </c>
      <c r="L471" s="117" t="s">
        <v>2659</v>
      </c>
      <c r="M471" s="106">
        <v>2</v>
      </c>
      <c r="N471" s="106">
        <v>1.1000000000000001</v>
      </c>
      <c r="O471" s="106">
        <f t="shared" si="50"/>
        <v>2.2000000000000002</v>
      </c>
      <c r="P471" s="106">
        <v>6</v>
      </c>
      <c r="Q471" s="117" t="s">
        <v>7</v>
      </c>
      <c r="R471" s="106" t="s">
        <v>1258</v>
      </c>
      <c r="S471" s="16">
        <v>0</v>
      </c>
      <c r="T471" s="106" t="s">
        <v>1258</v>
      </c>
      <c r="U471" s="73" t="s">
        <v>1257</v>
      </c>
      <c r="V471" s="117" t="s">
        <v>2660</v>
      </c>
      <c r="W471" s="70" t="s">
        <v>2661</v>
      </c>
      <c r="X471" s="140"/>
    </row>
    <row r="472" spans="1:24" s="4" customFormat="1" ht="93.75" customHeight="1" x14ac:dyDescent="0.25">
      <c r="A472" s="106">
        <v>465</v>
      </c>
      <c r="B472" s="10">
        <v>44496</v>
      </c>
      <c r="C472" s="117" t="s">
        <v>5</v>
      </c>
      <c r="D472" s="117" t="s">
        <v>2662</v>
      </c>
      <c r="E472" s="117" t="s">
        <v>2663</v>
      </c>
      <c r="F472" s="117" t="s">
        <v>2664</v>
      </c>
      <c r="G472" s="27" t="s">
        <v>2665</v>
      </c>
      <c r="H472" s="117" t="s">
        <v>2666</v>
      </c>
      <c r="I472" s="117" t="s">
        <v>2667</v>
      </c>
      <c r="J472" s="117" t="s">
        <v>2668</v>
      </c>
      <c r="K472" s="5" t="s">
        <v>322</v>
      </c>
      <c r="L472" s="117" t="s">
        <v>2669</v>
      </c>
      <c r="M472" s="106">
        <v>1</v>
      </c>
      <c r="N472" s="106">
        <v>1.1000000000000001</v>
      </c>
      <c r="O472" s="106">
        <f t="shared" si="50"/>
        <v>1.1000000000000001</v>
      </c>
      <c r="P472" s="106">
        <v>2</v>
      </c>
      <c r="Q472" s="117" t="s">
        <v>7</v>
      </c>
      <c r="R472" s="106" t="s">
        <v>1258</v>
      </c>
      <c r="S472" s="16">
        <v>0</v>
      </c>
      <c r="T472" s="106" t="s">
        <v>1258</v>
      </c>
      <c r="U472" s="73" t="s">
        <v>1257</v>
      </c>
      <c r="V472" s="117" t="s">
        <v>2670</v>
      </c>
      <c r="W472" s="70" t="s">
        <v>2662</v>
      </c>
      <c r="X472" s="140"/>
    </row>
    <row r="473" spans="1:24" s="4" customFormat="1" ht="93.75" customHeight="1" x14ac:dyDescent="0.25">
      <c r="A473" s="106">
        <v>466</v>
      </c>
      <c r="B473" s="10">
        <v>44512</v>
      </c>
      <c r="C473" s="117" t="s">
        <v>5</v>
      </c>
      <c r="D473" s="117" t="s">
        <v>1077</v>
      </c>
      <c r="E473" s="117" t="s">
        <v>2703</v>
      </c>
      <c r="F473" s="117" t="s">
        <v>2704</v>
      </c>
      <c r="G473" s="27" t="s">
        <v>2705</v>
      </c>
      <c r="H473" s="117" t="s">
        <v>2635</v>
      </c>
      <c r="I473" s="117" t="s">
        <v>624</v>
      </c>
      <c r="J473" s="117" t="s">
        <v>2636</v>
      </c>
      <c r="K473" s="5" t="s">
        <v>322</v>
      </c>
      <c r="L473" s="117" t="s">
        <v>2650</v>
      </c>
      <c r="M473" s="106">
        <v>2</v>
      </c>
      <c r="N473" s="106">
        <v>1.1000000000000001</v>
      </c>
      <c r="O473" s="106">
        <f t="shared" si="50"/>
        <v>2.2000000000000002</v>
      </c>
      <c r="P473" s="106">
        <v>4</v>
      </c>
      <c r="Q473" s="117" t="s">
        <v>7</v>
      </c>
      <c r="R473" s="106" t="s">
        <v>1258</v>
      </c>
      <c r="S473" s="16">
        <v>0</v>
      </c>
      <c r="T473" s="106" t="s">
        <v>1258</v>
      </c>
      <c r="U473" s="73" t="s">
        <v>1257</v>
      </c>
      <c r="V473" s="117" t="s">
        <v>627</v>
      </c>
      <c r="W473" s="70" t="s">
        <v>1077</v>
      </c>
      <c r="X473" s="140"/>
    </row>
    <row r="474" spans="1:24" s="4" customFormat="1" ht="93.75" customHeight="1" x14ac:dyDescent="0.25">
      <c r="A474" s="106">
        <v>467</v>
      </c>
      <c r="B474" s="10">
        <v>44512</v>
      </c>
      <c r="C474" s="117" t="s">
        <v>5</v>
      </c>
      <c r="D474" s="117" t="s">
        <v>2706</v>
      </c>
      <c r="E474" s="117" t="s">
        <v>2707</v>
      </c>
      <c r="F474" s="117" t="s">
        <v>2708</v>
      </c>
      <c r="G474" s="27" t="s">
        <v>2709</v>
      </c>
      <c r="H474" s="117" t="s">
        <v>2635</v>
      </c>
      <c r="I474" s="117" t="s">
        <v>624</v>
      </c>
      <c r="J474" s="117" t="s">
        <v>2636</v>
      </c>
      <c r="K474" s="5" t="s">
        <v>322</v>
      </c>
      <c r="L474" s="117" t="s">
        <v>2650</v>
      </c>
      <c r="M474" s="106">
        <v>1</v>
      </c>
      <c r="N474" s="106">
        <v>1.1000000000000001</v>
      </c>
      <c r="O474" s="106">
        <f t="shared" si="50"/>
        <v>1.1000000000000001</v>
      </c>
      <c r="P474" s="106">
        <v>2</v>
      </c>
      <c r="Q474" s="117" t="s">
        <v>7</v>
      </c>
      <c r="R474" s="106" t="s">
        <v>1258</v>
      </c>
      <c r="S474" s="16">
        <v>0</v>
      </c>
      <c r="T474" s="106" t="s">
        <v>1258</v>
      </c>
      <c r="U474" s="73" t="s">
        <v>1257</v>
      </c>
      <c r="V474" s="117" t="s">
        <v>627</v>
      </c>
      <c r="W474" s="70" t="s">
        <v>2706</v>
      </c>
      <c r="X474" s="140"/>
    </row>
    <row r="475" spans="1:24" s="4" customFormat="1" ht="93.75" customHeight="1" x14ac:dyDescent="0.25">
      <c r="A475" s="106">
        <v>468</v>
      </c>
      <c r="B475" s="10">
        <v>44518</v>
      </c>
      <c r="C475" s="117" t="s">
        <v>5</v>
      </c>
      <c r="D475" s="117" t="s">
        <v>2710</v>
      </c>
      <c r="E475" s="117" t="s">
        <v>2711</v>
      </c>
      <c r="F475" s="117" t="s">
        <v>2712</v>
      </c>
      <c r="G475" s="27" t="s">
        <v>2713</v>
      </c>
      <c r="H475" s="117" t="s">
        <v>2714</v>
      </c>
      <c r="I475" s="117" t="s">
        <v>2715</v>
      </c>
      <c r="J475" s="117" t="s">
        <v>2716</v>
      </c>
      <c r="K475" s="5" t="s">
        <v>322</v>
      </c>
      <c r="L475" s="117" t="s">
        <v>2717</v>
      </c>
      <c r="M475" s="106">
        <v>1</v>
      </c>
      <c r="N475" s="106">
        <v>0.75</v>
      </c>
      <c r="O475" s="106">
        <f t="shared" si="50"/>
        <v>0.75</v>
      </c>
      <c r="P475" s="106">
        <v>2</v>
      </c>
      <c r="Q475" s="117" t="s">
        <v>7</v>
      </c>
      <c r="R475" s="106" t="s">
        <v>1258</v>
      </c>
      <c r="S475" s="16">
        <v>0</v>
      </c>
      <c r="T475" s="106" t="s">
        <v>1258</v>
      </c>
      <c r="U475" s="73" t="s">
        <v>1257</v>
      </c>
      <c r="V475" s="117" t="s">
        <v>2718</v>
      </c>
      <c r="W475" s="70" t="s">
        <v>2710</v>
      </c>
      <c r="X475" s="140"/>
    </row>
    <row r="476" spans="1:24" s="4" customFormat="1" ht="93.75" customHeight="1" x14ac:dyDescent="0.25">
      <c r="A476" s="106">
        <v>469</v>
      </c>
      <c r="B476" s="10">
        <v>44496</v>
      </c>
      <c r="C476" s="117" t="s">
        <v>5</v>
      </c>
      <c r="D476" s="117" t="s">
        <v>2671</v>
      </c>
      <c r="E476" s="117" t="s">
        <v>2672</v>
      </c>
      <c r="F476" s="117" t="s">
        <v>2673</v>
      </c>
      <c r="G476" s="27" t="s">
        <v>2674</v>
      </c>
      <c r="H476" s="117" t="s">
        <v>2675</v>
      </c>
      <c r="I476" s="117" t="s">
        <v>2676</v>
      </c>
      <c r="J476" s="117" t="s">
        <v>2677</v>
      </c>
      <c r="K476" s="5" t="s">
        <v>322</v>
      </c>
      <c r="L476" s="117" t="s">
        <v>2678</v>
      </c>
      <c r="M476" s="106">
        <v>7</v>
      </c>
      <c r="N476" s="106">
        <v>0.75</v>
      </c>
      <c r="O476" s="106">
        <f t="shared" si="50"/>
        <v>5.25</v>
      </c>
      <c r="P476" s="106">
        <v>12</v>
      </c>
      <c r="Q476" s="117" t="s">
        <v>7</v>
      </c>
      <c r="R476" s="106" t="s">
        <v>1258</v>
      </c>
      <c r="S476" s="16">
        <v>0</v>
      </c>
      <c r="T476" s="106" t="s">
        <v>1258</v>
      </c>
      <c r="U476" s="73" t="s">
        <v>1257</v>
      </c>
      <c r="V476" s="117" t="s">
        <v>2679</v>
      </c>
      <c r="W476" s="70" t="s">
        <v>2671</v>
      </c>
      <c r="X476" s="140"/>
    </row>
    <row r="477" spans="1:24" s="4" customFormat="1" ht="93.75" customHeight="1" x14ac:dyDescent="0.25">
      <c r="A477" s="106">
        <v>470</v>
      </c>
      <c r="B477" s="10">
        <v>44543</v>
      </c>
      <c r="C477" s="117" t="s">
        <v>5</v>
      </c>
      <c r="D477" s="117" t="s">
        <v>2680</v>
      </c>
      <c r="E477" s="117" t="s">
        <v>2687</v>
      </c>
      <c r="F477" s="117" t="s">
        <v>2686</v>
      </c>
      <c r="G477" s="27" t="s">
        <v>2688</v>
      </c>
      <c r="H477" s="117" t="s">
        <v>2681</v>
      </c>
      <c r="I477" s="117" t="s">
        <v>2682</v>
      </c>
      <c r="J477" s="117" t="s">
        <v>2683</v>
      </c>
      <c r="K477" s="5" t="s">
        <v>2684</v>
      </c>
      <c r="L477" s="117" t="s">
        <v>1789</v>
      </c>
      <c r="M477" s="106">
        <v>1</v>
      </c>
      <c r="N477" s="106">
        <v>0.75</v>
      </c>
      <c r="O477" s="106">
        <f t="shared" si="50"/>
        <v>0.75</v>
      </c>
      <c r="P477" s="106">
        <v>6</v>
      </c>
      <c r="Q477" s="117" t="s">
        <v>1122</v>
      </c>
      <c r="R477" s="106" t="s">
        <v>1258</v>
      </c>
      <c r="S477" s="16">
        <v>0</v>
      </c>
      <c r="T477" s="106" t="s">
        <v>1258</v>
      </c>
      <c r="U477" s="73" t="s">
        <v>1257</v>
      </c>
      <c r="V477" s="117" t="s">
        <v>2685</v>
      </c>
      <c r="W477" s="70" t="s">
        <v>2680</v>
      </c>
      <c r="X477" s="140"/>
    </row>
    <row r="478" spans="1:24" s="4" customFormat="1" ht="93.75" customHeight="1" x14ac:dyDescent="0.25">
      <c r="A478" s="106">
        <v>471</v>
      </c>
      <c r="B478" s="10">
        <v>44543</v>
      </c>
      <c r="C478" s="117" t="s">
        <v>5</v>
      </c>
      <c r="D478" s="117" t="s">
        <v>1045</v>
      </c>
      <c r="E478" s="117" t="s">
        <v>2689</v>
      </c>
      <c r="F478" s="117" t="s">
        <v>2690</v>
      </c>
      <c r="G478" s="27" t="s">
        <v>2691</v>
      </c>
      <c r="H478" s="117" t="s">
        <v>985</v>
      </c>
      <c r="I478" s="117" t="s">
        <v>986</v>
      </c>
      <c r="J478" s="117" t="s">
        <v>2692</v>
      </c>
      <c r="K478" s="5" t="s">
        <v>2684</v>
      </c>
      <c r="L478" s="117" t="s">
        <v>2693</v>
      </c>
      <c r="M478" s="106">
        <v>3</v>
      </c>
      <c r="N478" s="106">
        <v>1.1000000000000001</v>
      </c>
      <c r="O478" s="106">
        <f t="shared" si="50"/>
        <v>3.3000000000000003</v>
      </c>
      <c r="P478" s="106">
        <v>6</v>
      </c>
      <c r="Q478" s="117" t="s">
        <v>1122</v>
      </c>
      <c r="R478" s="106" t="s">
        <v>1258</v>
      </c>
      <c r="S478" s="16">
        <v>0</v>
      </c>
      <c r="T478" s="106" t="s">
        <v>1258</v>
      </c>
      <c r="U478" s="73" t="s">
        <v>1257</v>
      </c>
      <c r="V478" s="117" t="s">
        <v>987</v>
      </c>
      <c r="W478" s="70" t="s">
        <v>1045</v>
      </c>
      <c r="X478" s="140"/>
    </row>
    <row r="479" spans="1:24" s="4" customFormat="1" ht="93.75" customHeight="1" x14ac:dyDescent="0.25">
      <c r="A479" s="106">
        <v>472</v>
      </c>
      <c r="B479" s="10">
        <v>44543</v>
      </c>
      <c r="C479" s="117" t="s">
        <v>5</v>
      </c>
      <c r="D479" s="117" t="s">
        <v>2694</v>
      </c>
      <c r="E479" s="117" t="s">
        <v>2695</v>
      </c>
      <c r="F479" s="117" t="s">
        <v>2696</v>
      </c>
      <c r="G479" s="27" t="s">
        <v>2697</v>
      </c>
      <c r="H479" s="117" t="s">
        <v>3600</v>
      </c>
      <c r="I479" s="117" t="s">
        <v>3601</v>
      </c>
      <c r="J479" s="117" t="s">
        <v>3602</v>
      </c>
      <c r="K479" s="5" t="s">
        <v>2684</v>
      </c>
      <c r="L479" s="117" t="s">
        <v>2693</v>
      </c>
      <c r="M479" s="106">
        <v>2</v>
      </c>
      <c r="N479" s="106">
        <v>1.1000000000000001</v>
      </c>
      <c r="O479" s="106">
        <f t="shared" si="50"/>
        <v>2.2000000000000002</v>
      </c>
      <c r="P479" s="106">
        <v>6</v>
      </c>
      <c r="Q479" s="117" t="s">
        <v>1122</v>
      </c>
      <c r="R479" s="106" t="s">
        <v>1258</v>
      </c>
      <c r="S479" s="16">
        <v>0</v>
      </c>
      <c r="T479" s="106" t="s">
        <v>1258</v>
      </c>
      <c r="U479" s="73" t="s">
        <v>1257</v>
      </c>
      <c r="V479" s="117" t="s">
        <v>3605</v>
      </c>
      <c r="W479" s="70" t="s">
        <v>2694</v>
      </c>
      <c r="X479" s="140"/>
    </row>
    <row r="480" spans="1:24" s="4" customFormat="1" ht="93.75" customHeight="1" x14ac:dyDescent="0.25">
      <c r="A480" s="106">
        <v>473</v>
      </c>
      <c r="B480" s="10">
        <v>44543</v>
      </c>
      <c r="C480" s="117" t="s">
        <v>5</v>
      </c>
      <c r="D480" s="117" t="s">
        <v>2617</v>
      </c>
      <c r="E480" s="117" t="s">
        <v>2698</v>
      </c>
      <c r="F480" s="117" t="s">
        <v>2699</v>
      </c>
      <c r="G480" s="27" t="s">
        <v>2700</v>
      </c>
      <c r="H480" s="117" t="s">
        <v>2893</v>
      </c>
      <c r="I480" s="117" t="s">
        <v>986</v>
      </c>
      <c r="J480" s="117" t="s">
        <v>2692</v>
      </c>
      <c r="K480" s="5" t="s">
        <v>2684</v>
      </c>
      <c r="L480" s="117" t="s">
        <v>2693</v>
      </c>
      <c r="M480" s="106">
        <v>3</v>
      </c>
      <c r="N480" s="106">
        <v>1.1000000000000001</v>
      </c>
      <c r="O480" s="106">
        <f t="shared" si="50"/>
        <v>3.3000000000000003</v>
      </c>
      <c r="P480" s="106">
        <v>4</v>
      </c>
      <c r="Q480" s="117" t="s">
        <v>1122</v>
      </c>
      <c r="R480" s="106" t="s">
        <v>1258</v>
      </c>
      <c r="S480" s="16">
        <v>0</v>
      </c>
      <c r="T480" s="106" t="s">
        <v>1258</v>
      </c>
      <c r="U480" s="73" t="s">
        <v>1257</v>
      </c>
      <c r="V480" s="117" t="s">
        <v>987</v>
      </c>
      <c r="W480" s="70" t="s">
        <v>3539</v>
      </c>
      <c r="X480" s="140"/>
    </row>
    <row r="481" spans="1:24" s="4" customFormat="1" ht="93.75" customHeight="1" x14ac:dyDescent="0.25">
      <c r="A481" s="106">
        <v>474</v>
      </c>
      <c r="B481" s="10">
        <v>44550</v>
      </c>
      <c r="C481" s="117" t="s">
        <v>5</v>
      </c>
      <c r="D481" s="117" t="s">
        <v>2721</v>
      </c>
      <c r="E481" s="117" t="s">
        <v>2720</v>
      </c>
      <c r="F481" s="117" t="s">
        <v>2719</v>
      </c>
      <c r="G481" s="27" t="s">
        <v>2722</v>
      </c>
      <c r="H481" s="117" t="s">
        <v>366</v>
      </c>
      <c r="I481" s="117" t="s">
        <v>330</v>
      </c>
      <c r="J481" s="117" t="s">
        <v>3202</v>
      </c>
      <c r="K481" s="5" t="s">
        <v>2684</v>
      </c>
      <c r="L481" s="117" t="s">
        <v>2693</v>
      </c>
      <c r="M481" s="106">
        <v>3</v>
      </c>
      <c r="N481" s="106">
        <v>1.1000000000000001</v>
      </c>
      <c r="O481" s="106">
        <f t="shared" si="50"/>
        <v>3.3000000000000003</v>
      </c>
      <c r="P481" s="106">
        <v>12</v>
      </c>
      <c r="Q481" s="117" t="s">
        <v>1122</v>
      </c>
      <c r="R481" s="106" t="s">
        <v>1258</v>
      </c>
      <c r="S481" s="16">
        <v>0</v>
      </c>
      <c r="T481" s="106" t="s">
        <v>1258</v>
      </c>
      <c r="U481" s="73" t="s">
        <v>1257</v>
      </c>
      <c r="V481" s="117" t="s">
        <v>8</v>
      </c>
      <c r="W481" s="70" t="s">
        <v>4003</v>
      </c>
      <c r="X481" s="140"/>
    </row>
    <row r="482" spans="1:24" s="4" customFormat="1" ht="93.75" customHeight="1" x14ac:dyDescent="0.25">
      <c r="A482" s="106">
        <v>475</v>
      </c>
      <c r="B482" s="10">
        <v>44552</v>
      </c>
      <c r="C482" s="117" t="s">
        <v>5</v>
      </c>
      <c r="D482" s="117" t="s">
        <v>2730</v>
      </c>
      <c r="E482" s="117" t="s">
        <v>2727</v>
      </c>
      <c r="F482" s="117" t="s">
        <v>2728</v>
      </c>
      <c r="G482" s="27" t="s">
        <v>2729</v>
      </c>
      <c r="H482" s="117" t="s">
        <v>2723</v>
      </c>
      <c r="I482" s="117" t="s">
        <v>2724</v>
      </c>
      <c r="J482" s="117" t="s">
        <v>2725</v>
      </c>
      <c r="K482" s="5" t="s">
        <v>2684</v>
      </c>
      <c r="L482" s="117" t="s">
        <v>2693</v>
      </c>
      <c r="M482" s="106">
        <v>1</v>
      </c>
      <c r="N482" s="106">
        <v>0.75</v>
      </c>
      <c r="O482" s="106">
        <f t="shared" si="50"/>
        <v>0.75</v>
      </c>
      <c r="P482" s="106">
        <v>4.5</v>
      </c>
      <c r="Q482" s="117" t="s">
        <v>1122</v>
      </c>
      <c r="R482" s="106" t="s">
        <v>1258</v>
      </c>
      <c r="S482" s="16">
        <v>0</v>
      </c>
      <c r="T482" s="106" t="s">
        <v>1258</v>
      </c>
      <c r="U482" s="73" t="s">
        <v>1257</v>
      </c>
      <c r="V482" s="117" t="s">
        <v>2726</v>
      </c>
      <c r="W482" s="70" t="s">
        <v>2730</v>
      </c>
      <c r="X482" s="140"/>
    </row>
    <row r="483" spans="1:24" s="4" customFormat="1" ht="93.75" customHeight="1" x14ac:dyDescent="0.25">
      <c r="A483" s="106">
        <v>476</v>
      </c>
      <c r="B483" s="10">
        <v>44571</v>
      </c>
      <c r="C483" s="117" t="s">
        <v>5</v>
      </c>
      <c r="D483" s="117" t="s">
        <v>2731</v>
      </c>
      <c r="E483" s="117" t="s">
        <v>2732</v>
      </c>
      <c r="F483" s="117" t="s">
        <v>2733</v>
      </c>
      <c r="G483" s="27" t="s">
        <v>2734</v>
      </c>
      <c r="H483" s="117" t="s">
        <v>2735</v>
      </c>
      <c r="I483" s="117" t="s">
        <v>2736</v>
      </c>
      <c r="J483" s="117" t="s">
        <v>2737</v>
      </c>
      <c r="K483" s="5" t="s">
        <v>2684</v>
      </c>
      <c r="L483" s="117" t="s">
        <v>1592</v>
      </c>
      <c r="M483" s="106">
        <v>1</v>
      </c>
      <c r="N483" s="106">
        <v>0.75</v>
      </c>
      <c r="O483" s="106">
        <f t="shared" si="50"/>
        <v>0.75</v>
      </c>
      <c r="P483" s="106">
        <v>3.5</v>
      </c>
      <c r="Q483" s="117" t="s">
        <v>1122</v>
      </c>
      <c r="R483" s="106" t="s">
        <v>1258</v>
      </c>
      <c r="S483" s="16">
        <v>0</v>
      </c>
      <c r="T483" s="106" t="s">
        <v>1258</v>
      </c>
      <c r="U483" s="73" t="s">
        <v>1257</v>
      </c>
      <c r="V483" s="117" t="s">
        <v>2738</v>
      </c>
      <c r="W483" s="70" t="s">
        <v>2731</v>
      </c>
      <c r="X483" s="140"/>
    </row>
    <row r="484" spans="1:24" s="4" customFormat="1" ht="93.75" customHeight="1" x14ac:dyDescent="0.25">
      <c r="A484" s="106">
        <v>477</v>
      </c>
      <c r="B484" s="10">
        <v>44560</v>
      </c>
      <c r="C484" s="117" t="s">
        <v>5</v>
      </c>
      <c r="D484" s="117" t="s">
        <v>1073</v>
      </c>
      <c r="E484" s="117" t="s">
        <v>2739</v>
      </c>
      <c r="F484" s="117" t="s">
        <v>2740</v>
      </c>
      <c r="G484" s="27" t="s">
        <v>2741</v>
      </c>
      <c r="H484" s="117" t="s">
        <v>2742</v>
      </c>
      <c r="I484" s="117" t="s">
        <v>2743</v>
      </c>
      <c r="J484" s="117" t="s">
        <v>2744</v>
      </c>
      <c r="K484" s="5" t="s">
        <v>2684</v>
      </c>
      <c r="L484" s="117" t="s">
        <v>1161</v>
      </c>
      <c r="M484" s="106">
        <v>1</v>
      </c>
      <c r="N484" s="106">
        <v>1.1000000000000001</v>
      </c>
      <c r="O484" s="106">
        <f t="shared" si="50"/>
        <v>1.1000000000000001</v>
      </c>
      <c r="P484" s="106">
        <v>3</v>
      </c>
      <c r="Q484" s="117" t="s">
        <v>1122</v>
      </c>
      <c r="R484" s="106" t="s">
        <v>1258</v>
      </c>
      <c r="S484" s="16">
        <v>0</v>
      </c>
      <c r="T484" s="106" t="s">
        <v>1258</v>
      </c>
      <c r="U484" s="73" t="s">
        <v>1257</v>
      </c>
      <c r="V484" s="117" t="s">
        <v>2745</v>
      </c>
      <c r="W484" s="70" t="s">
        <v>1073</v>
      </c>
      <c r="X484" s="140" t="s">
        <v>3540</v>
      </c>
    </row>
    <row r="485" spans="1:24" s="4" customFormat="1" ht="93.75" customHeight="1" x14ac:dyDescent="0.25">
      <c r="A485" s="146">
        <v>478</v>
      </c>
      <c r="B485" s="148">
        <v>44680</v>
      </c>
      <c r="C485" s="150" t="s">
        <v>5</v>
      </c>
      <c r="D485" s="150" t="s">
        <v>2746</v>
      </c>
      <c r="E485" s="150" t="s">
        <v>2747</v>
      </c>
      <c r="F485" s="150" t="s">
        <v>2748</v>
      </c>
      <c r="G485" s="165" t="s">
        <v>2749</v>
      </c>
      <c r="H485" s="150" t="s">
        <v>2776</v>
      </c>
      <c r="I485" s="150" t="s">
        <v>2777</v>
      </c>
      <c r="J485" s="150" t="s">
        <v>2778</v>
      </c>
      <c r="K485" s="159" t="s">
        <v>2684</v>
      </c>
      <c r="L485" s="150" t="s">
        <v>1592</v>
      </c>
      <c r="M485" s="106">
        <v>1</v>
      </c>
      <c r="N485" s="106">
        <v>0.75</v>
      </c>
      <c r="O485" s="106">
        <v>0.75</v>
      </c>
      <c r="P485" s="146">
        <v>8</v>
      </c>
      <c r="Q485" s="117" t="s">
        <v>1122</v>
      </c>
      <c r="R485" s="146" t="s">
        <v>1258</v>
      </c>
      <c r="S485" s="155">
        <v>0</v>
      </c>
      <c r="T485" s="154" t="s">
        <v>1258</v>
      </c>
      <c r="U485" s="152" t="s">
        <v>1257</v>
      </c>
      <c r="V485" s="117" t="s">
        <v>1372</v>
      </c>
      <c r="W485" s="70" t="s">
        <v>2746</v>
      </c>
      <c r="X485" s="140"/>
    </row>
    <row r="486" spans="1:24" s="4" customFormat="1" ht="93.75" customHeight="1" x14ac:dyDescent="0.25">
      <c r="A486" s="147"/>
      <c r="B486" s="149"/>
      <c r="C486" s="151"/>
      <c r="D486" s="151"/>
      <c r="E486" s="151"/>
      <c r="F486" s="151"/>
      <c r="G486" s="166"/>
      <c r="H486" s="151"/>
      <c r="I486" s="151"/>
      <c r="J486" s="151"/>
      <c r="K486" s="160"/>
      <c r="L486" s="151"/>
      <c r="M486" s="106">
        <v>1</v>
      </c>
      <c r="N486" s="106">
        <v>0.75</v>
      </c>
      <c r="O486" s="106">
        <v>0.75</v>
      </c>
      <c r="P486" s="147"/>
      <c r="Q486" s="117" t="s">
        <v>1122</v>
      </c>
      <c r="R486" s="147"/>
      <c r="S486" s="156"/>
      <c r="T486" s="154"/>
      <c r="U486" s="153"/>
      <c r="V486" s="117" t="s">
        <v>524</v>
      </c>
      <c r="W486" s="70" t="s">
        <v>2746</v>
      </c>
      <c r="X486" s="140"/>
    </row>
    <row r="487" spans="1:24" s="4" customFormat="1" ht="93.75" customHeight="1" x14ac:dyDescent="0.25">
      <c r="A487" s="106">
        <v>479</v>
      </c>
      <c r="B487" s="10">
        <v>44595</v>
      </c>
      <c r="C487" s="117" t="s">
        <v>5</v>
      </c>
      <c r="D487" s="117" t="s">
        <v>2750</v>
      </c>
      <c r="E487" s="117" t="s">
        <v>1089</v>
      </c>
      <c r="F487" s="117" t="s">
        <v>2751</v>
      </c>
      <c r="G487" s="27" t="s">
        <v>2752</v>
      </c>
      <c r="H487" s="117" t="s">
        <v>2753</v>
      </c>
      <c r="I487" s="117" t="s">
        <v>2754</v>
      </c>
      <c r="J487" s="117" t="s">
        <v>2755</v>
      </c>
      <c r="K487" s="5" t="s">
        <v>2684</v>
      </c>
      <c r="L487" s="117" t="s">
        <v>2756</v>
      </c>
      <c r="M487" s="106">
        <v>1</v>
      </c>
      <c r="N487" s="5">
        <v>0.75</v>
      </c>
      <c r="O487" s="106">
        <f>M487*N487</f>
        <v>0.75</v>
      </c>
      <c r="P487" s="106">
        <v>12</v>
      </c>
      <c r="Q487" s="117" t="s">
        <v>1122</v>
      </c>
      <c r="R487" s="106" t="s">
        <v>1258</v>
      </c>
      <c r="S487" s="16">
        <v>0</v>
      </c>
      <c r="T487" s="106" t="s">
        <v>1258</v>
      </c>
      <c r="U487" s="73" t="s">
        <v>1257</v>
      </c>
      <c r="V487" s="117" t="s">
        <v>2757</v>
      </c>
      <c r="W487" s="70" t="s">
        <v>2750</v>
      </c>
      <c r="X487" s="140"/>
    </row>
    <row r="488" spans="1:24" ht="93.75" customHeight="1" x14ac:dyDescent="0.25">
      <c r="A488" s="106">
        <v>480</v>
      </c>
      <c r="B488" s="19">
        <v>44636</v>
      </c>
      <c r="C488" s="117" t="s">
        <v>5</v>
      </c>
      <c r="D488" s="117" t="s">
        <v>1500</v>
      </c>
      <c r="E488" s="117" t="s">
        <v>2758</v>
      </c>
      <c r="F488" s="117" t="s">
        <v>2759</v>
      </c>
      <c r="G488" s="27" t="s">
        <v>2760</v>
      </c>
      <c r="H488" s="117" t="s">
        <v>2761</v>
      </c>
      <c r="I488" s="117" t="s">
        <v>2762</v>
      </c>
      <c r="J488" s="117" t="s">
        <v>2763</v>
      </c>
      <c r="K488" s="5" t="s">
        <v>322</v>
      </c>
      <c r="L488" s="117" t="s">
        <v>1161</v>
      </c>
      <c r="M488" s="106">
        <v>2</v>
      </c>
      <c r="N488" s="106">
        <v>0.75</v>
      </c>
      <c r="O488" s="106">
        <f>M488*N488</f>
        <v>1.5</v>
      </c>
      <c r="P488" s="106">
        <v>12</v>
      </c>
      <c r="Q488" s="117" t="s">
        <v>1122</v>
      </c>
      <c r="R488" s="106" t="s">
        <v>1258</v>
      </c>
      <c r="S488" s="16">
        <v>0</v>
      </c>
      <c r="T488" s="106" t="s">
        <v>1258</v>
      </c>
      <c r="U488" s="73" t="s">
        <v>1257</v>
      </c>
      <c r="V488" s="117" t="s">
        <v>2764</v>
      </c>
      <c r="W488" s="70" t="s">
        <v>1500</v>
      </c>
      <c r="X488" s="140"/>
    </row>
    <row r="489" spans="1:24" ht="93.75" customHeight="1" x14ac:dyDescent="0.25">
      <c r="A489" s="106">
        <v>481</v>
      </c>
      <c r="B489" s="10">
        <v>44637</v>
      </c>
      <c r="C489" s="117" t="s">
        <v>5</v>
      </c>
      <c r="D489" s="117" t="s">
        <v>3347</v>
      </c>
      <c r="E489" s="117" t="s">
        <v>3353</v>
      </c>
      <c r="F489" s="117" t="s">
        <v>3354</v>
      </c>
      <c r="G489" s="27" t="s">
        <v>3355</v>
      </c>
      <c r="H489" s="117" t="s">
        <v>558</v>
      </c>
      <c r="I489" s="117" t="s">
        <v>560</v>
      </c>
      <c r="J489" s="117" t="s">
        <v>561</v>
      </c>
      <c r="K489" s="5" t="s">
        <v>322</v>
      </c>
      <c r="L489" s="117" t="s">
        <v>2765</v>
      </c>
      <c r="M489" s="106">
        <v>3</v>
      </c>
      <c r="N489" s="106">
        <v>1.1000000000000001</v>
      </c>
      <c r="O489" s="106">
        <f t="shared" ref="O489:O494" si="51">M489*N489</f>
        <v>3.3000000000000003</v>
      </c>
      <c r="P489" s="106">
        <v>24</v>
      </c>
      <c r="Q489" s="117" t="s">
        <v>1122</v>
      </c>
      <c r="R489" s="106"/>
      <c r="S489" s="16"/>
      <c r="T489" s="106"/>
      <c r="U489" s="73" t="s">
        <v>1257</v>
      </c>
      <c r="V489" s="117" t="s">
        <v>558</v>
      </c>
      <c r="W489" s="70" t="s">
        <v>3263</v>
      </c>
      <c r="X489" s="140"/>
    </row>
    <row r="490" spans="1:24" ht="93.75" customHeight="1" x14ac:dyDescent="0.25">
      <c r="A490" s="106">
        <v>482</v>
      </c>
      <c r="B490" s="10">
        <v>44694</v>
      </c>
      <c r="C490" s="117" t="s">
        <v>5</v>
      </c>
      <c r="D490" s="117" t="s">
        <v>3348</v>
      </c>
      <c r="E490" s="117" t="s">
        <v>3350</v>
      </c>
      <c r="F490" s="117" t="s">
        <v>3351</v>
      </c>
      <c r="G490" s="27" t="s">
        <v>3352</v>
      </c>
      <c r="H490" s="117" t="s">
        <v>558</v>
      </c>
      <c r="I490" s="117" t="s">
        <v>560</v>
      </c>
      <c r="J490" s="117" t="s">
        <v>561</v>
      </c>
      <c r="K490" s="5" t="s">
        <v>322</v>
      </c>
      <c r="L490" s="117" t="s">
        <v>2779</v>
      </c>
      <c r="M490" s="106">
        <v>2</v>
      </c>
      <c r="N490" s="106">
        <v>1.1000000000000001</v>
      </c>
      <c r="O490" s="106">
        <f t="shared" si="51"/>
        <v>2.2000000000000002</v>
      </c>
      <c r="P490" s="106">
        <v>24</v>
      </c>
      <c r="Q490" s="117" t="s">
        <v>1122</v>
      </c>
      <c r="R490" s="106" t="s">
        <v>1258</v>
      </c>
      <c r="S490" s="16" t="s">
        <v>1258</v>
      </c>
      <c r="T490" s="106" t="s">
        <v>1258</v>
      </c>
      <c r="U490" s="73" t="s">
        <v>1257</v>
      </c>
      <c r="V490" s="117" t="s">
        <v>558</v>
      </c>
      <c r="W490" s="70" t="s">
        <v>3263</v>
      </c>
      <c r="X490" s="140"/>
    </row>
    <row r="491" spans="1:24" ht="93.75" customHeight="1" x14ac:dyDescent="0.25">
      <c r="A491" s="106">
        <v>483</v>
      </c>
      <c r="B491" s="10">
        <v>44643</v>
      </c>
      <c r="C491" s="117" t="s">
        <v>5</v>
      </c>
      <c r="D491" s="117" t="s">
        <v>2767</v>
      </c>
      <c r="E491" s="117" t="s">
        <v>2772</v>
      </c>
      <c r="F491" s="117" t="s">
        <v>2773</v>
      </c>
      <c r="G491" s="27" t="s">
        <v>2774</v>
      </c>
      <c r="H491" s="117" t="s">
        <v>2769</v>
      </c>
      <c r="I491" s="117" t="s">
        <v>2768</v>
      </c>
      <c r="J491" s="117" t="s">
        <v>2770</v>
      </c>
      <c r="K491" s="5" t="s">
        <v>322</v>
      </c>
      <c r="L491" s="117" t="s">
        <v>2771</v>
      </c>
      <c r="M491" s="106">
        <v>3</v>
      </c>
      <c r="N491" s="106">
        <v>1.1000000000000001</v>
      </c>
      <c r="O491" s="106">
        <f t="shared" si="51"/>
        <v>3.3000000000000003</v>
      </c>
      <c r="P491" s="106">
        <v>8.25</v>
      </c>
      <c r="Q491" s="117" t="s">
        <v>1122</v>
      </c>
      <c r="R491" s="106"/>
      <c r="S491" s="16" t="s">
        <v>1258</v>
      </c>
      <c r="T491" s="106"/>
      <c r="U491" s="73" t="s">
        <v>1257</v>
      </c>
      <c r="V491" s="117" t="s">
        <v>3541</v>
      </c>
      <c r="W491" s="70" t="s">
        <v>2767</v>
      </c>
      <c r="X491" s="140" t="s">
        <v>3542</v>
      </c>
    </row>
    <row r="492" spans="1:24" ht="93.75" customHeight="1" x14ac:dyDescent="0.25">
      <c r="A492" s="106">
        <v>484</v>
      </c>
      <c r="B492" s="10">
        <v>44706</v>
      </c>
      <c r="C492" s="117" t="s">
        <v>5</v>
      </c>
      <c r="D492" s="117" t="s">
        <v>2781</v>
      </c>
      <c r="E492" s="117" t="s">
        <v>2782</v>
      </c>
      <c r="F492" s="117" t="s">
        <v>2783</v>
      </c>
      <c r="G492" s="27" t="s">
        <v>2784</v>
      </c>
      <c r="H492" s="117" t="s">
        <v>2785</v>
      </c>
      <c r="I492" s="117" t="s">
        <v>2788</v>
      </c>
      <c r="J492" s="117" t="s">
        <v>2787</v>
      </c>
      <c r="K492" s="5" t="s">
        <v>322</v>
      </c>
      <c r="L492" s="117" t="s">
        <v>1925</v>
      </c>
      <c r="M492" s="106">
        <v>2</v>
      </c>
      <c r="N492" s="106">
        <v>1.1000000000000001</v>
      </c>
      <c r="O492" s="106">
        <f t="shared" si="51"/>
        <v>2.2000000000000002</v>
      </c>
      <c r="P492" s="106">
        <v>8</v>
      </c>
      <c r="Q492" s="117" t="s">
        <v>1122</v>
      </c>
      <c r="R492" s="106" t="s">
        <v>1258</v>
      </c>
      <c r="S492" s="16" t="s">
        <v>1258</v>
      </c>
      <c r="T492" s="106" t="s">
        <v>1258</v>
      </c>
      <c r="U492" s="73" t="s">
        <v>1257</v>
      </c>
      <c r="V492" s="117" t="s">
        <v>2786</v>
      </c>
      <c r="W492" s="70" t="s">
        <v>2781</v>
      </c>
      <c r="X492" s="140"/>
    </row>
    <row r="493" spans="1:24" ht="93.75" customHeight="1" x14ac:dyDescent="0.25">
      <c r="A493" s="106">
        <v>485</v>
      </c>
      <c r="B493" s="10">
        <v>44719</v>
      </c>
      <c r="C493" s="117" t="s">
        <v>5</v>
      </c>
      <c r="D493" s="117" t="s">
        <v>2807</v>
      </c>
      <c r="E493" s="117" t="s">
        <v>3884</v>
      </c>
      <c r="F493" s="117" t="s">
        <v>3885</v>
      </c>
      <c r="G493" s="27" t="s">
        <v>3883</v>
      </c>
      <c r="H493" s="117" t="s">
        <v>2808</v>
      </c>
      <c r="I493" s="117" t="s">
        <v>1258</v>
      </c>
      <c r="J493" s="117" t="s">
        <v>1258</v>
      </c>
      <c r="K493" s="5" t="s">
        <v>2809</v>
      </c>
      <c r="L493" s="117" t="s">
        <v>2810</v>
      </c>
      <c r="M493" s="106">
        <v>1</v>
      </c>
      <c r="N493" s="106">
        <v>0.75</v>
      </c>
      <c r="O493" s="106">
        <f t="shared" si="51"/>
        <v>0.75</v>
      </c>
      <c r="P493" s="106">
        <v>3</v>
      </c>
      <c r="Q493" s="117" t="s">
        <v>1122</v>
      </c>
      <c r="R493" s="106" t="s">
        <v>1258</v>
      </c>
      <c r="S493" s="16" t="s">
        <v>1258</v>
      </c>
      <c r="T493" s="106" t="s">
        <v>1258</v>
      </c>
      <c r="U493" s="73" t="s">
        <v>1257</v>
      </c>
      <c r="V493" s="117" t="s">
        <v>2808</v>
      </c>
      <c r="W493" s="2" t="s">
        <v>2807</v>
      </c>
      <c r="X493" s="134" t="s">
        <v>2811</v>
      </c>
    </row>
    <row r="494" spans="1:24" ht="93.75" customHeight="1" x14ac:dyDescent="0.25">
      <c r="A494" s="106">
        <v>486</v>
      </c>
      <c r="B494" s="10">
        <v>44721</v>
      </c>
      <c r="C494" s="117" t="s">
        <v>5</v>
      </c>
      <c r="D494" s="117" t="s">
        <v>2812</v>
      </c>
      <c r="E494" s="117" t="s">
        <v>3314</v>
      </c>
      <c r="F494" s="117" t="s">
        <v>2813</v>
      </c>
      <c r="G494" s="27" t="s">
        <v>2814</v>
      </c>
      <c r="H494" s="117" t="s">
        <v>2817</v>
      </c>
      <c r="I494" s="117" t="s">
        <v>2818</v>
      </c>
      <c r="J494" s="117" t="s">
        <v>2821</v>
      </c>
      <c r="K494" s="106" t="s">
        <v>1258</v>
      </c>
      <c r="L494" s="117" t="s">
        <v>2819</v>
      </c>
      <c r="M494" s="106">
        <v>2</v>
      </c>
      <c r="N494" s="106">
        <v>1.1000000000000001</v>
      </c>
      <c r="O494" s="106">
        <f t="shared" si="51"/>
        <v>2.2000000000000002</v>
      </c>
      <c r="P494" s="106">
        <v>6.46</v>
      </c>
      <c r="Q494" s="117" t="s">
        <v>1122</v>
      </c>
      <c r="R494" s="106" t="s">
        <v>1258</v>
      </c>
      <c r="S494" s="16" t="s">
        <v>1258</v>
      </c>
      <c r="T494" s="106" t="s">
        <v>1258</v>
      </c>
      <c r="U494" s="73" t="s">
        <v>1257</v>
      </c>
      <c r="V494" s="117" t="s">
        <v>2820</v>
      </c>
      <c r="W494" s="70" t="s">
        <v>2812</v>
      </c>
      <c r="X494" s="140"/>
    </row>
    <row r="495" spans="1:24" ht="93.75" customHeight="1" x14ac:dyDescent="0.25">
      <c r="A495" s="106">
        <v>487</v>
      </c>
      <c r="B495" s="10">
        <v>44721</v>
      </c>
      <c r="C495" s="117" t="s">
        <v>5</v>
      </c>
      <c r="D495" s="117" t="s">
        <v>2812</v>
      </c>
      <c r="E495" s="117" t="s">
        <v>3313</v>
      </c>
      <c r="F495" s="117" t="s">
        <v>2815</v>
      </c>
      <c r="G495" s="27" t="s">
        <v>2816</v>
      </c>
      <c r="H495" s="117" t="s">
        <v>2817</v>
      </c>
      <c r="I495" s="117" t="s">
        <v>2818</v>
      </c>
      <c r="J495" s="117" t="s">
        <v>2821</v>
      </c>
      <c r="K495" s="106" t="s">
        <v>1258</v>
      </c>
      <c r="L495" s="117" t="s">
        <v>2819</v>
      </c>
      <c r="M495" s="106">
        <v>2</v>
      </c>
      <c r="N495" s="106">
        <v>1.1000000000000001</v>
      </c>
      <c r="O495" s="106">
        <f t="shared" ref="O495:O496" si="52">M495*N495</f>
        <v>2.2000000000000002</v>
      </c>
      <c r="P495" s="106">
        <v>6.8</v>
      </c>
      <c r="Q495" s="117" t="s">
        <v>1122</v>
      </c>
      <c r="R495" s="106" t="s">
        <v>1258</v>
      </c>
      <c r="S495" s="16" t="s">
        <v>1258</v>
      </c>
      <c r="T495" s="106" t="s">
        <v>1258</v>
      </c>
      <c r="U495" s="73" t="s">
        <v>1257</v>
      </c>
      <c r="V495" s="117" t="s">
        <v>2820</v>
      </c>
      <c r="W495" s="70" t="s">
        <v>3543</v>
      </c>
      <c r="X495" s="140"/>
    </row>
    <row r="496" spans="1:24" ht="93.75" customHeight="1" x14ac:dyDescent="0.25">
      <c r="A496" s="106">
        <v>488</v>
      </c>
      <c r="B496" s="10">
        <v>44721</v>
      </c>
      <c r="C496" s="117" t="s">
        <v>5</v>
      </c>
      <c r="D496" s="117" t="s">
        <v>2812</v>
      </c>
      <c r="E496" s="117" t="s">
        <v>3312</v>
      </c>
      <c r="F496" s="117" t="s">
        <v>3311</v>
      </c>
      <c r="G496" s="27" t="s">
        <v>3315</v>
      </c>
      <c r="H496" s="117" t="s">
        <v>2817</v>
      </c>
      <c r="I496" s="117" t="s">
        <v>2818</v>
      </c>
      <c r="J496" s="117" t="s">
        <v>2821</v>
      </c>
      <c r="K496" s="106" t="s">
        <v>1258</v>
      </c>
      <c r="L496" s="117" t="s">
        <v>2819</v>
      </c>
      <c r="M496" s="106">
        <v>2</v>
      </c>
      <c r="N496" s="106">
        <v>1.1000000000000001</v>
      </c>
      <c r="O496" s="106">
        <f t="shared" si="52"/>
        <v>2.2000000000000002</v>
      </c>
      <c r="P496" s="106">
        <v>6.63</v>
      </c>
      <c r="Q496" s="117" t="s">
        <v>1122</v>
      </c>
      <c r="R496" s="106">
        <v>8</v>
      </c>
      <c r="S496" s="16" t="s">
        <v>1258</v>
      </c>
      <c r="T496" s="106" t="s">
        <v>1258</v>
      </c>
      <c r="U496" s="73" t="s">
        <v>1257</v>
      </c>
      <c r="V496" s="117" t="s">
        <v>2820</v>
      </c>
      <c r="W496" s="70" t="s">
        <v>3543</v>
      </c>
      <c r="X496" s="140"/>
    </row>
    <row r="497" spans="1:24" s="4" customFormat="1" ht="93.75" customHeight="1" x14ac:dyDescent="0.25">
      <c r="A497" s="106">
        <v>489</v>
      </c>
      <c r="B497" s="10">
        <v>44733</v>
      </c>
      <c r="C497" s="117" t="s">
        <v>5</v>
      </c>
      <c r="D497" s="117" t="s">
        <v>2827</v>
      </c>
      <c r="E497" s="38" t="s">
        <v>2828</v>
      </c>
      <c r="F497" s="117" t="s">
        <v>2829</v>
      </c>
      <c r="G497" s="60" t="s">
        <v>2830</v>
      </c>
      <c r="H497" s="117" t="s">
        <v>3025</v>
      </c>
      <c r="I497" s="117" t="s">
        <v>2831</v>
      </c>
      <c r="J497" s="117" t="s">
        <v>2832</v>
      </c>
      <c r="K497" s="5"/>
      <c r="L497" s="117" t="s">
        <v>2833</v>
      </c>
      <c r="M497" s="106">
        <v>2</v>
      </c>
      <c r="N497" s="106">
        <v>0.77</v>
      </c>
      <c r="O497" s="106">
        <f>M497*N497</f>
        <v>1.54</v>
      </c>
      <c r="P497" s="106">
        <v>10</v>
      </c>
      <c r="Q497" s="117" t="s">
        <v>1122</v>
      </c>
      <c r="R497" s="106" t="s">
        <v>2684</v>
      </c>
      <c r="S497" s="16" t="s">
        <v>1258</v>
      </c>
      <c r="T497" s="106" t="s">
        <v>1258</v>
      </c>
      <c r="U497" s="73" t="s">
        <v>2842</v>
      </c>
      <c r="V497" s="117" t="s">
        <v>2831</v>
      </c>
      <c r="W497" s="70" t="s">
        <v>2827</v>
      </c>
      <c r="X497" s="140" t="s">
        <v>3024</v>
      </c>
    </row>
    <row r="498" spans="1:24" s="4" customFormat="1" ht="93.75" customHeight="1" x14ac:dyDescent="0.25">
      <c r="A498" s="106">
        <v>490</v>
      </c>
      <c r="B498" s="10">
        <v>44733</v>
      </c>
      <c r="C498" s="117" t="s">
        <v>5</v>
      </c>
      <c r="D498" s="117" t="s">
        <v>3437</v>
      </c>
      <c r="E498" s="38" t="s">
        <v>2834</v>
      </c>
      <c r="F498" s="117" t="s">
        <v>2835</v>
      </c>
      <c r="G498" s="115" t="s">
        <v>2836</v>
      </c>
      <c r="H498" s="117" t="s">
        <v>2837</v>
      </c>
      <c r="I498" s="117" t="s">
        <v>2838</v>
      </c>
      <c r="J498" s="117" t="s">
        <v>2839</v>
      </c>
      <c r="K498" s="5"/>
      <c r="L498" s="117" t="s">
        <v>2840</v>
      </c>
      <c r="M498" s="7" t="s">
        <v>3391</v>
      </c>
      <c r="N498" s="106">
        <v>1.1000000000000001</v>
      </c>
      <c r="O498" s="106">
        <v>12.4</v>
      </c>
      <c r="P498" s="106">
        <v>21</v>
      </c>
      <c r="Q498" s="117" t="s">
        <v>2841</v>
      </c>
      <c r="R498" s="106">
        <v>16</v>
      </c>
      <c r="S498" s="16" t="s">
        <v>1258</v>
      </c>
      <c r="T498" s="106" t="s">
        <v>1258</v>
      </c>
      <c r="U498" s="73" t="s">
        <v>1257</v>
      </c>
      <c r="V498" s="117" t="s">
        <v>2838</v>
      </c>
      <c r="W498" s="70" t="s">
        <v>3437</v>
      </c>
      <c r="X498" s="140" t="s">
        <v>3438</v>
      </c>
    </row>
    <row r="499" spans="1:24" s="4" customFormat="1" ht="93.75" customHeight="1" x14ac:dyDescent="0.25">
      <c r="A499" s="106">
        <v>491</v>
      </c>
      <c r="B499" s="10">
        <v>45376</v>
      </c>
      <c r="C499" s="117" t="s">
        <v>5</v>
      </c>
      <c r="D499" s="117" t="s">
        <v>3573</v>
      </c>
      <c r="E499" s="38" t="s">
        <v>3579</v>
      </c>
      <c r="F499" s="117" t="s">
        <v>3580</v>
      </c>
      <c r="G499" s="120" t="s">
        <v>3592</v>
      </c>
      <c r="H499" s="117" t="s">
        <v>3581</v>
      </c>
      <c r="I499" s="117" t="s">
        <v>3582</v>
      </c>
      <c r="J499" s="117" t="s">
        <v>3583</v>
      </c>
      <c r="K499" s="5"/>
      <c r="L499" s="117" t="s">
        <v>3584</v>
      </c>
      <c r="M499" s="106">
        <v>1</v>
      </c>
      <c r="N499" s="106">
        <v>0.75</v>
      </c>
      <c r="O499" s="106">
        <v>0.75</v>
      </c>
      <c r="P499" s="106">
        <v>4</v>
      </c>
      <c r="Q499" s="117" t="s">
        <v>1122</v>
      </c>
      <c r="R499" s="106" t="s">
        <v>2684</v>
      </c>
      <c r="S499" s="16" t="s">
        <v>1258</v>
      </c>
      <c r="T499" s="106" t="s">
        <v>1258</v>
      </c>
      <c r="U499" s="73" t="s">
        <v>1257</v>
      </c>
      <c r="V499" s="117" t="s">
        <v>3582</v>
      </c>
      <c r="W499" s="70" t="s">
        <v>3585</v>
      </c>
      <c r="X499" s="140"/>
    </row>
    <row r="500" spans="1:24" s="4" customFormat="1" ht="93.75" customHeight="1" x14ac:dyDescent="0.25">
      <c r="A500" s="106">
        <v>492</v>
      </c>
      <c r="B500" s="10">
        <v>44757</v>
      </c>
      <c r="C500" s="117" t="s">
        <v>5</v>
      </c>
      <c r="D500" s="117" t="s">
        <v>3574</v>
      </c>
      <c r="E500" s="38" t="s">
        <v>2847</v>
      </c>
      <c r="F500" s="117" t="s">
        <v>2848</v>
      </c>
      <c r="G500" s="115" t="s">
        <v>2850</v>
      </c>
      <c r="H500" s="117" t="s">
        <v>3211</v>
      </c>
      <c r="I500" s="117" t="s">
        <v>3699</v>
      </c>
      <c r="J500" s="117" t="s">
        <v>2849</v>
      </c>
      <c r="K500" s="5"/>
      <c r="L500" s="117" t="s">
        <v>2840</v>
      </c>
      <c r="M500" s="106">
        <v>1</v>
      </c>
      <c r="N500" s="106">
        <v>0.75</v>
      </c>
      <c r="O500" s="106">
        <v>0.75</v>
      </c>
      <c r="P500" s="106">
        <v>4</v>
      </c>
      <c r="Q500" s="117" t="s">
        <v>1122</v>
      </c>
      <c r="R500" s="106" t="s">
        <v>2684</v>
      </c>
      <c r="S500" s="16" t="s">
        <v>1258</v>
      </c>
      <c r="T500" s="106" t="s">
        <v>1258</v>
      </c>
      <c r="U500" s="73" t="s">
        <v>1257</v>
      </c>
      <c r="V500" s="117" t="s">
        <v>1704</v>
      </c>
      <c r="W500" s="4" t="s">
        <v>3586</v>
      </c>
      <c r="X500" s="134" t="s">
        <v>2991</v>
      </c>
    </row>
    <row r="501" spans="1:24" s="4" customFormat="1" ht="93.75" customHeight="1" x14ac:dyDescent="0.25">
      <c r="A501" s="106">
        <v>493</v>
      </c>
      <c r="B501" s="10">
        <v>44763</v>
      </c>
      <c r="C501" s="117" t="s">
        <v>5</v>
      </c>
      <c r="D501" s="117" t="s">
        <v>2843</v>
      </c>
      <c r="E501" s="117" t="s">
        <v>2851</v>
      </c>
      <c r="F501" s="117" t="s">
        <v>2852</v>
      </c>
      <c r="G501" s="27" t="s">
        <v>2856</v>
      </c>
      <c r="H501" s="117" t="s">
        <v>2853</v>
      </c>
      <c r="I501" s="117" t="s">
        <v>2854</v>
      </c>
      <c r="J501" s="117" t="s">
        <v>2855</v>
      </c>
      <c r="K501" s="5"/>
      <c r="L501" s="117" t="s">
        <v>2840</v>
      </c>
      <c r="M501" s="106">
        <v>2</v>
      </c>
      <c r="N501" s="106">
        <v>0.75</v>
      </c>
      <c r="O501" s="106">
        <v>1.5</v>
      </c>
      <c r="P501" s="106">
        <v>12</v>
      </c>
      <c r="Q501" s="117" t="s">
        <v>1122</v>
      </c>
      <c r="R501" s="106" t="s">
        <v>2684</v>
      </c>
      <c r="S501" s="16" t="s">
        <v>1258</v>
      </c>
      <c r="T501" s="106" t="s">
        <v>1258</v>
      </c>
      <c r="U501" s="73" t="s">
        <v>1257</v>
      </c>
      <c r="V501" s="117" t="s">
        <v>2854</v>
      </c>
      <c r="W501" s="70" t="s">
        <v>2854</v>
      </c>
      <c r="X501" s="140"/>
    </row>
    <row r="502" spans="1:24" s="4" customFormat="1" ht="93.75" customHeight="1" x14ac:dyDescent="0.25">
      <c r="A502" s="106">
        <v>494</v>
      </c>
      <c r="B502" s="40">
        <v>44781</v>
      </c>
      <c r="C502" s="103" t="s">
        <v>5</v>
      </c>
      <c r="D502" s="56" t="s">
        <v>2857</v>
      </c>
      <c r="E502" s="56" t="s">
        <v>2858</v>
      </c>
      <c r="F502" s="51" t="s">
        <v>2859</v>
      </c>
      <c r="G502" s="61" t="s">
        <v>2862</v>
      </c>
      <c r="H502" s="103" t="s">
        <v>2860</v>
      </c>
      <c r="I502" s="116" t="s">
        <v>2861</v>
      </c>
      <c r="J502" s="103" t="s">
        <v>2870</v>
      </c>
      <c r="K502" s="103"/>
      <c r="L502" s="103" t="s">
        <v>2840</v>
      </c>
      <c r="M502" s="103">
        <v>1</v>
      </c>
      <c r="N502" s="103">
        <v>0.75</v>
      </c>
      <c r="O502" s="103">
        <v>0.75</v>
      </c>
      <c r="P502" s="103">
        <v>6</v>
      </c>
      <c r="Q502" s="41" t="s">
        <v>1122</v>
      </c>
      <c r="R502" s="106" t="s">
        <v>2684</v>
      </c>
      <c r="S502" s="16" t="s">
        <v>1258</v>
      </c>
      <c r="T502" s="106" t="s">
        <v>1258</v>
      </c>
      <c r="U502" s="48" t="s">
        <v>1257</v>
      </c>
      <c r="V502" s="103" t="s">
        <v>2861</v>
      </c>
      <c r="W502" s="195" t="s">
        <v>2861</v>
      </c>
      <c r="X502" s="140"/>
    </row>
    <row r="503" spans="1:24" s="4" customFormat="1" ht="93.75" customHeight="1" x14ac:dyDescent="0.25">
      <c r="A503" s="106">
        <v>495</v>
      </c>
      <c r="B503" s="44">
        <v>44782</v>
      </c>
      <c r="C503" s="117" t="s">
        <v>5</v>
      </c>
      <c r="D503" s="117" t="s">
        <v>2863</v>
      </c>
      <c r="E503" s="43" t="s">
        <v>2864</v>
      </c>
      <c r="F503" s="43" t="s">
        <v>2865</v>
      </c>
      <c r="G503" s="45" t="s">
        <v>2866</v>
      </c>
      <c r="H503" s="117" t="s">
        <v>2867</v>
      </c>
      <c r="I503" s="37" t="s">
        <v>2868</v>
      </c>
      <c r="J503" s="117" t="s">
        <v>2869</v>
      </c>
      <c r="K503" s="42"/>
      <c r="L503" s="117" t="s">
        <v>2846</v>
      </c>
      <c r="M503" s="42">
        <v>2</v>
      </c>
      <c r="N503" s="42">
        <v>1.1000000000000001</v>
      </c>
      <c r="O503" s="42">
        <v>2.2000000000000002</v>
      </c>
      <c r="P503" s="42">
        <v>3</v>
      </c>
      <c r="Q503" s="38" t="s">
        <v>2871</v>
      </c>
      <c r="R503" s="106" t="s">
        <v>2684</v>
      </c>
      <c r="S503" s="16" t="s">
        <v>1258</v>
      </c>
      <c r="T503" s="106" t="s">
        <v>1258</v>
      </c>
      <c r="U503" s="49" t="s">
        <v>1257</v>
      </c>
      <c r="V503" s="117" t="s">
        <v>2868</v>
      </c>
      <c r="W503" s="70" t="s">
        <v>3544</v>
      </c>
      <c r="X503" s="140"/>
    </row>
    <row r="504" spans="1:24" s="4" customFormat="1" ht="93.75" customHeight="1" x14ac:dyDescent="0.25">
      <c r="A504" s="106">
        <v>496</v>
      </c>
      <c r="B504" s="46">
        <v>44799</v>
      </c>
      <c r="C504" s="117" t="s">
        <v>2872</v>
      </c>
      <c r="D504" s="117" t="s">
        <v>3575</v>
      </c>
      <c r="E504" s="43" t="s">
        <v>2873</v>
      </c>
      <c r="F504" s="43" t="s">
        <v>2874</v>
      </c>
      <c r="G504" s="62" t="s">
        <v>2876</v>
      </c>
      <c r="H504" s="117" t="s">
        <v>2867</v>
      </c>
      <c r="I504" s="37" t="s">
        <v>2868</v>
      </c>
      <c r="J504" s="117" t="s">
        <v>2875</v>
      </c>
      <c r="K504" s="43"/>
      <c r="L504" s="117" t="s">
        <v>2846</v>
      </c>
      <c r="M504" s="42">
        <v>3</v>
      </c>
      <c r="N504" s="42">
        <v>1.1000000000000001</v>
      </c>
      <c r="O504" s="42">
        <v>3.3</v>
      </c>
      <c r="P504" s="42">
        <v>13.47</v>
      </c>
      <c r="Q504" s="38" t="s">
        <v>2871</v>
      </c>
      <c r="R504" s="106" t="s">
        <v>2684</v>
      </c>
      <c r="S504" s="16" t="s">
        <v>1258</v>
      </c>
      <c r="T504" s="106" t="s">
        <v>1258</v>
      </c>
      <c r="U504" s="49" t="s">
        <v>1257</v>
      </c>
      <c r="V504" s="117" t="s">
        <v>2868</v>
      </c>
      <c r="W504" s="70" t="s">
        <v>3545</v>
      </c>
      <c r="X504" s="140"/>
    </row>
    <row r="505" spans="1:24" s="4" customFormat="1" ht="93.75" customHeight="1" x14ac:dyDescent="0.25">
      <c r="A505" s="106">
        <v>497</v>
      </c>
      <c r="B505" s="46">
        <v>44823</v>
      </c>
      <c r="C505" s="117" t="s">
        <v>2872</v>
      </c>
      <c r="D505" s="117" t="s">
        <v>3576</v>
      </c>
      <c r="E505" s="43" t="s">
        <v>2886</v>
      </c>
      <c r="F505" s="43" t="s">
        <v>2887</v>
      </c>
      <c r="G505" s="63" t="s">
        <v>2890</v>
      </c>
      <c r="H505" s="117" t="s">
        <v>2884</v>
      </c>
      <c r="I505" s="37" t="s">
        <v>987</v>
      </c>
      <c r="J505" s="117" t="s">
        <v>2885</v>
      </c>
      <c r="K505" s="43"/>
      <c r="L505" s="117" t="s">
        <v>2846</v>
      </c>
      <c r="M505" s="42">
        <v>3</v>
      </c>
      <c r="N505" s="42">
        <v>1.1000000000000001</v>
      </c>
      <c r="O505" s="42">
        <v>3.3</v>
      </c>
      <c r="P505" s="42">
        <v>4</v>
      </c>
      <c r="Q505" s="38" t="s">
        <v>2871</v>
      </c>
      <c r="R505" s="106" t="s">
        <v>2684</v>
      </c>
      <c r="S505" s="16" t="s">
        <v>1258</v>
      </c>
      <c r="T505" s="106" t="s">
        <v>1258</v>
      </c>
      <c r="U505" s="49" t="s">
        <v>1257</v>
      </c>
      <c r="V505" s="117" t="s">
        <v>987</v>
      </c>
      <c r="W505" s="70" t="s">
        <v>3546</v>
      </c>
      <c r="X505" s="140"/>
    </row>
    <row r="506" spans="1:24" s="4" customFormat="1" ht="93.75" customHeight="1" x14ac:dyDescent="0.25">
      <c r="A506" s="106">
        <v>498</v>
      </c>
      <c r="B506" s="46">
        <v>44823</v>
      </c>
      <c r="C506" s="117" t="s">
        <v>2872</v>
      </c>
      <c r="D506" s="117" t="s">
        <v>3577</v>
      </c>
      <c r="E506" s="43" t="s">
        <v>2888</v>
      </c>
      <c r="F506" s="43" t="s">
        <v>2889</v>
      </c>
      <c r="G506" s="64" t="s">
        <v>2892</v>
      </c>
      <c r="H506" s="117" t="s">
        <v>2884</v>
      </c>
      <c r="I506" s="37" t="s">
        <v>987</v>
      </c>
      <c r="J506" s="117" t="s">
        <v>2885</v>
      </c>
      <c r="K506" s="43"/>
      <c r="L506" s="117" t="s">
        <v>2846</v>
      </c>
      <c r="M506" s="42">
        <v>2</v>
      </c>
      <c r="N506" s="42">
        <v>1.1000000000000001</v>
      </c>
      <c r="O506" s="42">
        <v>2.2000000000000002</v>
      </c>
      <c r="P506" s="42">
        <v>3.5</v>
      </c>
      <c r="Q506" s="38" t="s">
        <v>2871</v>
      </c>
      <c r="R506" s="106" t="s">
        <v>2684</v>
      </c>
      <c r="S506" s="16" t="s">
        <v>1258</v>
      </c>
      <c r="T506" s="106" t="s">
        <v>1258</v>
      </c>
      <c r="U506" s="49" t="s">
        <v>1257</v>
      </c>
      <c r="V506" s="117" t="s">
        <v>987</v>
      </c>
      <c r="W506" s="70" t="s">
        <v>3547</v>
      </c>
      <c r="X506" s="140"/>
    </row>
    <row r="507" spans="1:24" s="4" customFormat="1" ht="93.75" customHeight="1" x14ac:dyDescent="0.25">
      <c r="A507" s="106">
        <v>499</v>
      </c>
      <c r="B507" s="46">
        <v>44823</v>
      </c>
      <c r="C507" s="117" t="s">
        <v>2872</v>
      </c>
      <c r="D507" s="117" t="s">
        <v>3578</v>
      </c>
      <c r="E507" s="43" t="s">
        <v>2882</v>
      </c>
      <c r="F507" s="43" t="s">
        <v>2883</v>
      </c>
      <c r="G507" s="62" t="s">
        <v>2891</v>
      </c>
      <c r="H507" s="117" t="s">
        <v>2884</v>
      </c>
      <c r="I507" s="37" t="s">
        <v>987</v>
      </c>
      <c r="J507" s="117" t="s">
        <v>2885</v>
      </c>
      <c r="K507" s="43"/>
      <c r="L507" s="117" t="s">
        <v>2846</v>
      </c>
      <c r="M507" s="42">
        <v>3</v>
      </c>
      <c r="N507" s="42" t="s">
        <v>3707</v>
      </c>
      <c r="O507" s="42">
        <v>1.85</v>
      </c>
      <c r="P507" s="42">
        <v>3.5</v>
      </c>
      <c r="Q507" s="38" t="s">
        <v>2871</v>
      </c>
      <c r="R507" s="106" t="s">
        <v>2684</v>
      </c>
      <c r="S507" s="16" t="s">
        <v>1258</v>
      </c>
      <c r="T507" s="106" t="s">
        <v>1258</v>
      </c>
      <c r="U507" s="49" t="s">
        <v>1257</v>
      </c>
      <c r="V507" s="117" t="s">
        <v>987</v>
      </c>
      <c r="W507" s="70" t="s">
        <v>3548</v>
      </c>
      <c r="X507" s="43"/>
    </row>
    <row r="508" spans="1:24" s="4" customFormat="1" ht="93.75" customHeight="1" x14ac:dyDescent="0.25">
      <c r="A508" s="106">
        <v>500</v>
      </c>
      <c r="B508" s="46">
        <v>44827</v>
      </c>
      <c r="C508" s="117" t="s">
        <v>2872</v>
      </c>
      <c r="D508" s="117" t="s">
        <v>2896</v>
      </c>
      <c r="E508" s="43" t="s">
        <v>2897</v>
      </c>
      <c r="F508" s="43" t="s">
        <v>2898</v>
      </c>
      <c r="G508" s="62" t="s">
        <v>2899</v>
      </c>
      <c r="H508" s="117" t="s">
        <v>2900</v>
      </c>
      <c r="I508" s="37" t="s">
        <v>2901</v>
      </c>
      <c r="J508" s="117" t="s">
        <v>2902</v>
      </c>
      <c r="K508" s="43"/>
      <c r="L508" s="117" t="s">
        <v>2846</v>
      </c>
      <c r="M508" s="42">
        <v>2</v>
      </c>
      <c r="N508" s="42">
        <v>0.75</v>
      </c>
      <c r="O508" s="42">
        <v>1.5</v>
      </c>
      <c r="P508" s="42">
        <v>12</v>
      </c>
      <c r="Q508" s="38" t="s">
        <v>2871</v>
      </c>
      <c r="R508" s="106" t="s">
        <v>2684</v>
      </c>
      <c r="S508" s="16" t="s">
        <v>1258</v>
      </c>
      <c r="T508" s="106" t="s">
        <v>1258</v>
      </c>
      <c r="U508" s="49" t="s">
        <v>1257</v>
      </c>
      <c r="V508" s="117" t="s">
        <v>2901</v>
      </c>
      <c r="W508" s="70" t="s">
        <v>3549</v>
      </c>
      <c r="X508" s="43"/>
    </row>
    <row r="509" spans="1:24" s="4" customFormat="1" ht="93.75" customHeight="1" x14ac:dyDescent="0.25">
      <c r="A509" s="106">
        <v>501</v>
      </c>
      <c r="B509" s="46"/>
      <c r="C509" s="117" t="s">
        <v>2872</v>
      </c>
      <c r="D509" s="117" t="s">
        <v>3022</v>
      </c>
      <c r="E509" s="43" t="s">
        <v>2908</v>
      </c>
      <c r="F509" s="43" t="s">
        <v>2909</v>
      </c>
      <c r="G509" s="63" t="s">
        <v>2910</v>
      </c>
      <c r="H509" s="117" t="s">
        <v>2905</v>
      </c>
      <c r="I509" s="37" t="s">
        <v>2906</v>
      </c>
      <c r="J509" s="117" t="s">
        <v>2907</v>
      </c>
      <c r="K509" s="43"/>
      <c r="L509" s="117" t="s">
        <v>2846</v>
      </c>
      <c r="M509" s="42">
        <v>1</v>
      </c>
      <c r="N509" s="42">
        <v>0.75</v>
      </c>
      <c r="O509" s="42">
        <v>0.75</v>
      </c>
      <c r="P509" s="42">
        <v>4.5</v>
      </c>
      <c r="Q509" s="38" t="s">
        <v>2871</v>
      </c>
      <c r="R509" s="106" t="s">
        <v>2684</v>
      </c>
      <c r="S509" s="16" t="s">
        <v>1258</v>
      </c>
      <c r="T509" s="106" t="s">
        <v>1258</v>
      </c>
      <c r="U509" s="49" t="s">
        <v>1257</v>
      </c>
      <c r="V509" s="117" t="s">
        <v>2906</v>
      </c>
      <c r="W509" s="70" t="s">
        <v>3557</v>
      </c>
      <c r="X509" s="43"/>
    </row>
    <row r="510" spans="1:24" s="4" customFormat="1" ht="93.75" customHeight="1" x14ac:dyDescent="0.25">
      <c r="A510" s="106">
        <v>502</v>
      </c>
      <c r="B510" s="46"/>
      <c r="C510" s="117" t="s">
        <v>2872</v>
      </c>
      <c r="D510" s="117" t="s">
        <v>3023</v>
      </c>
      <c r="E510" s="43" t="s">
        <v>2937</v>
      </c>
      <c r="F510" s="43" t="s">
        <v>2938</v>
      </c>
      <c r="G510" s="65" t="s">
        <v>2939</v>
      </c>
      <c r="H510" s="30" t="s">
        <v>2905</v>
      </c>
      <c r="I510" s="37" t="s">
        <v>2906</v>
      </c>
      <c r="J510" s="117" t="s">
        <v>2907</v>
      </c>
      <c r="K510" s="43"/>
      <c r="L510" s="117" t="s">
        <v>2846</v>
      </c>
      <c r="M510" s="42">
        <v>1</v>
      </c>
      <c r="N510" s="42">
        <v>0.75</v>
      </c>
      <c r="O510" s="42">
        <v>0.75</v>
      </c>
      <c r="P510" s="42">
        <v>4</v>
      </c>
      <c r="Q510" s="38" t="s">
        <v>2871</v>
      </c>
      <c r="R510" s="106" t="s">
        <v>2684</v>
      </c>
      <c r="S510" s="16" t="s">
        <v>1258</v>
      </c>
      <c r="T510" s="106" t="s">
        <v>1258</v>
      </c>
      <c r="U510" s="49" t="s">
        <v>1257</v>
      </c>
      <c r="V510" s="117" t="s">
        <v>2906</v>
      </c>
      <c r="W510" s="70" t="s">
        <v>3558</v>
      </c>
      <c r="X510" s="43"/>
    </row>
    <row r="511" spans="1:24" s="4" customFormat="1" ht="93.75" customHeight="1" x14ac:dyDescent="0.25">
      <c r="A511" s="106">
        <v>503</v>
      </c>
      <c r="B511" s="46"/>
      <c r="C511" s="117" t="s">
        <v>2872</v>
      </c>
      <c r="D511" s="117" t="s">
        <v>2911</v>
      </c>
      <c r="E511" s="43" t="s">
        <v>2912</v>
      </c>
      <c r="F511" s="43" t="s">
        <v>2913</v>
      </c>
      <c r="G511" s="63" t="s">
        <v>2914</v>
      </c>
      <c r="H511" s="117" t="s">
        <v>2916</v>
      </c>
      <c r="I511" s="37" t="s">
        <v>2915</v>
      </c>
      <c r="J511" s="117" t="s">
        <v>2917</v>
      </c>
      <c r="K511" s="43"/>
      <c r="L511" s="117" t="s">
        <v>2918</v>
      </c>
      <c r="M511" s="42">
        <v>3</v>
      </c>
      <c r="N511" s="42">
        <v>1.1000000000000001</v>
      </c>
      <c r="O511" s="42">
        <v>3.3</v>
      </c>
      <c r="P511" s="42">
        <v>12.5</v>
      </c>
      <c r="Q511" s="38" t="s">
        <v>2934</v>
      </c>
      <c r="R511" s="106" t="s">
        <v>2684</v>
      </c>
      <c r="S511" s="16" t="s">
        <v>1258</v>
      </c>
      <c r="T511" s="106" t="s">
        <v>1258</v>
      </c>
      <c r="U511" s="49" t="s">
        <v>1257</v>
      </c>
      <c r="V511" s="117" t="s">
        <v>2915</v>
      </c>
      <c r="W511" s="70" t="s">
        <v>3550</v>
      </c>
      <c r="X511" s="43"/>
    </row>
    <row r="512" spans="1:24" s="4" customFormat="1" ht="93.75" customHeight="1" x14ac:dyDescent="0.25">
      <c r="A512" s="106">
        <v>504</v>
      </c>
      <c r="B512" s="46"/>
      <c r="C512" s="117" t="s">
        <v>2872</v>
      </c>
      <c r="D512" s="117" t="s">
        <v>2922</v>
      </c>
      <c r="E512" s="43" t="s">
        <v>2923</v>
      </c>
      <c r="F512" s="43" t="s">
        <v>2924</v>
      </c>
      <c r="G512" s="63" t="s">
        <v>2929</v>
      </c>
      <c r="H512" s="117" t="s">
        <v>2930</v>
      </c>
      <c r="I512" s="37" t="s">
        <v>2936</v>
      </c>
      <c r="J512" s="117" t="s">
        <v>2931</v>
      </c>
      <c r="K512" s="43"/>
      <c r="L512" s="117" t="s">
        <v>2933</v>
      </c>
      <c r="M512" s="42">
        <v>4</v>
      </c>
      <c r="N512" s="42">
        <v>1.1000000000000001</v>
      </c>
      <c r="O512" s="42">
        <v>4.4000000000000004</v>
      </c>
      <c r="P512" s="42">
        <v>3</v>
      </c>
      <c r="Q512" s="38" t="s">
        <v>2935</v>
      </c>
      <c r="R512" s="106" t="s">
        <v>2684</v>
      </c>
      <c r="S512" s="16" t="s">
        <v>1258</v>
      </c>
      <c r="T512" s="106" t="s">
        <v>1258</v>
      </c>
      <c r="U512" s="49" t="s">
        <v>1257</v>
      </c>
      <c r="V512" s="117" t="s">
        <v>2868</v>
      </c>
      <c r="W512" s="70" t="s">
        <v>3551</v>
      </c>
      <c r="X512" s="43"/>
    </row>
    <row r="513" spans="1:58" s="4" customFormat="1" ht="93.75" customHeight="1" x14ac:dyDescent="0.25">
      <c r="A513" s="106">
        <v>505</v>
      </c>
      <c r="B513" s="46"/>
      <c r="C513" s="117" t="s">
        <v>2872</v>
      </c>
      <c r="D513" s="117" t="s">
        <v>2926</v>
      </c>
      <c r="E513" s="43" t="s">
        <v>2927</v>
      </c>
      <c r="F513" s="43" t="s">
        <v>2928</v>
      </c>
      <c r="G513" s="63" t="s">
        <v>2925</v>
      </c>
      <c r="H513" s="117" t="s">
        <v>2930</v>
      </c>
      <c r="I513" s="37" t="s">
        <v>2936</v>
      </c>
      <c r="J513" s="117" t="s">
        <v>2932</v>
      </c>
      <c r="K513" s="43"/>
      <c r="L513" s="117" t="s">
        <v>2933</v>
      </c>
      <c r="M513" s="42">
        <v>4</v>
      </c>
      <c r="N513" s="42">
        <v>1.1000000000000001</v>
      </c>
      <c r="O513" s="42">
        <v>4.4000000000000004</v>
      </c>
      <c r="P513" s="42">
        <v>3</v>
      </c>
      <c r="Q513" s="38" t="s">
        <v>2935</v>
      </c>
      <c r="R513" s="106" t="s">
        <v>2684</v>
      </c>
      <c r="S513" s="16" t="s">
        <v>1258</v>
      </c>
      <c r="T513" s="106" t="s">
        <v>1258</v>
      </c>
      <c r="U513" s="49" t="s">
        <v>1257</v>
      </c>
      <c r="V513" s="117" t="s">
        <v>2868</v>
      </c>
      <c r="W513" s="70" t="s">
        <v>3552</v>
      </c>
      <c r="X513" s="43"/>
    </row>
    <row r="514" spans="1:58" s="4" customFormat="1" ht="93.75" customHeight="1" x14ac:dyDescent="0.25">
      <c r="A514" s="106">
        <v>506</v>
      </c>
      <c r="B514" s="46"/>
      <c r="C514" s="117" t="s">
        <v>2872</v>
      </c>
      <c r="D514" s="117" t="s">
        <v>2940</v>
      </c>
      <c r="E514" s="43" t="s">
        <v>2941</v>
      </c>
      <c r="F514" s="43" t="s">
        <v>2942</v>
      </c>
      <c r="G514" s="63" t="s">
        <v>2948</v>
      </c>
      <c r="H514" s="117" t="s">
        <v>2944</v>
      </c>
      <c r="I514" s="37" t="s">
        <v>2943</v>
      </c>
      <c r="J514" s="117" t="s">
        <v>2945</v>
      </c>
      <c r="K514" s="43"/>
      <c r="L514" s="117" t="s">
        <v>2933</v>
      </c>
      <c r="M514" s="42">
        <v>1</v>
      </c>
      <c r="N514" s="42">
        <v>0.75</v>
      </c>
      <c r="O514" s="42">
        <v>0.75</v>
      </c>
      <c r="P514" s="42">
        <v>12</v>
      </c>
      <c r="Q514" s="38" t="s">
        <v>2935</v>
      </c>
      <c r="R514" s="106" t="s">
        <v>2684</v>
      </c>
      <c r="S514" s="16" t="s">
        <v>1258</v>
      </c>
      <c r="T514" s="106" t="s">
        <v>1258</v>
      </c>
      <c r="U514" s="38" t="s">
        <v>2947</v>
      </c>
      <c r="V514" s="117" t="s">
        <v>2946</v>
      </c>
      <c r="W514" s="70" t="s">
        <v>3559</v>
      </c>
      <c r="X514" s="43"/>
    </row>
    <row r="515" spans="1:58" s="4" customFormat="1" ht="93.75" customHeight="1" x14ac:dyDescent="0.25">
      <c r="A515" s="106">
        <v>507</v>
      </c>
      <c r="B515" s="46">
        <v>44859</v>
      </c>
      <c r="C515" s="117" t="s">
        <v>2872</v>
      </c>
      <c r="D515" s="117" t="s">
        <v>2949</v>
      </c>
      <c r="E515" s="43" t="s">
        <v>2951</v>
      </c>
      <c r="F515" s="43" t="s">
        <v>2952</v>
      </c>
      <c r="G515" s="63" t="s">
        <v>2953</v>
      </c>
      <c r="H515" s="117" t="s">
        <v>1194</v>
      </c>
      <c r="I515" s="37" t="s">
        <v>2954</v>
      </c>
      <c r="J515" s="117" t="s">
        <v>2950</v>
      </c>
      <c r="K515" s="43"/>
      <c r="L515" s="117" t="s">
        <v>2933</v>
      </c>
      <c r="M515" s="42">
        <v>2</v>
      </c>
      <c r="N515" s="42">
        <v>1.1000000000000001</v>
      </c>
      <c r="O515" s="42">
        <v>2.2000000000000002</v>
      </c>
      <c r="P515" s="42">
        <v>11.93</v>
      </c>
      <c r="Q515" s="38" t="s">
        <v>2935</v>
      </c>
      <c r="R515" s="106" t="s">
        <v>2684</v>
      </c>
      <c r="S515" s="16" t="s">
        <v>1258</v>
      </c>
      <c r="T515" s="106" t="s">
        <v>1258</v>
      </c>
      <c r="U515" s="50" t="s">
        <v>1257</v>
      </c>
      <c r="V515" s="117" t="s">
        <v>2955</v>
      </c>
      <c r="W515" s="70" t="s">
        <v>3560</v>
      </c>
      <c r="X515" s="43"/>
    </row>
    <row r="516" spans="1:58" s="4" customFormat="1" ht="93.75" customHeight="1" x14ac:dyDescent="0.25">
      <c r="A516" s="106">
        <v>508</v>
      </c>
      <c r="B516" s="46">
        <v>44874</v>
      </c>
      <c r="C516" s="117" t="s">
        <v>2843</v>
      </c>
      <c r="D516" s="117" t="s">
        <v>2961</v>
      </c>
      <c r="E516" s="43" t="s">
        <v>3126</v>
      </c>
      <c r="F516" s="43" t="s">
        <v>3127</v>
      </c>
      <c r="G516" s="63" t="s">
        <v>3128</v>
      </c>
      <c r="H516" s="117" t="s">
        <v>2962</v>
      </c>
      <c r="I516" s="37" t="s">
        <v>2963</v>
      </c>
      <c r="J516" s="117" t="s">
        <v>2964</v>
      </c>
      <c r="K516" s="43"/>
      <c r="L516" s="117" t="s">
        <v>2965</v>
      </c>
      <c r="M516" s="42">
        <v>1</v>
      </c>
      <c r="N516" s="42">
        <v>1.1000000000000001</v>
      </c>
      <c r="O516" s="42">
        <v>1.1000000000000001</v>
      </c>
      <c r="P516" s="42">
        <v>12</v>
      </c>
      <c r="Q516" s="38" t="s">
        <v>2935</v>
      </c>
      <c r="R516" s="106" t="s">
        <v>2684</v>
      </c>
      <c r="S516" s="16" t="s">
        <v>1258</v>
      </c>
      <c r="T516" s="106" t="s">
        <v>1258</v>
      </c>
      <c r="U516" s="49" t="s">
        <v>1257</v>
      </c>
      <c r="V516" s="117" t="s">
        <v>2961</v>
      </c>
      <c r="W516" s="70" t="s">
        <v>3553</v>
      </c>
      <c r="X516" s="43"/>
    </row>
    <row r="517" spans="1:58" s="4" customFormat="1" ht="93.75" customHeight="1" x14ac:dyDescent="0.25">
      <c r="A517" s="106">
        <v>509</v>
      </c>
      <c r="B517" s="46">
        <v>44894</v>
      </c>
      <c r="C517" s="117" t="s">
        <v>5</v>
      </c>
      <c r="D517" s="117" t="s">
        <v>2967</v>
      </c>
      <c r="E517" s="43" t="s">
        <v>2968</v>
      </c>
      <c r="F517" s="43" t="s">
        <v>2969</v>
      </c>
      <c r="G517" s="63" t="s">
        <v>2970</v>
      </c>
      <c r="H517" s="117" t="s">
        <v>2972</v>
      </c>
      <c r="I517" s="37" t="s">
        <v>2973</v>
      </c>
      <c r="J517" s="117" t="s">
        <v>2974</v>
      </c>
      <c r="K517" s="43"/>
      <c r="L517" s="117" t="s">
        <v>2965</v>
      </c>
      <c r="M517" s="42">
        <v>1</v>
      </c>
      <c r="N517" s="42">
        <v>1.1000000000000001</v>
      </c>
      <c r="O517" s="42">
        <v>1.1000000000000001</v>
      </c>
      <c r="P517" s="42">
        <v>3</v>
      </c>
      <c r="Q517" s="38" t="s">
        <v>2935</v>
      </c>
      <c r="R517" s="43"/>
      <c r="S517" s="16" t="s">
        <v>1258</v>
      </c>
      <c r="T517" s="43"/>
      <c r="U517" s="49" t="s">
        <v>1257</v>
      </c>
      <c r="V517" s="117" t="s">
        <v>2971</v>
      </c>
      <c r="W517" s="70" t="s">
        <v>3555</v>
      </c>
      <c r="X517" s="43" t="s">
        <v>2971</v>
      </c>
    </row>
    <row r="518" spans="1:58" s="4" customFormat="1" ht="93.75" customHeight="1" x14ac:dyDescent="0.25">
      <c r="A518" s="106">
        <v>510</v>
      </c>
      <c r="B518" s="46"/>
      <c r="C518" s="117" t="s">
        <v>5</v>
      </c>
      <c r="D518" s="117" t="s">
        <v>3013</v>
      </c>
      <c r="E518" s="43" t="s">
        <v>3014</v>
      </c>
      <c r="F518" s="43" t="s">
        <v>3015</v>
      </c>
      <c r="G518" s="45" t="s">
        <v>3016</v>
      </c>
      <c r="H518" s="117" t="s">
        <v>3059</v>
      </c>
      <c r="I518" s="117" t="s">
        <v>3018</v>
      </c>
      <c r="J518" s="117" t="s">
        <v>3019</v>
      </c>
      <c r="K518" s="43"/>
      <c r="L518" s="117" t="s">
        <v>2933</v>
      </c>
      <c r="M518" s="42">
        <v>3</v>
      </c>
      <c r="N518" s="42">
        <v>1.1000000000000001</v>
      </c>
      <c r="O518" s="42">
        <v>3.3</v>
      </c>
      <c r="P518" s="42">
        <v>3</v>
      </c>
      <c r="Q518" s="38" t="s">
        <v>3044</v>
      </c>
      <c r="R518" s="43"/>
      <c r="S518" s="16" t="s">
        <v>1258</v>
      </c>
      <c r="T518" s="43"/>
      <c r="U518" s="49" t="s">
        <v>1257</v>
      </c>
      <c r="V518" s="42" t="s">
        <v>3017</v>
      </c>
      <c r="W518" s="70" t="s">
        <v>3554</v>
      </c>
      <c r="X518" s="43"/>
    </row>
    <row r="519" spans="1:58" s="4" customFormat="1" ht="93.75" customHeight="1" x14ac:dyDescent="0.25">
      <c r="A519" s="106">
        <v>511</v>
      </c>
      <c r="B519" s="55"/>
      <c r="C519" s="117" t="s">
        <v>5</v>
      </c>
      <c r="D519" s="103" t="s">
        <v>3112</v>
      </c>
      <c r="E519" s="51" t="s">
        <v>3040</v>
      </c>
      <c r="F519" s="51" t="s">
        <v>3041</v>
      </c>
      <c r="G519" s="58" t="s">
        <v>3042</v>
      </c>
      <c r="H519" s="117" t="s">
        <v>3084</v>
      </c>
      <c r="I519" s="37" t="s">
        <v>3120</v>
      </c>
      <c r="J519" s="57" t="s">
        <v>3085</v>
      </c>
      <c r="K519" s="51"/>
      <c r="L519" s="117" t="s">
        <v>2933</v>
      </c>
      <c r="M519" s="56">
        <v>4</v>
      </c>
      <c r="N519" s="56">
        <v>1.1000000000000001</v>
      </c>
      <c r="O519" s="56">
        <v>4.4000000000000004</v>
      </c>
      <c r="P519" s="56">
        <v>24</v>
      </c>
      <c r="Q519" s="38" t="s">
        <v>2935</v>
      </c>
      <c r="R519" s="51"/>
      <c r="S519" s="16" t="s">
        <v>1258</v>
      </c>
      <c r="T519" s="51"/>
      <c r="U519" s="59" t="s">
        <v>3043</v>
      </c>
      <c r="V519" s="56" t="s">
        <v>3083</v>
      </c>
      <c r="W519" s="195" t="s">
        <v>3561</v>
      </c>
      <c r="X519" s="43"/>
    </row>
    <row r="520" spans="1:58" s="30" customFormat="1" ht="93.75" customHeight="1" x14ac:dyDescent="0.25">
      <c r="A520" s="106">
        <v>512</v>
      </c>
      <c r="B520" s="46"/>
      <c r="C520" s="117" t="s">
        <v>5</v>
      </c>
      <c r="D520" s="103" t="s">
        <v>3049</v>
      </c>
      <c r="E520" s="43" t="s">
        <v>3050</v>
      </c>
      <c r="F520" s="43" t="s">
        <v>3051</v>
      </c>
      <c r="G520" s="58" t="s">
        <v>3052</v>
      </c>
      <c r="H520" s="117" t="s">
        <v>3053</v>
      </c>
      <c r="I520" s="37" t="s">
        <v>3055</v>
      </c>
      <c r="J520" s="117" t="s">
        <v>3056</v>
      </c>
      <c r="K520" s="117"/>
      <c r="L520" s="117" t="s">
        <v>3057</v>
      </c>
      <c r="M520" s="117">
        <v>1</v>
      </c>
      <c r="N520" s="117">
        <v>0.75</v>
      </c>
      <c r="O520" s="42">
        <f>M520*N520</f>
        <v>0.75</v>
      </c>
      <c r="P520" s="117">
        <v>3</v>
      </c>
      <c r="Q520" s="38" t="s">
        <v>3058</v>
      </c>
      <c r="R520" s="38"/>
      <c r="S520" s="16" t="s">
        <v>1258</v>
      </c>
      <c r="T520" s="38"/>
      <c r="U520" s="49" t="s">
        <v>1257</v>
      </c>
      <c r="V520" s="117" t="s">
        <v>3054</v>
      </c>
      <c r="W520" s="70" t="s">
        <v>3562</v>
      </c>
      <c r="X520" s="140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</row>
    <row r="521" spans="1:58" s="30" customFormat="1" ht="93.75" customHeight="1" x14ac:dyDescent="0.25">
      <c r="A521" s="106">
        <v>513</v>
      </c>
      <c r="B521" s="19"/>
      <c r="C521" s="117" t="s">
        <v>5</v>
      </c>
      <c r="D521" s="117" t="s">
        <v>3679</v>
      </c>
      <c r="E521" s="117" t="s">
        <v>3060</v>
      </c>
      <c r="F521" s="117" t="s">
        <v>3061</v>
      </c>
      <c r="G521" s="27" t="s">
        <v>3065</v>
      </c>
      <c r="H521" s="117" t="s">
        <v>3062</v>
      </c>
      <c r="I521" s="37" t="s">
        <v>3062</v>
      </c>
      <c r="J521" s="117" t="s">
        <v>3509</v>
      </c>
      <c r="K521" s="117"/>
      <c r="L521" s="117" t="s">
        <v>3063</v>
      </c>
      <c r="M521" s="117">
        <v>6</v>
      </c>
      <c r="N521" s="117">
        <v>1.1000000000000001</v>
      </c>
      <c r="O521" s="117">
        <v>6.6</v>
      </c>
      <c r="P521" s="117">
        <v>10</v>
      </c>
      <c r="Q521" s="38" t="s">
        <v>3064</v>
      </c>
      <c r="R521" s="38"/>
      <c r="S521" s="16" t="s">
        <v>1258</v>
      </c>
      <c r="T521" s="38"/>
      <c r="U521" s="49" t="s">
        <v>1257</v>
      </c>
      <c r="V521" s="117" t="s">
        <v>3062</v>
      </c>
      <c r="W521" s="70" t="s">
        <v>3067</v>
      </c>
      <c r="X521" s="140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</row>
    <row r="522" spans="1:58" s="30" customFormat="1" ht="93.75" customHeight="1" x14ac:dyDescent="0.25">
      <c r="A522" s="106">
        <v>514</v>
      </c>
      <c r="B522" s="19"/>
      <c r="C522" s="117" t="s">
        <v>5</v>
      </c>
      <c r="D522" s="117" t="s">
        <v>3066</v>
      </c>
      <c r="E522" s="117" t="s">
        <v>3068</v>
      </c>
      <c r="F522" s="117" t="s">
        <v>3069</v>
      </c>
      <c r="G522" s="27" t="s">
        <v>3073</v>
      </c>
      <c r="H522" s="117" t="s">
        <v>3072</v>
      </c>
      <c r="I522" s="37" t="s">
        <v>3072</v>
      </c>
      <c r="J522" s="117" t="s">
        <v>3070</v>
      </c>
      <c r="K522" s="117"/>
      <c r="L522" s="117" t="s">
        <v>3071</v>
      </c>
      <c r="M522" s="117">
        <v>2</v>
      </c>
      <c r="N522" s="117">
        <v>1.1000000000000001</v>
      </c>
      <c r="O522" s="117">
        <v>2.2000000000000002</v>
      </c>
      <c r="P522" s="117">
        <v>12</v>
      </c>
      <c r="Q522" s="38" t="s">
        <v>3064</v>
      </c>
      <c r="R522" s="38"/>
      <c r="S522" s="16" t="s">
        <v>1258</v>
      </c>
      <c r="T522" s="38"/>
      <c r="U522" s="38" t="s">
        <v>1257</v>
      </c>
      <c r="V522" s="117" t="s">
        <v>3072</v>
      </c>
      <c r="W522" s="70" t="s">
        <v>3556</v>
      </c>
      <c r="X522" s="140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</row>
    <row r="523" spans="1:58" s="30" customFormat="1" ht="93.75" customHeight="1" x14ac:dyDescent="0.25">
      <c r="A523" s="106">
        <v>515</v>
      </c>
      <c r="B523" s="19"/>
      <c r="C523" s="117" t="s">
        <v>5</v>
      </c>
      <c r="D523" s="117" t="s">
        <v>3074</v>
      </c>
      <c r="E523" s="117" t="s">
        <v>3075</v>
      </c>
      <c r="F523" s="117" t="s">
        <v>3076</v>
      </c>
      <c r="G523" s="27" t="s">
        <v>3077</v>
      </c>
      <c r="H523" s="117" t="s">
        <v>3078</v>
      </c>
      <c r="I523" s="37" t="s">
        <v>3079</v>
      </c>
      <c r="J523" s="117" t="s">
        <v>3203</v>
      </c>
      <c r="K523" s="117"/>
      <c r="L523" s="117" t="s">
        <v>3080</v>
      </c>
      <c r="M523" s="117">
        <v>1</v>
      </c>
      <c r="N523" s="117">
        <v>0.75</v>
      </c>
      <c r="O523" s="117">
        <v>0.75</v>
      </c>
      <c r="P523" s="117">
        <v>5.7</v>
      </c>
      <c r="Q523" s="38" t="s">
        <v>3082</v>
      </c>
      <c r="R523" s="38"/>
      <c r="S523" s="16" t="s">
        <v>1258</v>
      </c>
      <c r="T523" s="38"/>
      <c r="U523" s="38" t="s">
        <v>1257</v>
      </c>
      <c r="V523" s="117" t="s">
        <v>3079</v>
      </c>
      <c r="W523" s="70" t="s">
        <v>3563</v>
      </c>
      <c r="X523" s="140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68"/>
      <c r="BF523" s="68"/>
    </row>
    <row r="524" spans="1:58" s="30" customFormat="1" ht="93.75" customHeight="1" x14ac:dyDescent="0.25">
      <c r="A524" s="106">
        <v>516</v>
      </c>
      <c r="B524" s="19"/>
      <c r="C524" s="117" t="s">
        <v>5</v>
      </c>
      <c r="D524" s="117" t="s">
        <v>3086</v>
      </c>
      <c r="E524" s="117" t="s">
        <v>3087</v>
      </c>
      <c r="F524" s="117" t="s">
        <v>3088</v>
      </c>
      <c r="G524" s="61" t="s">
        <v>3089</v>
      </c>
      <c r="H524" s="117" t="s">
        <v>3090</v>
      </c>
      <c r="I524" s="37" t="s">
        <v>3018</v>
      </c>
      <c r="J524" s="117" t="s">
        <v>3091</v>
      </c>
      <c r="K524" s="117"/>
      <c r="L524" s="117" t="s">
        <v>3092</v>
      </c>
      <c r="M524" s="117">
        <v>2</v>
      </c>
      <c r="N524" s="117">
        <v>1.1000000000000001</v>
      </c>
      <c r="O524" s="117">
        <v>2.2000000000000002</v>
      </c>
      <c r="P524" s="117">
        <v>12</v>
      </c>
      <c r="Q524" s="38" t="s">
        <v>3064</v>
      </c>
      <c r="R524" s="38"/>
      <c r="S524" s="16" t="s">
        <v>1258</v>
      </c>
      <c r="T524" s="38"/>
      <c r="U524" s="38" t="s">
        <v>3093</v>
      </c>
      <c r="V524" s="117" t="s">
        <v>3017</v>
      </c>
      <c r="W524" s="70" t="s">
        <v>3564</v>
      </c>
      <c r="X524" s="140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</row>
    <row r="525" spans="1:58" s="30" customFormat="1" ht="93.75" customHeight="1" x14ac:dyDescent="0.25">
      <c r="A525" s="106">
        <v>517</v>
      </c>
      <c r="B525" s="19"/>
      <c r="C525" s="117" t="s">
        <v>5</v>
      </c>
      <c r="D525" s="117" t="s">
        <v>3107</v>
      </c>
      <c r="E525" s="117">
        <v>62.263508999999999</v>
      </c>
      <c r="F525" s="117">
        <v>74.470133000000004</v>
      </c>
      <c r="G525" s="27" t="s">
        <v>3097</v>
      </c>
      <c r="H525" s="117" t="s">
        <v>3099</v>
      </c>
      <c r="I525" s="117" t="s">
        <v>3098</v>
      </c>
      <c r="J525" s="117" t="s">
        <v>3100</v>
      </c>
      <c r="K525" s="117"/>
      <c r="L525" s="117" t="s">
        <v>3101</v>
      </c>
      <c r="M525" s="117">
        <v>1</v>
      </c>
      <c r="N525" s="117">
        <v>1.1000000000000001</v>
      </c>
      <c r="O525" s="117">
        <v>1.1000000000000001</v>
      </c>
      <c r="P525" s="117">
        <v>4</v>
      </c>
      <c r="Q525" s="38" t="s">
        <v>3064</v>
      </c>
      <c r="R525" s="38"/>
      <c r="S525" s="16" t="s">
        <v>1258</v>
      </c>
      <c r="T525" s="38"/>
      <c r="U525" s="38" t="s">
        <v>3109</v>
      </c>
      <c r="V525" s="117" t="s">
        <v>3098</v>
      </c>
      <c r="W525" s="70" t="s">
        <v>3565</v>
      </c>
      <c r="X525" s="140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</row>
    <row r="526" spans="1:58" s="30" customFormat="1" ht="93.75" customHeight="1" x14ac:dyDescent="0.25">
      <c r="A526" s="106">
        <v>518</v>
      </c>
      <c r="B526" s="19"/>
      <c r="C526" s="117" t="s">
        <v>5</v>
      </c>
      <c r="D526" s="117" t="s">
        <v>3137</v>
      </c>
      <c r="E526" s="117" t="s">
        <v>3138</v>
      </c>
      <c r="F526" s="117" t="s">
        <v>3139</v>
      </c>
      <c r="G526" s="27" t="s">
        <v>3140</v>
      </c>
      <c r="H526" s="117" t="s">
        <v>3141</v>
      </c>
      <c r="I526" s="117" t="s">
        <v>3144</v>
      </c>
      <c r="J526" s="117" t="s">
        <v>3142</v>
      </c>
      <c r="K526" s="5"/>
      <c r="L526" s="117" t="s">
        <v>3143</v>
      </c>
      <c r="M526" s="117">
        <v>2</v>
      </c>
      <c r="N526" s="117">
        <v>1.1000000000000001</v>
      </c>
      <c r="O526" s="117">
        <f>M526*N526</f>
        <v>2.2000000000000002</v>
      </c>
      <c r="P526" s="117">
        <v>6</v>
      </c>
      <c r="Q526" s="38" t="s">
        <v>3064</v>
      </c>
      <c r="R526" s="38"/>
      <c r="S526" s="16" t="s">
        <v>1258</v>
      </c>
      <c r="T526" s="38"/>
      <c r="U526" s="38" t="s">
        <v>3109</v>
      </c>
      <c r="V526" s="117" t="s">
        <v>3141</v>
      </c>
      <c r="W526" s="70" t="s">
        <v>3566</v>
      </c>
      <c r="X526" s="140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</row>
    <row r="527" spans="1:58" s="30" customFormat="1" ht="93.75" customHeight="1" x14ac:dyDescent="0.25">
      <c r="A527" s="106">
        <v>519</v>
      </c>
      <c r="B527" s="19"/>
      <c r="C527" s="117" t="s">
        <v>5</v>
      </c>
      <c r="D527" s="117" t="s">
        <v>3145</v>
      </c>
      <c r="E527" s="117" t="s">
        <v>3146</v>
      </c>
      <c r="F527" s="117" t="s">
        <v>3147</v>
      </c>
      <c r="G527" s="27" t="s">
        <v>3148</v>
      </c>
      <c r="H527" s="117" t="s">
        <v>3149</v>
      </c>
      <c r="I527" s="117" t="s">
        <v>3150</v>
      </c>
      <c r="J527" s="117" t="s">
        <v>3151</v>
      </c>
      <c r="K527" s="5"/>
      <c r="L527" s="117" t="s">
        <v>3152</v>
      </c>
      <c r="M527" s="117">
        <v>2</v>
      </c>
      <c r="N527" s="117">
        <v>0.75</v>
      </c>
      <c r="O527" s="117">
        <v>1.5</v>
      </c>
      <c r="P527" s="117">
        <v>6</v>
      </c>
      <c r="Q527" s="38" t="s">
        <v>3153</v>
      </c>
      <c r="R527" s="38"/>
      <c r="S527" s="16" t="s">
        <v>1258</v>
      </c>
      <c r="T527" s="38"/>
      <c r="U527" s="38" t="s">
        <v>3109</v>
      </c>
      <c r="V527" s="117" t="s">
        <v>3150</v>
      </c>
      <c r="W527" s="70" t="s">
        <v>3567</v>
      </c>
      <c r="X527" s="140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</row>
    <row r="528" spans="1:58" s="30" customFormat="1" ht="93.75" customHeight="1" x14ac:dyDescent="0.25">
      <c r="A528" s="106">
        <v>520</v>
      </c>
      <c r="B528" s="19"/>
      <c r="C528" s="117" t="s">
        <v>5</v>
      </c>
      <c r="D528" s="117" t="s">
        <v>3986</v>
      </c>
      <c r="E528" s="71" t="s">
        <v>3204</v>
      </c>
      <c r="F528" s="71" t="s">
        <v>3154</v>
      </c>
      <c r="G528" s="27" t="s">
        <v>3155</v>
      </c>
      <c r="H528" s="117" t="s">
        <v>366</v>
      </c>
      <c r="I528" s="117" t="s">
        <v>330</v>
      </c>
      <c r="J528" s="117" t="s">
        <v>365</v>
      </c>
      <c r="K528" s="5" t="s">
        <v>322</v>
      </c>
      <c r="L528" s="117" t="s">
        <v>3161</v>
      </c>
      <c r="M528" s="14">
        <v>2</v>
      </c>
      <c r="N528" s="5">
        <v>1.1000000000000001</v>
      </c>
      <c r="O528" s="106">
        <f t="shared" ref="O528" si="53">M528*N528</f>
        <v>2.2000000000000002</v>
      </c>
      <c r="P528" s="106">
        <v>4</v>
      </c>
      <c r="Q528" s="117" t="s">
        <v>7</v>
      </c>
      <c r="R528" s="11" t="s">
        <v>1258</v>
      </c>
      <c r="S528" s="16" t="s">
        <v>1258</v>
      </c>
      <c r="T528" s="106" t="s">
        <v>1258</v>
      </c>
      <c r="U528" s="38" t="s">
        <v>3109</v>
      </c>
      <c r="V528" s="71" t="s">
        <v>8</v>
      </c>
      <c r="W528" s="70" t="s">
        <v>3985</v>
      </c>
      <c r="X528" s="140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</row>
    <row r="529" spans="1:56" s="30" customFormat="1" ht="93.75" customHeight="1" x14ac:dyDescent="0.25">
      <c r="A529" s="106">
        <v>521</v>
      </c>
      <c r="B529" s="19"/>
      <c r="C529" s="117" t="s">
        <v>5</v>
      </c>
      <c r="D529" s="117" t="s">
        <v>3156</v>
      </c>
      <c r="E529" s="117" t="s">
        <v>3157</v>
      </c>
      <c r="F529" s="117" t="s">
        <v>3158</v>
      </c>
      <c r="G529" s="27" t="s">
        <v>3159</v>
      </c>
      <c r="H529" s="117" t="s">
        <v>3167</v>
      </c>
      <c r="I529" s="37" t="s">
        <v>1164</v>
      </c>
      <c r="J529" s="117" t="s">
        <v>3160</v>
      </c>
      <c r="K529" s="5" t="s">
        <v>322</v>
      </c>
      <c r="L529" s="117" t="s">
        <v>3162</v>
      </c>
      <c r="M529" s="117">
        <v>1</v>
      </c>
      <c r="N529" s="117">
        <v>1.1000000000000001</v>
      </c>
      <c r="O529" s="117">
        <v>1.1000000000000001</v>
      </c>
      <c r="P529" s="117">
        <v>4</v>
      </c>
      <c r="Q529" s="38" t="s">
        <v>2879</v>
      </c>
      <c r="R529" s="11" t="s">
        <v>1258</v>
      </c>
      <c r="S529" s="16" t="s">
        <v>1258</v>
      </c>
      <c r="T529" s="106" t="s">
        <v>1258</v>
      </c>
      <c r="U529" s="117" t="s">
        <v>1257</v>
      </c>
      <c r="V529" s="117" t="s">
        <v>1168</v>
      </c>
      <c r="W529" s="70" t="s">
        <v>3156</v>
      </c>
      <c r="X529" s="140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</row>
    <row r="530" spans="1:56" s="30" customFormat="1" ht="93.75" customHeight="1" x14ac:dyDescent="0.25">
      <c r="A530" s="122">
        <v>522</v>
      </c>
      <c r="B530" s="19"/>
      <c r="C530" s="117" t="s">
        <v>5</v>
      </c>
      <c r="D530" s="117" t="s">
        <v>3190</v>
      </c>
      <c r="E530" s="117" t="s">
        <v>3165</v>
      </c>
      <c r="F530" s="117" t="s">
        <v>3164</v>
      </c>
      <c r="G530" s="27" t="s">
        <v>3166</v>
      </c>
      <c r="H530" s="117" t="s">
        <v>2635</v>
      </c>
      <c r="I530" s="37" t="s">
        <v>3170</v>
      </c>
      <c r="J530" s="117" t="s">
        <v>3168</v>
      </c>
      <c r="K530" s="5" t="s">
        <v>322</v>
      </c>
      <c r="L530" s="117" t="s">
        <v>3169</v>
      </c>
      <c r="M530" s="117">
        <v>2</v>
      </c>
      <c r="N530" s="117">
        <v>0.75</v>
      </c>
      <c r="O530" s="117">
        <v>1.5</v>
      </c>
      <c r="P530" s="117">
        <v>4</v>
      </c>
      <c r="Q530" s="38" t="s">
        <v>2879</v>
      </c>
      <c r="R530" s="11" t="s">
        <v>1258</v>
      </c>
      <c r="S530" s="16" t="s">
        <v>1258</v>
      </c>
      <c r="T530" s="106" t="s">
        <v>1258</v>
      </c>
      <c r="U530" s="117" t="s">
        <v>1257</v>
      </c>
      <c r="V530" s="117" t="s">
        <v>3171</v>
      </c>
      <c r="W530" s="70" t="s">
        <v>3190</v>
      </c>
      <c r="X530" s="140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</row>
    <row r="531" spans="1:56" ht="93.75" customHeight="1" x14ac:dyDescent="0.25">
      <c r="A531" s="122">
        <v>523</v>
      </c>
      <c r="B531" s="19"/>
      <c r="C531" s="117" t="s">
        <v>5</v>
      </c>
      <c r="D531" s="117" t="s">
        <v>1067</v>
      </c>
      <c r="E531" s="117" t="s">
        <v>3172</v>
      </c>
      <c r="F531" s="117" t="s">
        <v>3173</v>
      </c>
      <c r="G531" s="27" t="s">
        <v>3174</v>
      </c>
      <c r="H531" s="117" t="s">
        <v>2635</v>
      </c>
      <c r="I531" s="37" t="s">
        <v>3170</v>
      </c>
      <c r="J531" s="117" t="s">
        <v>3168</v>
      </c>
      <c r="K531" s="5" t="s">
        <v>322</v>
      </c>
      <c r="L531" s="117" t="s">
        <v>3169</v>
      </c>
      <c r="M531" s="117">
        <v>2</v>
      </c>
      <c r="N531" s="117">
        <v>0.75</v>
      </c>
      <c r="O531" s="117">
        <v>1.5</v>
      </c>
      <c r="P531" s="117">
        <v>4</v>
      </c>
      <c r="Q531" s="38" t="s">
        <v>2879</v>
      </c>
      <c r="R531" s="11" t="s">
        <v>1258</v>
      </c>
      <c r="S531" s="16" t="s">
        <v>1258</v>
      </c>
      <c r="T531" s="106" t="s">
        <v>1258</v>
      </c>
      <c r="U531" s="117" t="s">
        <v>1257</v>
      </c>
      <c r="V531" s="117" t="s">
        <v>3171</v>
      </c>
      <c r="W531" s="70" t="s">
        <v>1067</v>
      </c>
      <c r="X531" s="140"/>
    </row>
    <row r="532" spans="1:56" ht="93.75" customHeight="1" x14ac:dyDescent="0.25">
      <c r="A532" s="122">
        <v>524</v>
      </c>
      <c r="B532" s="19"/>
      <c r="C532" s="117" t="s">
        <v>5</v>
      </c>
      <c r="D532" s="117" t="s">
        <v>3191</v>
      </c>
      <c r="E532" s="117" t="s">
        <v>3176</v>
      </c>
      <c r="F532" s="117" t="s">
        <v>3177</v>
      </c>
      <c r="G532" s="27" t="s">
        <v>3175</v>
      </c>
      <c r="H532" s="117" t="s">
        <v>2635</v>
      </c>
      <c r="I532" s="37" t="s">
        <v>3170</v>
      </c>
      <c r="J532" s="117" t="s">
        <v>3168</v>
      </c>
      <c r="K532" s="5" t="s">
        <v>322</v>
      </c>
      <c r="L532" s="117" t="s">
        <v>3169</v>
      </c>
      <c r="M532" s="117">
        <v>1</v>
      </c>
      <c r="N532" s="117">
        <v>0.75</v>
      </c>
      <c r="O532" s="117">
        <v>0.75</v>
      </c>
      <c r="P532" s="117">
        <v>2</v>
      </c>
      <c r="Q532" s="38" t="s">
        <v>2879</v>
      </c>
      <c r="R532" s="11" t="s">
        <v>1258</v>
      </c>
      <c r="S532" s="16" t="s">
        <v>1258</v>
      </c>
      <c r="T532" s="106" t="s">
        <v>1258</v>
      </c>
      <c r="U532" s="117" t="s">
        <v>1257</v>
      </c>
      <c r="V532" s="117" t="s">
        <v>3171</v>
      </c>
      <c r="W532" s="70" t="s">
        <v>3191</v>
      </c>
      <c r="X532" s="140"/>
    </row>
    <row r="533" spans="1:56" ht="93.75" customHeight="1" x14ac:dyDescent="0.25">
      <c r="A533" s="122">
        <v>525</v>
      </c>
      <c r="B533" s="19"/>
      <c r="C533" s="117" t="s">
        <v>5</v>
      </c>
      <c r="D533" s="117" t="s">
        <v>3199</v>
      </c>
      <c r="E533" s="117" t="s">
        <v>3178</v>
      </c>
      <c r="F533" s="117" t="s">
        <v>3179</v>
      </c>
      <c r="G533" s="27" t="s">
        <v>3180</v>
      </c>
      <c r="H533" s="117" t="s">
        <v>3181</v>
      </c>
      <c r="I533" s="117" t="s">
        <v>3181</v>
      </c>
      <c r="J533" s="117" t="s">
        <v>3182</v>
      </c>
      <c r="K533" s="5" t="s">
        <v>322</v>
      </c>
      <c r="L533" s="117" t="s">
        <v>3183</v>
      </c>
      <c r="M533" s="117">
        <v>3</v>
      </c>
      <c r="N533" s="117">
        <v>1.1000000000000001</v>
      </c>
      <c r="O533" s="117">
        <v>3.3</v>
      </c>
      <c r="P533" s="117">
        <v>12</v>
      </c>
      <c r="Q533" s="38" t="s">
        <v>2879</v>
      </c>
      <c r="R533" s="11" t="s">
        <v>1258</v>
      </c>
      <c r="S533" s="16" t="s">
        <v>1258</v>
      </c>
      <c r="T533" s="106" t="s">
        <v>1258</v>
      </c>
      <c r="U533" s="117" t="s">
        <v>1257</v>
      </c>
      <c r="V533" s="117" t="s">
        <v>3181</v>
      </c>
      <c r="W533" s="70" t="s">
        <v>3199</v>
      </c>
      <c r="X533" s="140"/>
    </row>
    <row r="534" spans="1:56" ht="93.75" customHeight="1" x14ac:dyDescent="0.25">
      <c r="A534" s="122">
        <v>526</v>
      </c>
      <c r="B534" s="39"/>
      <c r="C534" s="117" t="s">
        <v>5</v>
      </c>
      <c r="D534" s="117" t="s">
        <v>3212</v>
      </c>
      <c r="E534" s="71" t="s">
        <v>3215</v>
      </c>
      <c r="F534" s="71" t="s">
        <v>3216</v>
      </c>
      <c r="G534" s="27" t="s">
        <v>3217</v>
      </c>
      <c r="H534" s="117" t="s">
        <v>3234</v>
      </c>
      <c r="I534" s="117" t="s">
        <v>3213</v>
      </c>
      <c r="J534" s="117" t="s">
        <v>3219</v>
      </c>
      <c r="K534" s="5" t="s">
        <v>322</v>
      </c>
      <c r="L534" s="117" t="s">
        <v>3238</v>
      </c>
      <c r="M534" s="14">
        <v>4</v>
      </c>
      <c r="N534" s="5">
        <v>0.76</v>
      </c>
      <c r="O534" s="106">
        <v>3.04</v>
      </c>
      <c r="P534" s="106">
        <v>10</v>
      </c>
      <c r="Q534" s="38" t="s">
        <v>2879</v>
      </c>
      <c r="R534" s="11" t="s">
        <v>1258</v>
      </c>
      <c r="S534" s="16" t="s">
        <v>1258</v>
      </c>
      <c r="T534" s="106" t="s">
        <v>1258</v>
      </c>
      <c r="U534" s="117" t="s">
        <v>1257</v>
      </c>
      <c r="V534" s="75" t="s">
        <v>3213</v>
      </c>
      <c r="W534" s="199" t="s">
        <v>3218</v>
      </c>
      <c r="X534" s="140"/>
    </row>
    <row r="535" spans="1:56" s="4" customFormat="1" ht="93.75" customHeight="1" x14ac:dyDescent="0.25">
      <c r="A535" s="122">
        <v>527</v>
      </c>
      <c r="B535" s="117"/>
      <c r="C535" s="117" t="s">
        <v>5</v>
      </c>
      <c r="D535" s="117" t="s">
        <v>3229</v>
      </c>
      <c r="E535" s="117" t="s">
        <v>3230</v>
      </c>
      <c r="F535" s="117" t="s">
        <v>3231</v>
      </c>
      <c r="G535" s="27" t="s">
        <v>3232</v>
      </c>
      <c r="H535" s="117" t="s">
        <v>3233</v>
      </c>
      <c r="I535" s="37" t="s">
        <v>3236</v>
      </c>
      <c r="J535" s="117" t="s">
        <v>3237</v>
      </c>
      <c r="K535" s="5" t="s">
        <v>322</v>
      </c>
      <c r="L535" s="117" t="s">
        <v>3214</v>
      </c>
      <c r="M535" s="117">
        <v>2</v>
      </c>
      <c r="N535" s="117">
        <v>8</v>
      </c>
      <c r="O535" s="117">
        <v>16</v>
      </c>
      <c r="P535" s="117">
        <v>18</v>
      </c>
      <c r="Q535" s="38" t="s">
        <v>3239</v>
      </c>
      <c r="R535" s="11" t="s">
        <v>1258</v>
      </c>
      <c r="S535" s="16" t="s">
        <v>1258</v>
      </c>
      <c r="T535" s="106" t="s">
        <v>1258</v>
      </c>
      <c r="U535" s="117" t="s">
        <v>1257</v>
      </c>
      <c r="V535" s="117" t="s">
        <v>3235</v>
      </c>
      <c r="W535" s="70" t="s">
        <v>3229</v>
      </c>
      <c r="X535" s="140"/>
    </row>
    <row r="536" spans="1:56" ht="93.75" customHeight="1" x14ac:dyDescent="0.25">
      <c r="A536" s="122">
        <v>528</v>
      </c>
      <c r="B536" s="117"/>
      <c r="C536" s="117" t="s">
        <v>5</v>
      </c>
      <c r="D536" s="117" t="s">
        <v>3241</v>
      </c>
      <c r="E536" s="117" t="s">
        <v>3251</v>
      </c>
      <c r="F536" s="117" t="s">
        <v>3252</v>
      </c>
      <c r="G536" s="61" t="s">
        <v>3250</v>
      </c>
      <c r="H536" s="117" t="s">
        <v>3242</v>
      </c>
      <c r="I536" s="117" t="s">
        <v>3242</v>
      </c>
      <c r="J536" s="117" t="s">
        <v>3243</v>
      </c>
      <c r="K536" s="5" t="s">
        <v>322</v>
      </c>
      <c r="L536" s="117" t="s">
        <v>3244</v>
      </c>
      <c r="M536" s="117">
        <v>1</v>
      </c>
      <c r="N536" s="117">
        <v>1.1000000000000001</v>
      </c>
      <c r="O536" s="117">
        <v>1.1000000000000001</v>
      </c>
      <c r="P536" s="117">
        <v>7</v>
      </c>
      <c r="Q536" s="38" t="s">
        <v>3239</v>
      </c>
      <c r="R536" s="11" t="s">
        <v>1258</v>
      </c>
      <c r="S536" s="16" t="s">
        <v>1258</v>
      </c>
      <c r="T536" s="106" t="s">
        <v>1258</v>
      </c>
      <c r="U536" s="117" t="s">
        <v>1257</v>
      </c>
      <c r="V536" s="117" t="s">
        <v>3242</v>
      </c>
      <c r="W536" s="70" t="s">
        <v>3241</v>
      </c>
      <c r="X536" s="140"/>
    </row>
    <row r="537" spans="1:56" ht="93.75" customHeight="1" x14ac:dyDescent="0.25">
      <c r="A537" s="122">
        <v>529</v>
      </c>
      <c r="B537" s="117"/>
      <c r="C537" s="117" t="s">
        <v>5</v>
      </c>
      <c r="D537" s="117" t="s">
        <v>3245</v>
      </c>
      <c r="E537" s="117" t="s">
        <v>3254</v>
      </c>
      <c r="F537" s="117" t="s">
        <v>3255</v>
      </c>
      <c r="G537" s="27" t="s">
        <v>3253</v>
      </c>
      <c r="H537" s="117" t="s">
        <v>3249</v>
      </c>
      <c r="I537" s="37" t="s">
        <v>3248</v>
      </c>
      <c r="J537" s="117" t="s">
        <v>3247</v>
      </c>
      <c r="K537" s="5" t="s">
        <v>322</v>
      </c>
      <c r="L537" s="117" t="s">
        <v>3244</v>
      </c>
      <c r="M537" s="117">
        <v>3</v>
      </c>
      <c r="N537" s="117">
        <v>1.1000000000000001</v>
      </c>
      <c r="O537" s="117">
        <v>3.3</v>
      </c>
      <c r="P537" s="117">
        <v>6</v>
      </c>
      <c r="Q537" s="38" t="s">
        <v>3246</v>
      </c>
      <c r="R537" s="11" t="s">
        <v>1258</v>
      </c>
      <c r="S537" s="16" t="s">
        <v>1258</v>
      </c>
      <c r="T537" s="106" t="s">
        <v>1258</v>
      </c>
      <c r="U537" s="117" t="s">
        <v>1257</v>
      </c>
      <c r="V537" s="117" t="s">
        <v>558</v>
      </c>
      <c r="W537" s="70" t="s">
        <v>3263</v>
      </c>
      <c r="X537" s="140"/>
    </row>
    <row r="538" spans="1:56" ht="93.75" customHeight="1" x14ac:dyDescent="0.25">
      <c r="A538" s="122">
        <v>530</v>
      </c>
      <c r="B538" s="117"/>
      <c r="C538" s="126" t="s">
        <v>5</v>
      </c>
      <c r="D538" s="126" t="s">
        <v>3256</v>
      </c>
      <c r="E538" s="126" t="s">
        <v>3257</v>
      </c>
      <c r="F538" s="126" t="s">
        <v>3258</v>
      </c>
      <c r="G538" s="27" t="s">
        <v>3259</v>
      </c>
      <c r="H538" s="126" t="s">
        <v>3260</v>
      </c>
      <c r="I538" s="127" t="s">
        <v>3261</v>
      </c>
      <c r="J538" s="126" t="s">
        <v>3262</v>
      </c>
      <c r="K538" s="5" t="s">
        <v>322</v>
      </c>
      <c r="L538" s="126" t="s">
        <v>1199</v>
      </c>
      <c r="M538" s="126">
        <v>4</v>
      </c>
      <c r="N538" s="126">
        <v>1.1000000000000001</v>
      </c>
      <c r="O538" s="126">
        <v>2.2000000000000002</v>
      </c>
      <c r="P538" s="126">
        <v>7.22</v>
      </c>
      <c r="Q538" s="128" t="s">
        <v>3246</v>
      </c>
      <c r="R538" s="129" t="s">
        <v>1258</v>
      </c>
      <c r="S538" s="130" t="s">
        <v>1258</v>
      </c>
      <c r="T538" s="126" t="s">
        <v>1258</v>
      </c>
      <c r="U538" s="126" t="s">
        <v>1257</v>
      </c>
      <c r="V538" s="126" t="s">
        <v>2868</v>
      </c>
      <c r="W538" s="130" t="s">
        <v>4019</v>
      </c>
      <c r="X538" s="140"/>
    </row>
    <row r="539" spans="1:56" ht="93.75" customHeight="1" x14ac:dyDescent="0.25">
      <c r="A539" s="122">
        <v>531</v>
      </c>
      <c r="B539" s="117"/>
      <c r="C539" s="117" t="s">
        <v>5</v>
      </c>
      <c r="D539" s="117" t="s">
        <v>3265</v>
      </c>
      <c r="E539" s="117" t="s">
        <v>3266</v>
      </c>
      <c r="F539" s="117" t="s">
        <v>3267</v>
      </c>
      <c r="G539" s="27" t="s">
        <v>3274</v>
      </c>
      <c r="H539" s="117" t="s">
        <v>3268</v>
      </c>
      <c r="I539" s="37" t="s">
        <v>3269</v>
      </c>
      <c r="J539" s="117" t="s">
        <v>3270</v>
      </c>
      <c r="K539" s="5" t="s">
        <v>322</v>
      </c>
      <c r="L539" s="117" t="s">
        <v>3271</v>
      </c>
      <c r="M539" s="117">
        <v>1</v>
      </c>
      <c r="N539" s="117">
        <v>0.75</v>
      </c>
      <c r="O539" s="117">
        <v>0.75</v>
      </c>
      <c r="P539" s="117">
        <v>6</v>
      </c>
      <c r="Q539" s="38" t="s">
        <v>3246</v>
      </c>
      <c r="R539" s="11" t="s">
        <v>1258</v>
      </c>
      <c r="S539" s="16" t="s">
        <v>1258</v>
      </c>
      <c r="T539" s="106" t="s">
        <v>1258</v>
      </c>
      <c r="U539" s="117" t="s">
        <v>1257</v>
      </c>
      <c r="V539" s="117" t="s">
        <v>3272</v>
      </c>
      <c r="W539" s="70" t="s">
        <v>3273</v>
      </c>
      <c r="X539" s="140"/>
    </row>
    <row r="540" spans="1:56" ht="93.75" customHeight="1" x14ac:dyDescent="0.25">
      <c r="A540" s="122">
        <v>532</v>
      </c>
      <c r="B540" s="117"/>
      <c r="C540" s="117" t="s">
        <v>5</v>
      </c>
      <c r="D540" s="117" t="s">
        <v>3275</v>
      </c>
      <c r="E540" s="117" t="s">
        <v>3276</v>
      </c>
      <c r="F540" s="117" t="s">
        <v>3277</v>
      </c>
      <c r="G540" s="27" t="s">
        <v>3278</v>
      </c>
      <c r="H540" s="117" t="s">
        <v>3279</v>
      </c>
      <c r="I540" s="37" t="s">
        <v>3280</v>
      </c>
      <c r="J540" s="117" t="s">
        <v>3281</v>
      </c>
      <c r="K540" s="5" t="s">
        <v>322</v>
      </c>
      <c r="L540" s="117" t="s">
        <v>3282</v>
      </c>
      <c r="M540" s="117">
        <v>1</v>
      </c>
      <c r="N540" s="117">
        <v>1.1000000000000001</v>
      </c>
      <c r="O540" s="117">
        <v>1.1000000000000001</v>
      </c>
      <c r="P540" s="117">
        <v>4.5</v>
      </c>
      <c r="Q540" s="38" t="s">
        <v>3246</v>
      </c>
      <c r="R540" s="11" t="s">
        <v>1258</v>
      </c>
      <c r="S540" s="16" t="s">
        <v>1258</v>
      </c>
      <c r="T540" s="106" t="s">
        <v>1258</v>
      </c>
      <c r="U540" s="117" t="s">
        <v>1257</v>
      </c>
      <c r="V540" s="117" t="s">
        <v>3279</v>
      </c>
      <c r="W540" s="70" t="s">
        <v>3275</v>
      </c>
      <c r="X540" s="140"/>
    </row>
    <row r="541" spans="1:56" ht="93.75" customHeight="1" x14ac:dyDescent="0.25">
      <c r="A541" s="122">
        <v>533</v>
      </c>
      <c r="B541" s="117"/>
      <c r="C541" s="117" t="s">
        <v>5</v>
      </c>
      <c r="D541" s="117" t="s">
        <v>3264</v>
      </c>
      <c r="E541" s="117" t="s">
        <v>3283</v>
      </c>
      <c r="F541" s="117" t="s">
        <v>3284</v>
      </c>
      <c r="G541" s="27" t="s">
        <v>3285</v>
      </c>
      <c r="H541" s="117" t="s">
        <v>3286</v>
      </c>
      <c r="I541" s="37" t="s">
        <v>3287</v>
      </c>
      <c r="J541" s="117" t="s">
        <v>3288</v>
      </c>
      <c r="K541" s="5" t="s">
        <v>322</v>
      </c>
      <c r="L541" s="117" t="s">
        <v>3289</v>
      </c>
      <c r="M541" s="117">
        <v>1</v>
      </c>
      <c r="N541" s="117">
        <v>0.75</v>
      </c>
      <c r="O541" s="117">
        <v>0.75</v>
      </c>
      <c r="P541" s="117">
        <v>12</v>
      </c>
      <c r="Q541" s="38" t="s">
        <v>3246</v>
      </c>
      <c r="R541" s="11" t="s">
        <v>1258</v>
      </c>
      <c r="S541" s="16" t="s">
        <v>1258</v>
      </c>
      <c r="T541" s="106" t="s">
        <v>1258</v>
      </c>
      <c r="U541" s="117" t="s">
        <v>1257</v>
      </c>
      <c r="V541" s="117" t="s">
        <v>3290</v>
      </c>
      <c r="W541" s="70" t="s">
        <v>3291</v>
      </c>
      <c r="X541" s="140"/>
    </row>
    <row r="542" spans="1:56" ht="93.75" customHeight="1" x14ac:dyDescent="0.25">
      <c r="A542" s="122">
        <v>534</v>
      </c>
      <c r="B542" s="117"/>
      <c r="C542" s="117" t="s">
        <v>5</v>
      </c>
      <c r="D542" s="117" t="s">
        <v>3300</v>
      </c>
      <c r="E542" s="117" t="s">
        <v>3295</v>
      </c>
      <c r="F542" s="117" t="s">
        <v>3294</v>
      </c>
      <c r="G542" s="27" t="s">
        <v>3293</v>
      </c>
      <c r="H542" s="117" t="s">
        <v>3296</v>
      </c>
      <c r="I542" s="37" t="s">
        <v>3296</v>
      </c>
      <c r="J542" s="117" t="s">
        <v>3299</v>
      </c>
      <c r="K542" s="5" t="s">
        <v>322</v>
      </c>
      <c r="L542" s="117" t="s">
        <v>3297</v>
      </c>
      <c r="M542" s="117">
        <v>2</v>
      </c>
      <c r="N542" s="117">
        <v>0.75</v>
      </c>
      <c r="O542" s="117">
        <v>1.5</v>
      </c>
      <c r="P542" s="117">
        <v>6</v>
      </c>
      <c r="Q542" s="38" t="s">
        <v>3246</v>
      </c>
      <c r="R542" s="11" t="s">
        <v>1258</v>
      </c>
      <c r="S542" s="16" t="s">
        <v>1258</v>
      </c>
      <c r="T542" s="106" t="s">
        <v>1258</v>
      </c>
      <c r="U542" s="117" t="s">
        <v>1257</v>
      </c>
      <c r="V542" s="117" t="s">
        <v>3296</v>
      </c>
      <c r="W542" s="70" t="s">
        <v>3298</v>
      </c>
      <c r="X542" s="140"/>
    </row>
    <row r="543" spans="1:56" ht="93.75" customHeight="1" x14ac:dyDescent="0.25">
      <c r="A543" s="122">
        <v>535</v>
      </c>
      <c r="B543" s="117"/>
      <c r="C543" s="117" t="s">
        <v>5</v>
      </c>
      <c r="D543" s="117" t="s">
        <v>3310</v>
      </c>
      <c r="E543" s="117" t="s">
        <v>3301</v>
      </c>
      <c r="F543" s="117" t="s">
        <v>3302</v>
      </c>
      <c r="G543" s="27" t="s">
        <v>3303</v>
      </c>
      <c r="H543" s="117" t="s">
        <v>3304</v>
      </c>
      <c r="I543" s="37" t="s">
        <v>3305</v>
      </c>
      <c r="J543" s="117" t="s">
        <v>3306</v>
      </c>
      <c r="K543" s="117"/>
      <c r="L543" s="117" t="s">
        <v>3307</v>
      </c>
      <c r="M543" s="117">
        <v>2</v>
      </c>
      <c r="N543" s="117">
        <v>0.75</v>
      </c>
      <c r="O543" s="117">
        <v>1.5</v>
      </c>
      <c r="P543" s="117">
        <v>4</v>
      </c>
      <c r="Q543" s="38" t="s">
        <v>3246</v>
      </c>
      <c r="R543" s="11" t="s">
        <v>1258</v>
      </c>
      <c r="S543" s="16" t="s">
        <v>1258</v>
      </c>
      <c r="T543" s="106" t="s">
        <v>1258</v>
      </c>
      <c r="U543" s="117" t="s">
        <v>1257</v>
      </c>
      <c r="V543" s="117" t="s">
        <v>3308</v>
      </c>
      <c r="W543" s="70" t="s">
        <v>3309</v>
      </c>
      <c r="X543" s="140"/>
    </row>
    <row r="544" spans="1:56" ht="93.75" customHeight="1" x14ac:dyDescent="0.25">
      <c r="A544" s="122">
        <v>536</v>
      </c>
      <c r="B544" s="117"/>
      <c r="C544" s="117" t="s">
        <v>5</v>
      </c>
      <c r="D544" s="117" t="s">
        <v>3323</v>
      </c>
      <c r="E544" s="117" t="s">
        <v>3316</v>
      </c>
      <c r="F544" s="117" t="s">
        <v>3317</v>
      </c>
      <c r="G544" s="27" t="s">
        <v>3318</v>
      </c>
      <c r="H544" s="117" t="s">
        <v>3319</v>
      </c>
      <c r="I544" s="37" t="s">
        <v>3320</v>
      </c>
      <c r="J544" s="117" t="s">
        <v>3321</v>
      </c>
      <c r="K544" s="117"/>
      <c r="L544" s="117" t="s">
        <v>2840</v>
      </c>
      <c r="M544" s="117">
        <v>2</v>
      </c>
      <c r="N544" s="117">
        <v>0.75</v>
      </c>
      <c r="O544" s="117">
        <v>1.5</v>
      </c>
      <c r="P544" s="117">
        <v>3</v>
      </c>
      <c r="Q544" s="38" t="s">
        <v>3246</v>
      </c>
      <c r="R544" s="11" t="s">
        <v>1258</v>
      </c>
      <c r="S544" s="16" t="s">
        <v>1258</v>
      </c>
      <c r="T544" s="106" t="s">
        <v>1258</v>
      </c>
      <c r="U544" s="117" t="s">
        <v>1257</v>
      </c>
      <c r="V544" s="117" t="s">
        <v>3322</v>
      </c>
      <c r="W544" s="70" t="s">
        <v>3323</v>
      </c>
      <c r="X544" s="140"/>
    </row>
    <row r="545" spans="1:24" ht="93.75" customHeight="1" x14ac:dyDescent="0.25">
      <c r="A545" s="122">
        <v>537</v>
      </c>
      <c r="B545" s="117"/>
      <c r="C545" s="117" t="s">
        <v>3324</v>
      </c>
      <c r="D545" s="117" t="s">
        <v>3325</v>
      </c>
      <c r="E545" s="117" t="s">
        <v>3326</v>
      </c>
      <c r="F545" s="117" t="s">
        <v>3327</v>
      </c>
      <c r="G545" s="27" t="s">
        <v>3328</v>
      </c>
      <c r="H545" s="117" t="s">
        <v>3329</v>
      </c>
      <c r="I545" s="117" t="s">
        <v>3330</v>
      </c>
      <c r="J545" s="117" t="s">
        <v>3331</v>
      </c>
      <c r="K545" s="5" t="s">
        <v>322</v>
      </c>
      <c r="L545" s="117" t="s">
        <v>3332</v>
      </c>
      <c r="M545" s="106">
        <v>1</v>
      </c>
      <c r="N545" s="5">
        <v>0.75</v>
      </c>
      <c r="O545" s="106">
        <v>0.75</v>
      </c>
      <c r="P545" s="106">
        <v>7.5</v>
      </c>
      <c r="Q545" s="117" t="s">
        <v>7</v>
      </c>
      <c r="R545" s="12" t="s">
        <v>1258</v>
      </c>
      <c r="S545" s="16" t="s">
        <v>1258</v>
      </c>
      <c r="T545" s="106" t="s">
        <v>1258</v>
      </c>
      <c r="U545" s="73" t="s">
        <v>1257</v>
      </c>
      <c r="V545" s="117" t="s">
        <v>3333</v>
      </c>
      <c r="W545" s="70" t="s">
        <v>3325</v>
      </c>
      <c r="X545" s="140"/>
    </row>
    <row r="546" spans="1:24" ht="93.75" customHeight="1" x14ac:dyDescent="0.25">
      <c r="A546" s="122">
        <v>538</v>
      </c>
      <c r="B546" s="117"/>
      <c r="C546" s="117" t="s">
        <v>3324</v>
      </c>
      <c r="D546" s="117" t="s">
        <v>3334</v>
      </c>
      <c r="E546" s="117" t="s">
        <v>3335</v>
      </c>
      <c r="F546" s="117" t="s">
        <v>3336</v>
      </c>
      <c r="G546" s="27" t="s">
        <v>3337</v>
      </c>
      <c r="H546" s="117" t="s">
        <v>3329</v>
      </c>
      <c r="I546" s="117" t="s">
        <v>3330</v>
      </c>
      <c r="J546" s="117" t="s">
        <v>3331</v>
      </c>
      <c r="K546" s="5" t="s">
        <v>322</v>
      </c>
      <c r="L546" s="117" t="s">
        <v>3332</v>
      </c>
      <c r="M546" s="106">
        <v>1</v>
      </c>
      <c r="N546" s="106">
        <v>0.75</v>
      </c>
      <c r="O546" s="106">
        <v>0.75</v>
      </c>
      <c r="P546" s="106">
        <v>4</v>
      </c>
      <c r="Q546" s="117" t="s">
        <v>7</v>
      </c>
      <c r="R546" s="12" t="s">
        <v>1258</v>
      </c>
      <c r="S546" s="16" t="s">
        <v>1258</v>
      </c>
      <c r="T546" s="106" t="s">
        <v>1258</v>
      </c>
      <c r="U546" s="73" t="s">
        <v>1257</v>
      </c>
      <c r="V546" s="117" t="s">
        <v>3333</v>
      </c>
      <c r="W546" s="70" t="s">
        <v>3338</v>
      </c>
      <c r="X546" s="140"/>
    </row>
    <row r="547" spans="1:24" ht="93.75" customHeight="1" x14ac:dyDescent="0.25">
      <c r="A547" s="122">
        <v>539</v>
      </c>
      <c r="B547" s="117"/>
      <c r="C547" s="117" t="s">
        <v>3324</v>
      </c>
      <c r="D547" s="117" t="s">
        <v>3334</v>
      </c>
      <c r="E547" s="117" t="s">
        <v>3339</v>
      </c>
      <c r="F547" s="117" t="s">
        <v>3340</v>
      </c>
      <c r="G547" s="27" t="s">
        <v>3341</v>
      </c>
      <c r="H547" s="117" t="s">
        <v>3329</v>
      </c>
      <c r="I547" s="117" t="s">
        <v>3330</v>
      </c>
      <c r="J547" s="117" t="s">
        <v>3331</v>
      </c>
      <c r="K547" s="5" t="s">
        <v>322</v>
      </c>
      <c r="L547" s="117" t="s">
        <v>3342</v>
      </c>
      <c r="M547" s="106">
        <v>5</v>
      </c>
      <c r="N547" s="106">
        <v>0.75</v>
      </c>
      <c r="O547" s="106">
        <v>3.75</v>
      </c>
      <c r="P547" s="106">
        <v>7.5</v>
      </c>
      <c r="Q547" s="117" t="s">
        <v>7</v>
      </c>
      <c r="R547" s="12" t="s">
        <v>1258</v>
      </c>
      <c r="S547" s="16" t="s">
        <v>1258</v>
      </c>
      <c r="T547" s="106" t="s">
        <v>1258</v>
      </c>
      <c r="U547" s="73" t="s">
        <v>1257</v>
      </c>
      <c r="V547" s="117" t="s">
        <v>3333</v>
      </c>
      <c r="W547" s="70" t="s">
        <v>3338</v>
      </c>
      <c r="X547" s="140"/>
    </row>
    <row r="548" spans="1:24" ht="93.75" customHeight="1" x14ac:dyDescent="0.25">
      <c r="A548" s="122">
        <v>540</v>
      </c>
      <c r="B548" s="117"/>
      <c r="C548" s="117" t="s">
        <v>3324</v>
      </c>
      <c r="D548" s="117" t="s">
        <v>3334</v>
      </c>
      <c r="E548" s="117" t="s">
        <v>3343</v>
      </c>
      <c r="F548" s="117" t="s">
        <v>3344</v>
      </c>
      <c r="G548" s="27" t="s">
        <v>3345</v>
      </c>
      <c r="H548" s="117" t="s">
        <v>3329</v>
      </c>
      <c r="I548" s="117" t="s">
        <v>3330</v>
      </c>
      <c r="J548" s="117" t="s">
        <v>3331</v>
      </c>
      <c r="K548" s="5" t="s">
        <v>322</v>
      </c>
      <c r="L548" s="117" t="s">
        <v>3346</v>
      </c>
      <c r="M548" s="106">
        <v>5</v>
      </c>
      <c r="N548" s="106">
        <v>0.75</v>
      </c>
      <c r="O548" s="106">
        <v>3.75</v>
      </c>
      <c r="P548" s="106">
        <v>7.5</v>
      </c>
      <c r="Q548" s="117" t="s">
        <v>1122</v>
      </c>
      <c r="R548" s="12" t="s">
        <v>1258</v>
      </c>
      <c r="S548" s="16" t="s">
        <v>1258</v>
      </c>
      <c r="T548" s="106" t="s">
        <v>1258</v>
      </c>
      <c r="U548" s="73" t="s">
        <v>1257</v>
      </c>
      <c r="V548" s="117" t="s">
        <v>3333</v>
      </c>
      <c r="W548" s="70" t="s">
        <v>3338</v>
      </c>
      <c r="X548" s="140"/>
    </row>
    <row r="549" spans="1:24" ht="93.75" customHeight="1" x14ac:dyDescent="0.25">
      <c r="A549" s="122">
        <v>541</v>
      </c>
      <c r="B549" s="19">
        <v>45268</v>
      </c>
      <c r="C549" s="117" t="s">
        <v>5</v>
      </c>
      <c r="D549" s="117" t="s">
        <v>3407</v>
      </c>
      <c r="E549" s="117" t="s">
        <v>1166</v>
      </c>
      <c r="F549" s="117" t="s">
        <v>3408</v>
      </c>
      <c r="G549" s="27" t="s">
        <v>3413</v>
      </c>
      <c r="H549" s="117" t="s">
        <v>3409</v>
      </c>
      <c r="I549" s="37" t="s">
        <v>3411</v>
      </c>
      <c r="J549" s="117" t="s">
        <v>3410</v>
      </c>
      <c r="K549" s="5" t="s">
        <v>322</v>
      </c>
      <c r="L549" s="117" t="s">
        <v>3412</v>
      </c>
      <c r="M549" s="117">
        <v>2</v>
      </c>
      <c r="N549" s="117" t="s">
        <v>3674</v>
      </c>
      <c r="O549" s="117">
        <v>1.85</v>
      </c>
      <c r="P549" s="117">
        <v>7</v>
      </c>
      <c r="Q549" s="117" t="s">
        <v>1122</v>
      </c>
      <c r="R549" s="12" t="s">
        <v>1258</v>
      </c>
      <c r="S549" s="16" t="s">
        <v>1258</v>
      </c>
      <c r="T549" s="106" t="s">
        <v>1258</v>
      </c>
      <c r="U549" s="73" t="s">
        <v>1257</v>
      </c>
      <c r="V549" s="117" t="s">
        <v>3333</v>
      </c>
      <c r="W549" s="70" t="s">
        <v>3568</v>
      </c>
      <c r="X549" s="140" t="s">
        <v>3569</v>
      </c>
    </row>
    <row r="550" spans="1:24" ht="93.75" customHeight="1" x14ac:dyDescent="0.25">
      <c r="A550" s="122">
        <v>542</v>
      </c>
      <c r="B550" s="19">
        <v>45379</v>
      </c>
      <c r="C550" s="117" t="s">
        <v>5</v>
      </c>
      <c r="D550" s="117" t="s">
        <v>3418</v>
      </c>
      <c r="E550" s="117" t="s">
        <v>3419</v>
      </c>
      <c r="F550" s="117" t="s">
        <v>3420</v>
      </c>
      <c r="G550" s="27" t="s">
        <v>3421</v>
      </c>
      <c r="H550" s="117" t="s">
        <v>344</v>
      </c>
      <c r="I550" s="37" t="s">
        <v>3422</v>
      </c>
      <c r="J550" s="117" t="s">
        <v>3423</v>
      </c>
      <c r="K550" s="117" t="s">
        <v>322</v>
      </c>
      <c r="L550" s="117" t="s">
        <v>3424</v>
      </c>
      <c r="M550" s="117">
        <v>2</v>
      </c>
      <c r="N550" s="117">
        <v>2.2000000000000002</v>
      </c>
      <c r="O550" s="117">
        <v>2.2000000000000002</v>
      </c>
      <c r="P550" s="117">
        <v>20</v>
      </c>
      <c r="Q550" s="38" t="s">
        <v>1122</v>
      </c>
      <c r="R550" s="38" t="s">
        <v>1258</v>
      </c>
      <c r="S550" s="16" t="s">
        <v>1258</v>
      </c>
      <c r="T550" s="38" t="s">
        <v>1258</v>
      </c>
      <c r="U550" s="38" t="s">
        <v>1257</v>
      </c>
      <c r="V550" s="117" t="s">
        <v>3422</v>
      </c>
      <c r="W550" s="70" t="s">
        <v>3631</v>
      </c>
      <c r="X550" s="140"/>
    </row>
    <row r="551" spans="1:24" ht="93.75" customHeight="1" x14ac:dyDescent="0.25">
      <c r="A551" s="122">
        <v>543</v>
      </c>
      <c r="B551" s="19">
        <v>45288</v>
      </c>
      <c r="C551" s="117" t="s">
        <v>5</v>
      </c>
      <c r="D551" s="117" t="s">
        <v>3425</v>
      </c>
      <c r="E551" s="117" t="s">
        <v>3426</v>
      </c>
      <c r="F551" s="117" t="s">
        <v>3427</v>
      </c>
      <c r="G551" s="27" t="s">
        <v>3428</v>
      </c>
      <c r="H551" s="117" t="s">
        <v>344</v>
      </c>
      <c r="I551" s="37" t="s">
        <v>3422</v>
      </c>
      <c r="J551" s="117" t="s">
        <v>3429</v>
      </c>
      <c r="K551" s="117" t="s">
        <v>322</v>
      </c>
      <c r="L551" s="117" t="s">
        <v>3424</v>
      </c>
      <c r="M551" s="117">
        <v>1</v>
      </c>
      <c r="N551" s="117">
        <v>1.1000000000000001</v>
      </c>
      <c r="O551" s="117">
        <v>1.1000000000000001</v>
      </c>
      <c r="P551" s="117">
        <v>20</v>
      </c>
      <c r="Q551" s="38" t="s">
        <v>1122</v>
      </c>
      <c r="R551" s="38" t="s">
        <v>1258</v>
      </c>
      <c r="S551" s="16" t="s">
        <v>1258</v>
      </c>
      <c r="T551" s="38" t="s">
        <v>1258</v>
      </c>
      <c r="U551" s="38" t="s">
        <v>1257</v>
      </c>
      <c r="V551" s="117" t="s">
        <v>3422</v>
      </c>
      <c r="W551" s="70" t="s">
        <v>3425</v>
      </c>
      <c r="X551" s="140"/>
    </row>
    <row r="552" spans="1:24" ht="93.75" customHeight="1" x14ac:dyDescent="0.25">
      <c r="A552" s="122">
        <v>544</v>
      </c>
      <c r="B552" s="19">
        <v>45306</v>
      </c>
      <c r="C552" s="117" t="s">
        <v>5</v>
      </c>
      <c r="D552" s="117" t="s">
        <v>3430</v>
      </c>
      <c r="E552" s="117" t="s">
        <v>3431</v>
      </c>
      <c r="F552" s="117" t="s">
        <v>3432</v>
      </c>
      <c r="G552" s="27" t="s">
        <v>3433</v>
      </c>
      <c r="H552" s="117" t="s">
        <v>3520</v>
      </c>
      <c r="I552" s="37" t="s">
        <v>3521</v>
      </c>
      <c r="J552" s="117" t="s">
        <v>3439</v>
      </c>
      <c r="K552" s="117" t="s">
        <v>322</v>
      </c>
      <c r="L552" s="117" t="s">
        <v>3459</v>
      </c>
      <c r="M552" s="117">
        <v>1</v>
      </c>
      <c r="N552" s="117">
        <v>0.75</v>
      </c>
      <c r="O552" s="117">
        <v>0.75</v>
      </c>
      <c r="P552" s="117" t="s">
        <v>3434</v>
      </c>
      <c r="Q552" s="38" t="s">
        <v>3435</v>
      </c>
      <c r="R552" s="38" t="s">
        <v>1258</v>
      </c>
      <c r="S552" s="16" t="s">
        <v>1258</v>
      </c>
      <c r="T552" s="38" t="s">
        <v>1258</v>
      </c>
      <c r="U552" s="38" t="s">
        <v>1257</v>
      </c>
      <c r="V552" s="117" t="s">
        <v>3522</v>
      </c>
      <c r="W552" s="70" t="s">
        <v>3430</v>
      </c>
      <c r="X552" s="140"/>
    </row>
    <row r="553" spans="1:24" ht="93.75" customHeight="1" x14ac:dyDescent="0.25">
      <c r="A553" s="122">
        <v>545</v>
      </c>
      <c r="B553" s="19">
        <v>45317</v>
      </c>
      <c r="C553" s="117" t="s">
        <v>5</v>
      </c>
      <c r="D553" s="117" t="s">
        <v>3453</v>
      </c>
      <c r="E553" s="117" t="s">
        <v>3454</v>
      </c>
      <c r="F553" s="117" t="s">
        <v>3455</v>
      </c>
      <c r="G553" s="120" t="s">
        <v>3456</v>
      </c>
      <c r="H553" s="117" t="s">
        <v>558</v>
      </c>
      <c r="I553" s="37" t="s">
        <v>560</v>
      </c>
      <c r="J553" s="117" t="s">
        <v>3469</v>
      </c>
      <c r="K553" s="117" t="s">
        <v>322</v>
      </c>
      <c r="L553" s="117" t="s">
        <v>3460</v>
      </c>
      <c r="M553" s="117">
        <v>1</v>
      </c>
      <c r="N553" s="117">
        <v>8</v>
      </c>
      <c r="O553" s="117">
        <v>8</v>
      </c>
      <c r="P553" s="117">
        <v>12</v>
      </c>
      <c r="Q553" s="38" t="s">
        <v>3473</v>
      </c>
      <c r="R553" s="38" t="s">
        <v>1258</v>
      </c>
      <c r="S553" s="16" t="s">
        <v>1258</v>
      </c>
      <c r="T553" s="38" t="s">
        <v>1258</v>
      </c>
      <c r="U553" s="38" t="s">
        <v>1257</v>
      </c>
      <c r="V553" s="117" t="s">
        <v>558</v>
      </c>
      <c r="W553" s="70" t="s">
        <v>3519</v>
      </c>
      <c r="X553" s="140"/>
    </row>
    <row r="554" spans="1:24" ht="93.75" customHeight="1" x14ac:dyDescent="0.25">
      <c r="A554" s="122">
        <v>546</v>
      </c>
      <c r="B554" s="19">
        <v>45317</v>
      </c>
      <c r="C554" s="117" t="s">
        <v>5</v>
      </c>
      <c r="D554" s="117" t="s">
        <v>3453</v>
      </c>
      <c r="E554" s="117" t="s">
        <v>3457</v>
      </c>
      <c r="F554" s="117" t="s">
        <v>3458</v>
      </c>
      <c r="G554" s="61" t="s">
        <v>3467</v>
      </c>
      <c r="H554" s="117" t="s">
        <v>558</v>
      </c>
      <c r="I554" s="37" t="s">
        <v>560</v>
      </c>
      <c r="J554" s="117" t="s">
        <v>3470</v>
      </c>
      <c r="K554" s="117" t="s">
        <v>322</v>
      </c>
      <c r="L554" s="117" t="s">
        <v>3461</v>
      </c>
      <c r="M554" s="117">
        <v>1</v>
      </c>
      <c r="N554" s="117">
        <v>0.8</v>
      </c>
      <c r="O554" s="117">
        <v>0.8</v>
      </c>
      <c r="P554" s="117">
        <v>6</v>
      </c>
      <c r="Q554" s="38" t="s">
        <v>3208</v>
      </c>
      <c r="R554" s="38" t="s">
        <v>1258</v>
      </c>
      <c r="S554" s="16" t="s">
        <v>1258</v>
      </c>
      <c r="T554" s="38" t="s">
        <v>1258</v>
      </c>
      <c r="U554" s="38" t="s">
        <v>1257</v>
      </c>
      <c r="V554" s="117" t="s">
        <v>558</v>
      </c>
      <c r="W554" s="70" t="s">
        <v>3518</v>
      </c>
      <c r="X554" s="140"/>
    </row>
    <row r="555" spans="1:24" ht="93.75" customHeight="1" x14ac:dyDescent="0.25">
      <c r="A555" s="122">
        <v>547</v>
      </c>
      <c r="B555" s="19">
        <v>45317</v>
      </c>
      <c r="C555" s="117" t="s">
        <v>5</v>
      </c>
      <c r="D555" s="117" t="s">
        <v>3462</v>
      </c>
      <c r="E555" s="117" t="s">
        <v>3463</v>
      </c>
      <c r="F555" s="117" t="s">
        <v>3464</v>
      </c>
      <c r="G555" s="27" t="s">
        <v>3468</v>
      </c>
      <c r="H555" s="117" t="s">
        <v>3465</v>
      </c>
      <c r="I555" s="37" t="s">
        <v>3471</v>
      </c>
      <c r="J555" s="37" t="s">
        <v>3466</v>
      </c>
      <c r="K555" s="117" t="s">
        <v>322</v>
      </c>
      <c r="L555" s="117" t="s">
        <v>3472</v>
      </c>
      <c r="M555" s="117">
        <v>1</v>
      </c>
      <c r="N555" s="117">
        <v>0.75</v>
      </c>
      <c r="O555" s="117">
        <v>0.75</v>
      </c>
      <c r="P555" s="117">
        <v>2.25</v>
      </c>
      <c r="Q555" s="38" t="s">
        <v>3208</v>
      </c>
      <c r="R555" s="38" t="s">
        <v>1258</v>
      </c>
      <c r="S555" s="16" t="s">
        <v>1258</v>
      </c>
      <c r="T555" s="38" t="s">
        <v>1258</v>
      </c>
      <c r="U555" s="38" t="s">
        <v>1257</v>
      </c>
      <c r="V555" s="117" t="s">
        <v>3474</v>
      </c>
      <c r="W555" s="70" t="s">
        <v>3484</v>
      </c>
      <c r="X555" s="140"/>
    </row>
    <row r="556" spans="1:24" ht="93.75" customHeight="1" x14ac:dyDescent="0.25">
      <c r="A556" s="122">
        <v>548</v>
      </c>
      <c r="B556" s="19">
        <v>45320</v>
      </c>
      <c r="C556" s="117" t="s">
        <v>5</v>
      </c>
      <c r="D556" s="117" t="s">
        <v>3475</v>
      </c>
      <c r="E556" s="117" t="s">
        <v>3476</v>
      </c>
      <c r="F556" s="117" t="s">
        <v>3477</v>
      </c>
      <c r="G556" s="27" t="s">
        <v>3478</v>
      </c>
      <c r="H556" s="117" t="s">
        <v>3479</v>
      </c>
      <c r="I556" s="37" t="s">
        <v>3480</v>
      </c>
      <c r="J556" s="117" t="s">
        <v>3481</v>
      </c>
      <c r="K556" s="117" t="s">
        <v>322</v>
      </c>
      <c r="L556" s="117" t="s">
        <v>3482</v>
      </c>
      <c r="M556" s="117">
        <v>2</v>
      </c>
      <c r="N556" s="117">
        <v>0.77</v>
      </c>
      <c r="O556" s="117">
        <v>1.54</v>
      </c>
      <c r="P556" s="117">
        <v>8</v>
      </c>
      <c r="Q556" s="38" t="s">
        <v>3208</v>
      </c>
      <c r="R556" s="38" t="s">
        <v>1258</v>
      </c>
      <c r="S556" s="16" t="s">
        <v>1258</v>
      </c>
      <c r="T556" s="38" t="s">
        <v>1258</v>
      </c>
      <c r="U556" s="38" t="s">
        <v>1257</v>
      </c>
      <c r="V556" s="117" t="s">
        <v>3483</v>
      </c>
      <c r="W556" s="70" t="s">
        <v>3475</v>
      </c>
      <c r="X556" s="140"/>
    </row>
    <row r="557" spans="1:24" ht="93.75" customHeight="1" x14ac:dyDescent="0.25">
      <c r="A557" s="122">
        <v>549</v>
      </c>
      <c r="B557" s="19">
        <v>45323</v>
      </c>
      <c r="C557" s="117" t="s">
        <v>5</v>
      </c>
      <c r="D557" s="117" t="s">
        <v>3485</v>
      </c>
      <c r="E557" s="117" t="s">
        <v>3486</v>
      </c>
      <c r="F557" s="117" t="s">
        <v>3487</v>
      </c>
      <c r="G557" s="27" t="s">
        <v>3495</v>
      </c>
      <c r="H557" s="117" t="s">
        <v>3497</v>
      </c>
      <c r="I557" s="37" t="s">
        <v>3498</v>
      </c>
      <c r="J557" s="117" t="s">
        <v>3490</v>
      </c>
      <c r="K557" s="5" t="s">
        <v>322</v>
      </c>
      <c r="L557" s="117" t="s">
        <v>3491</v>
      </c>
      <c r="M557" s="117">
        <v>1</v>
      </c>
      <c r="N557" s="117">
        <v>0.75</v>
      </c>
      <c r="O557" s="117">
        <v>0.75</v>
      </c>
      <c r="P557" s="117">
        <v>10</v>
      </c>
      <c r="Q557" s="117" t="s">
        <v>7</v>
      </c>
      <c r="R557" s="12" t="s">
        <v>1258</v>
      </c>
      <c r="S557" s="16" t="s">
        <v>1258</v>
      </c>
      <c r="T557" s="106" t="s">
        <v>1258</v>
      </c>
      <c r="U557" s="73" t="s">
        <v>1257</v>
      </c>
      <c r="V557" s="117" t="s">
        <v>3499</v>
      </c>
      <c r="W557" s="70" t="s">
        <v>3485</v>
      </c>
      <c r="X557" s="140"/>
    </row>
    <row r="558" spans="1:24" ht="93.75" customHeight="1" x14ac:dyDescent="0.25">
      <c r="A558" s="122">
        <v>550</v>
      </c>
      <c r="B558" s="19">
        <v>45335</v>
      </c>
      <c r="C558" s="117" t="s">
        <v>5</v>
      </c>
      <c r="D558" s="117" t="s">
        <v>3510</v>
      </c>
      <c r="E558" s="117" t="s">
        <v>3515</v>
      </c>
      <c r="F558" s="117" t="s">
        <v>3516</v>
      </c>
      <c r="G558" s="27" t="s">
        <v>3517</v>
      </c>
      <c r="H558" s="117" t="s">
        <v>3511</v>
      </c>
      <c r="I558" s="37" t="s">
        <v>3512</v>
      </c>
      <c r="J558" s="117" t="s">
        <v>3513</v>
      </c>
      <c r="K558" s="5" t="s">
        <v>322</v>
      </c>
      <c r="L558" s="117" t="s">
        <v>3514</v>
      </c>
      <c r="M558" s="117">
        <v>3</v>
      </c>
      <c r="N558" s="117">
        <v>1.1000000000000001</v>
      </c>
      <c r="O558" s="117">
        <v>3.3</v>
      </c>
      <c r="P558" s="117">
        <v>7.65</v>
      </c>
      <c r="Q558" s="117" t="s">
        <v>7</v>
      </c>
      <c r="R558" s="12" t="s">
        <v>1258</v>
      </c>
      <c r="S558" s="16" t="s">
        <v>1258</v>
      </c>
      <c r="T558" s="106" t="s">
        <v>1258</v>
      </c>
      <c r="U558" s="73" t="s">
        <v>1257</v>
      </c>
      <c r="V558" s="117" t="s">
        <v>3512</v>
      </c>
      <c r="W558" s="70" t="s">
        <v>3510</v>
      </c>
      <c r="X558" s="140"/>
    </row>
    <row r="559" spans="1:24" ht="93.75" customHeight="1" x14ac:dyDescent="0.25">
      <c r="A559" s="122">
        <v>551</v>
      </c>
      <c r="B559" s="19">
        <v>45376</v>
      </c>
      <c r="C559" s="117" t="s">
        <v>5</v>
      </c>
      <c r="D559" s="117" t="s">
        <v>3571</v>
      </c>
      <c r="E559" s="117" t="s">
        <v>3593</v>
      </c>
      <c r="F559" s="117" t="s">
        <v>3594</v>
      </c>
      <c r="G559" s="27" t="s">
        <v>3595</v>
      </c>
      <c r="H559" s="117" t="s">
        <v>3587</v>
      </c>
      <c r="I559" s="37" t="s">
        <v>3588</v>
      </c>
      <c r="J559" s="117" t="s">
        <v>3589</v>
      </c>
      <c r="K559" s="5" t="s">
        <v>322</v>
      </c>
      <c r="L559" s="117" t="s">
        <v>3599</v>
      </c>
      <c r="M559" s="117">
        <v>1</v>
      </c>
      <c r="N559" s="117">
        <v>1.1000000000000001</v>
      </c>
      <c r="O559" s="117">
        <v>1.1000000000000001</v>
      </c>
      <c r="P559" s="117">
        <v>3</v>
      </c>
      <c r="Q559" s="117" t="s">
        <v>7</v>
      </c>
      <c r="R559" s="12" t="s">
        <v>1258</v>
      </c>
      <c r="S559" s="16" t="s">
        <v>1258</v>
      </c>
      <c r="T559" s="106" t="s">
        <v>1258</v>
      </c>
      <c r="U559" s="73" t="s">
        <v>1257</v>
      </c>
      <c r="V559" s="37" t="s">
        <v>3588</v>
      </c>
      <c r="W559" s="70" t="s">
        <v>3591</v>
      </c>
      <c r="X559" s="140"/>
    </row>
    <row r="560" spans="1:24" ht="93.75" customHeight="1" x14ac:dyDescent="0.25">
      <c r="A560" s="122">
        <v>552</v>
      </c>
      <c r="B560" s="19">
        <v>45376</v>
      </c>
      <c r="C560" s="117" t="s">
        <v>5</v>
      </c>
      <c r="D560" s="117" t="s">
        <v>3572</v>
      </c>
      <c r="E560" s="117" t="s">
        <v>3597</v>
      </c>
      <c r="F560" s="117" t="s">
        <v>3598</v>
      </c>
      <c r="G560" s="27" t="s">
        <v>3596</v>
      </c>
      <c r="H560" s="117" t="s">
        <v>3587</v>
      </c>
      <c r="I560" s="37" t="s">
        <v>3588</v>
      </c>
      <c r="J560" s="117" t="s">
        <v>3590</v>
      </c>
      <c r="K560" s="5" t="s">
        <v>322</v>
      </c>
      <c r="L560" s="117" t="s">
        <v>3599</v>
      </c>
      <c r="M560" s="117">
        <v>1</v>
      </c>
      <c r="N560" s="117">
        <v>1.1000000000000001</v>
      </c>
      <c r="O560" s="117">
        <v>1.1000000000000001</v>
      </c>
      <c r="P560" s="117">
        <v>3</v>
      </c>
      <c r="Q560" s="117" t="s">
        <v>7</v>
      </c>
      <c r="R560" s="12" t="s">
        <v>1258</v>
      </c>
      <c r="S560" s="16" t="s">
        <v>1258</v>
      </c>
      <c r="T560" s="106" t="s">
        <v>1258</v>
      </c>
      <c r="U560" s="73" t="s">
        <v>1257</v>
      </c>
      <c r="V560" s="117" t="s">
        <v>3588</v>
      </c>
      <c r="W560" s="70" t="s">
        <v>3572</v>
      </c>
      <c r="X560" s="140"/>
    </row>
    <row r="561" spans="1:24" ht="93.75" customHeight="1" x14ac:dyDescent="0.25">
      <c r="A561" s="122">
        <v>553</v>
      </c>
      <c r="B561" s="19">
        <v>45379</v>
      </c>
      <c r="C561" s="117" t="s">
        <v>5</v>
      </c>
      <c r="D561" s="117" t="s">
        <v>3606</v>
      </c>
      <c r="E561" s="117" t="s">
        <v>3607</v>
      </c>
      <c r="F561" s="117" t="s">
        <v>3608</v>
      </c>
      <c r="G561" s="27" t="s">
        <v>3609</v>
      </c>
      <c r="H561" s="117" t="s">
        <v>2867</v>
      </c>
      <c r="I561" s="37" t="s">
        <v>3614</v>
      </c>
      <c r="J561" s="117" t="s">
        <v>3611</v>
      </c>
      <c r="K561" s="5" t="s">
        <v>322</v>
      </c>
      <c r="L561" s="117" t="s">
        <v>3612</v>
      </c>
      <c r="M561" s="117">
        <v>2</v>
      </c>
      <c r="N561" s="117">
        <v>1.1000000000000001</v>
      </c>
      <c r="O561" s="117">
        <v>2.2000000000000002</v>
      </c>
      <c r="P561" s="117">
        <v>24</v>
      </c>
      <c r="Q561" s="117" t="s">
        <v>7</v>
      </c>
      <c r="R561" s="12" t="s">
        <v>1258</v>
      </c>
      <c r="S561" s="16" t="s">
        <v>1258</v>
      </c>
      <c r="T561" s="106" t="s">
        <v>1258</v>
      </c>
      <c r="U561" s="73" t="s">
        <v>1257</v>
      </c>
      <c r="V561" s="117" t="s">
        <v>3610</v>
      </c>
      <c r="W561" s="70" t="s">
        <v>3613</v>
      </c>
      <c r="X561" s="140"/>
    </row>
    <row r="562" spans="1:24" s="80" customFormat="1" ht="93.75" customHeight="1" x14ac:dyDescent="0.25">
      <c r="A562" s="122">
        <v>554</v>
      </c>
      <c r="B562" s="81">
        <v>45400</v>
      </c>
      <c r="C562" s="117" t="s">
        <v>5</v>
      </c>
      <c r="D562" s="53" t="s">
        <v>3632</v>
      </c>
      <c r="E562" s="53" t="s">
        <v>3633</v>
      </c>
      <c r="F562" s="53" t="s">
        <v>3634</v>
      </c>
      <c r="G562" s="27" t="s">
        <v>3646</v>
      </c>
      <c r="H562" s="53" t="s">
        <v>3636</v>
      </c>
      <c r="I562" s="82" t="s">
        <v>3651</v>
      </c>
      <c r="J562" s="53" t="s">
        <v>3638</v>
      </c>
      <c r="K562" s="5" t="s">
        <v>322</v>
      </c>
      <c r="L562" s="53" t="s">
        <v>2975</v>
      </c>
      <c r="M562" s="53">
        <v>2</v>
      </c>
      <c r="N562" s="53">
        <v>1.1000000000000001</v>
      </c>
      <c r="O562" s="53">
        <v>2.2000000000000002</v>
      </c>
      <c r="P562" s="53">
        <v>8</v>
      </c>
      <c r="Q562" s="53" t="s">
        <v>7</v>
      </c>
      <c r="R562" s="83" t="s">
        <v>1258</v>
      </c>
      <c r="S562" s="16" t="s">
        <v>1258</v>
      </c>
      <c r="T562" s="8" t="s">
        <v>1258</v>
      </c>
      <c r="U562" s="53" t="s">
        <v>1257</v>
      </c>
      <c r="V562" s="53" t="s">
        <v>3635</v>
      </c>
      <c r="W562" s="198" t="s">
        <v>3637</v>
      </c>
      <c r="X562" s="88"/>
    </row>
    <row r="563" spans="1:24" s="80" customFormat="1" ht="93.75" customHeight="1" x14ac:dyDescent="0.25">
      <c r="A563" s="122">
        <v>555</v>
      </c>
      <c r="B563" s="81">
        <v>45400</v>
      </c>
      <c r="C563" s="117" t="s">
        <v>5</v>
      </c>
      <c r="D563" s="53" t="s">
        <v>3650</v>
      </c>
      <c r="E563" s="53" t="s">
        <v>3647</v>
      </c>
      <c r="F563" s="53" t="s">
        <v>3648</v>
      </c>
      <c r="G563" s="27" t="s">
        <v>3649</v>
      </c>
      <c r="H563" s="53" t="s">
        <v>3636</v>
      </c>
      <c r="I563" s="82" t="s">
        <v>3673</v>
      </c>
      <c r="J563" s="53" t="s">
        <v>3638</v>
      </c>
      <c r="K563" s="5" t="s">
        <v>322</v>
      </c>
      <c r="L563" s="53" t="s">
        <v>2975</v>
      </c>
      <c r="M563" s="53">
        <v>6</v>
      </c>
      <c r="N563" s="53">
        <v>1.1000000000000001</v>
      </c>
      <c r="O563" s="53">
        <v>6.6</v>
      </c>
      <c r="P563" s="53">
        <v>20</v>
      </c>
      <c r="Q563" s="53" t="s">
        <v>7</v>
      </c>
      <c r="R563" s="83" t="s">
        <v>1258</v>
      </c>
      <c r="S563" s="16" t="s">
        <v>1258</v>
      </c>
      <c r="T563" s="8" t="s">
        <v>1258</v>
      </c>
      <c r="U563" s="53" t="s">
        <v>1257</v>
      </c>
      <c r="V563" s="53" t="s">
        <v>3635</v>
      </c>
      <c r="W563" s="198" t="s">
        <v>3650</v>
      </c>
      <c r="X563" s="88"/>
    </row>
    <row r="564" spans="1:24" s="80" customFormat="1" ht="93.75" customHeight="1" x14ac:dyDescent="0.25">
      <c r="A564" s="122">
        <v>556</v>
      </c>
      <c r="B564" s="81">
        <v>45401</v>
      </c>
      <c r="C564" s="117" t="s">
        <v>5</v>
      </c>
      <c r="D564" s="53" t="s">
        <v>3652</v>
      </c>
      <c r="E564" s="53" t="s">
        <v>3653</v>
      </c>
      <c r="F564" s="53" t="s">
        <v>3654</v>
      </c>
      <c r="G564" s="27" t="s">
        <v>3655</v>
      </c>
      <c r="H564" s="53" t="s">
        <v>3636</v>
      </c>
      <c r="I564" s="82" t="s">
        <v>3672</v>
      </c>
      <c r="J564" s="53" t="s">
        <v>3638</v>
      </c>
      <c r="K564" s="5" t="s">
        <v>322</v>
      </c>
      <c r="L564" s="53" t="s">
        <v>2975</v>
      </c>
      <c r="M564" s="53">
        <v>1</v>
      </c>
      <c r="N564" s="53">
        <v>1.1000000000000001</v>
      </c>
      <c r="O564" s="53">
        <v>1.1000000000000001</v>
      </c>
      <c r="P564" s="53">
        <v>4</v>
      </c>
      <c r="Q564" s="53" t="s">
        <v>7</v>
      </c>
      <c r="R564" s="83" t="s">
        <v>1258</v>
      </c>
      <c r="S564" s="16" t="s">
        <v>1258</v>
      </c>
      <c r="T564" s="8" t="s">
        <v>1258</v>
      </c>
      <c r="U564" s="53" t="s">
        <v>1257</v>
      </c>
      <c r="V564" s="53" t="s">
        <v>3635</v>
      </c>
      <c r="W564" s="198" t="s">
        <v>3652</v>
      </c>
      <c r="X564" s="88"/>
    </row>
    <row r="565" spans="1:24" s="80" customFormat="1" ht="93.75" customHeight="1" x14ac:dyDescent="0.25">
      <c r="A565" s="122">
        <v>557</v>
      </c>
      <c r="B565" s="84">
        <v>45401</v>
      </c>
      <c r="C565" s="103" t="s">
        <v>5</v>
      </c>
      <c r="D565" s="69" t="s">
        <v>3656</v>
      </c>
      <c r="E565" s="69" t="s">
        <v>3657</v>
      </c>
      <c r="F565" s="69" t="s">
        <v>3658</v>
      </c>
      <c r="G565" s="114" t="s">
        <v>3659</v>
      </c>
      <c r="H565" s="69" t="s">
        <v>3663</v>
      </c>
      <c r="I565" s="85" t="s">
        <v>3664</v>
      </c>
      <c r="J565" s="69" t="s">
        <v>3660</v>
      </c>
      <c r="K565" s="109" t="s">
        <v>322</v>
      </c>
      <c r="L565" s="69" t="s">
        <v>3662</v>
      </c>
      <c r="M565" s="69">
        <v>1</v>
      </c>
      <c r="N565" s="69">
        <v>8</v>
      </c>
      <c r="O565" s="69">
        <v>8</v>
      </c>
      <c r="P565" s="69">
        <v>20</v>
      </c>
      <c r="Q565" s="69" t="s">
        <v>3661</v>
      </c>
      <c r="R565" s="86" t="s">
        <v>1258</v>
      </c>
      <c r="S565" s="107" t="s">
        <v>1258</v>
      </c>
      <c r="T565" s="87" t="s">
        <v>1258</v>
      </c>
      <c r="U565" s="69" t="s">
        <v>1257</v>
      </c>
      <c r="V565" s="69" t="s">
        <v>3671</v>
      </c>
      <c r="W565" s="204" t="s">
        <v>3656</v>
      </c>
      <c r="X565" s="88"/>
    </row>
    <row r="566" spans="1:24" s="80" customFormat="1" ht="93.75" customHeight="1" x14ac:dyDescent="0.25">
      <c r="A566" s="122">
        <v>558</v>
      </c>
      <c r="B566" s="81">
        <v>45401</v>
      </c>
      <c r="C566" s="117" t="s">
        <v>5</v>
      </c>
      <c r="D566" s="53" t="s">
        <v>2568</v>
      </c>
      <c r="E566" s="53" t="s">
        <v>3665</v>
      </c>
      <c r="F566" s="53" t="s">
        <v>3666</v>
      </c>
      <c r="G566" s="27" t="s">
        <v>3667</v>
      </c>
      <c r="H566" s="53" t="s">
        <v>3668</v>
      </c>
      <c r="I566" s="82" t="s">
        <v>3669</v>
      </c>
      <c r="J566" s="53" t="s">
        <v>3670</v>
      </c>
      <c r="K566" s="5" t="s">
        <v>322</v>
      </c>
      <c r="L566" s="53" t="s">
        <v>3662</v>
      </c>
      <c r="M566" s="53">
        <v>2</v>
      </c>
      <c r="N566" s="53">
        <v>0.8</v>
      </c>
      <c r="O566" s="53">
        <v>1.6</v>
      </c>
      <c r="P566" s="53">
        <v>6</v>
      </c>
      <c r="Q566" s="53" t="s">
        <v>1122</v>
      </c>
      <c r="R566" s="83" t="s">
        <v>1258</v>
      </c>
      <c r="S566" s="106" t="s">
        <v>1258</v>
      </c>
      <c r="T566" s="8" t="s">
        <v>1258</v>
      </c>
      <c r="U566" s="53" t="s">
        <v>1257</v>
      </c>
      <c r="V566" s="53" t="s">
        <v>3669</v>
      </c>
      <c r="W566" s="198" t="s">
        <v>2568</v>
      </c>
      <c r="X566" s="88"/>
    </row>
    <row r="567" spans="1:24" s="80" customFormat="1" ht="93.75" customHeight="1" x14ac:dyDescent="0.25">
      <c r="A567" s="122">
        <v>559</v>
      </c>
      <c r="B567" s="81">
        <v>45442</v>
      </c>
      <c r="C567" s="117" t="s">
        <v>5</v>
      </c>
      <c r="D567" s="53" t="s">
        <v>3687</v>
      </c>
      <c r="E567" s="53" t="s">
        <v>3688</v>
      </c>
      <c r="F567" s="53" t="s">
        <v>3689</v>
      </c>
      <c r="G567" s="27" t="s">
        <v>3690</v>
      </c>
      <c r="H567" s="53" t="s">
        <v>3691</v>
      </c>
      <c r="I567" s="82" t="s">
        <v>3692</v>
      </c>
      <c r="J567" s="53" t="s">
        <v>3693</v>
      </c>
      <c r="K567" s="5" t="s">
        <v>322</v>
      </c>
      <c r="L567" s="53" t="s">
        <v>3694</v>
      </c>
      <c r="M567" s="53">
        <v>1</v>
      </c>
      <c r="N567" s="53">
        <v>1.1000000000000001</v>
      </c>
      <c r="O567" s="53">
        <v>1.1000000000000001</v>
      </c>
      <c r="P567" s="53">
        <v>3</v>
      </c>
      <c r="Q567" s="53" t="s">
        <v>3695</v>
      </c>
      <c r="R567" s="83" t="s">
        <v>1258</v>
      </c>
      <c r="S567" s="106" t="s">
        <v>1258</v>
      </c>
      <c r="T567" s="8" t="s">
        <v>1258</v>
      </c>
      <c r="U567" s="53" t="s">
        <v>1257</v>
      </c>
      <c r="V567" s="53" t="s">
        <v>3692</v>
      </c>
      <c r="W567" s="198" t="s">
        <v>3987</v>
      </c>
      <c r="X567" s="88"/>
    </row>
    <row r="568" spans="1:24" s="35" customFormat="1" ht="93.75" customHeight="1" x14ac:dyDescent="0.25">
      <c r="A568" s="122">
        <v>560</v>
      </c>
      <c r="B568" s="81">
        <v>45461</v>
      </c>
      <c r="C568" s="117" t="s">
        <v>5</v>
      </c>
      <c r="D568" s="53" t="s">
        <v>3702</v>
      </c>
      <c r="E568" s="53" t="s">
        <v>3700</v>
      </c>
      <c r="F568" s="53" t="s">
        <v>3701</v>
      </c>
      <c r="G568" s="27" t="s">
        <v>3703</v>
      </c>
      <c r="H568" s="53" t="s">
        <v>3704</v>
      </c>
      <c r="I568" s="82" t="s">
        <v>3705</v>
      </c>
      <c r="J568" s="53" t="s">
        <v>3706</v>
      </c>
      <c r="K568" s="5" t="s">
        <v>322</v>
      </c>
      <c r="L568" s="53" t="s">
        <v>3662</v>
      </c>
      <c r="M568" s="53">
        <v>1</v>
      </c>
      <c r="N568" s="53">
        <v>0.75</v>
      </c>
      <c r="O568" s="53">
        <v>0.75</v>
      </c>
      <c r="P568" s="53">
        <v>6</v>
      </c>
      <c r="Q568" s="89" t="s">
        <v>2879</v>
      </c>
      <c r="R568" s="83" t="s">
        <v>1258</v>
      </c>
      <c r="S568" s="106" t="s">
        <v>1258</v>
      </c>
      <c r="T568" s="8" t="s">
        <v>1258</v>
      </c>
      <c r="U568" s="53" t="s">
        <v>1257</v>
      </c>
      <c r="V568" s="53" t="s">
        <v>3705</v>
      </c>
      <c r="W568" s="198" t="s">
        <v>3702</v>
      </c>
      <c r="X568" s="88"/>
    </row>
    <row r="569" spans="1:24" s="35" customFormat="1" ht="93.75" customHeight="1" x14ac:dyDescent="0.25">
      <c r="A569" s="122">
        <v>561</v>
      </c>
      <c r="B569" s="81">
        <v>45464</v>
      </c>
      <c r="C569" s="117" t="s">
        <v>5</v>
      </c>
      <c r="D569" s="53" t="s">
        <v>3710</v>
      </c>
      <c r="E569" s="53" t="s">
        <v>3711</v>
      </c>
      <c r="F569" s="53" t="s">
        <v>3712</v>
      </c>
      <c r="G569" s="27" t="s">
        <v>3713</v>
      </c>
      <c r="H569" s="53" t="s">
        <v>3714</v>
      </c>
      <c r="I569" s="82" t="s">
        <v>3715</v>
      </c>
      <c r="J569" s="53" t="s">
        <v>3716</v>
      </c>
      <c r="K569" s="5" t="s">
        <v>322</v>
      </c>
      <c r="L569" s="53" t="s">
        <v>3662</v>
      </c>
      <c r="M569" s="53">
        <v>1</v>
      </c>
      <c r="N569" s="53">
        <v>0.75</v>
      </c>
      <c r="O569" s="53">
        <v>0.75</v>
      </c>
      <c r="P569" s="53">
        <v>4</v>
      </c>
      <c r="Q569" s="89" t="s">
        <v>2879</v>
      </c>
      <c r="R569" s="83" t="s">
        <v>1258</v>
      </c>
      <c r="S569" s="106" t="s">
        <v>1258</v>
      </c>
      <c r="T569" s="8" t="s">
        <v>1258</v>
      </c>
      <c r="U569" s="53" t="s">
        <v>1257</v>
      </c>
      <c r="V569" s="53" t="s">
        <v>3715</v>
      </c>
      <c r="W569" s="198" t="s">
        <v>3710</v>
      </c>
      <c r="X569" s="88"/>
    </row>
    <row r="570" spans="1:24" s="35" customFormat="1" ht="93.75" customHeight="1" x14ac:dyDescent="0.25">
      <c r="A570" s="122">
        <v>562</v>
      </c>
      <c r="B570" s="81">
        <v>45474</v>
      </c>
      <c r="C570" s="117" t="s">
        <v>5</v>
      </c>
      <c r="D570" s="53" t="s">
        <v>3717</v>
      </c>
      <c r="E570" s="53" t="s">
        <v>3718</v>
      </c>
      <c r="F570" s="53" t="s">
        <v>3719</v>
      </c>
      <c r="G570" s="27" t="s">
        <v>3720</v>
      </c>
      <c r="H570" s="53" t="s">
        <v>3767</v>
      </c>
      <c r="I570" s="82" t="s">
        <v>3769</v>
      </c>
      <c r="J570" s="53" t="s">
        <v>3770</v>
      </c>
      <c r="K570" s="5" t="s">
        <v>322</v>
      </c>
      <c r="L570" s="53" t="s">
        <v>3662</v>
      </c>
      <c r="M570" s="53">
        <v>1</v>
      </c>
      <c r="N570" s="53">
        <v>1.1000000000000001</v>
      </c>
      <c r="O570" s="53">
        <v>1.1000000000000001</v>
      </c>
      <c r="P570" s="53">
        <v>4</v>
      </c>
      <c r="Q570" s="89" t="s">
        <v>2879</v>
      </c>
      <c r="R570" s="83" t="s">
        <v>1258</v>
      </c>
      <c r="S570" s="106" t="s">
        <v>1258</v>
      </c>
      <c r="T570" s="8" t="s">
        <v>1258</v>
      </c>
      <c r="U570" s="53" t="s">
        <v>1257</v>
      </c>
      <c r="V570" s="53" t="s">
        <v>3768</v>
      </c>
      <c r="W570" s="198" t="s">
        <v>3717</v>
      </c>
      <c r="X570" s="88"/>
    </row>
    <row r="571" spans="1:24" s="35" customFormat="1" ht="93.75" customHeight="1" x14ac:dyDescent="0.25">
      <c r="A571" s="122">
        <v>563</v>
      </c>
      <c r="B571" s="81">
        <v>45468</v>
      </c>
      <c r="C571" s="117" t="s">
        <v>5</v>
      </c>
      <c r="D571" s="53" t="s">
        <v>3721</v>
      </c>
      <c r="E571" s="53" t="s">
        <v>3722</v>
      </c>
      <c r="F571" s="53" t="s">
        <v>3723</v>
      </c>
      <c r="G571" s="27" t="s">
        <v>3728</v>
      </c>
      <c r="H571" s="53" t="s">
        <v>3511</v>
      </c>
      <c r="I571" s="82" t="s">
        <v>3725</v>
      </c>
      <c r="J571" s="53" t="s">
        <v>3724</v>
      </c>
      <c r="K571" s="5" t="s">
        <v>322</v>
      </c>
      <c r="L571" s="53" t="s">
        <v>3662</v>
      </c>
      <c r="M571" s="53">
        <v>3</v>
      </c>
      <c r="N571" s="53">
        <v>1.1000000000000001</v>
      </c>
      <c r="O571" s="53">
        <v>3.3</v>
      </c>
      <c r="P571" s="53">
        <v>8</v>
      </c>
      <c r="Q571" s="89" t="s">
        <v>2879</v>
      </c>
      <c r="R571" s="83" t="s">
        <v>1258</v>
      </c>
      <c r="S571" s="106" t="s">
        <v>1258</v>
      </c>
      <c r="T571" s="8" t="s">
        <v>1258</v>
      </c>
      <c r="U571" s="53" t="s">
        <v>1257</v>
      </c>
      <c r="V571" s="53" t="s">
        <v>3726</v>
      </c>
      <c r="W571" s="198" t="s">
        <v>3727</v>
      </c>
      <c r="X571" s="88"/>
    </row>
    <row r="572" spans="1:24" s="35" customFormat="1" ht="93.75" customHeight="1" x14ac:dyDescent="0.25">
      <c r="A572" s="122">
        <v>564</v>
      </c>
      <c r="B572" s="81">
        <v>45469</v>
      </c>
      <c r="C572" s="117" t="s">
        <v>5</v>
      </c>
      <c r="D572" s="53" t="s">
        <v>3730</v>
      </c>
      <c r="E572" s="53" t="s">
        <v>3737</v>
      </c>
      <c r="F572" s="53" t="s">
        <v>3738</v>
      </c>
      <c r="G572" s="27" t="s">
        <v>3731</v>
      </c>
      <c r="H572" s="53" t="s">
        <v>3732</v>
      </c>
      <c r="I572" s="82" t="s">
        <v>3733</v>
      </c>
      <c r="J572" s="53" t="s">
        <v>3734</v>
      </c>
      <c r="K572" s="5" t="s">
        <v>322</v>
      </c>
      <c r="L572" s="53" t="s">
        <v>3735</v>
      </c>
      <c r="M572" s="53">
        <v>1</v>
      </c>
      <c r="N572" s="53">
        <v>1.1000000000000001</v>
      </c>
      <c r="O572" s="53">
        <v>1.1000000000000001</v>
      </c>
      <c r="P572" s="53">
        <v>3</v>
      </c>
      <c r="Q572" s="89" t="s">
        <v>2879</v>
      </c>
      <c r="R572" s="83" t="s">
        <v>1258</v>
      </c>
      <c r="S572" s="106" t="s">
        <v>1258</v>
      </c>
      <c r="T572" s="8" t="s">
        <v>1258</v>
      </c>
      <c r="U572" s="53" t="s">
        <v>1257</v>
      </c>
      <c r="V572" s="53" t="s">
        <v>3729</v>
      </c>
      <c r="W572" s="198" t="s">
        <v>3730</v>
      </c>
      <c r="X572" s="88"/>
    </row>
    <row r="573" spans="1:24" s="80" customFormat="1" ht="93.75" customHeight="1" x14ac:dyDescent="0.25">
      <c r="A573" s="122">
        <v>565</v>
      </c>
      <c r="B573" s="81">
        <v>45469</v>
      </c>
      <c r="C573" s="117" t="s">
        <v>5</v>
      </c>
      <c r="D573" s="53" t="s">
        <v>3739</v>
      </c>
      <c r="E573" s="53" t="s">
        <v>3740</v>
      </c>
      <c r="F573" s="53" t="s">
        <v>3741</v>
      </c>
      <c r="G573" s="27" t="s">
        <v>3742</v>
      </c>
      <c r="H573" s="53" t="s">
        <v>3743</v>
      </c>
      <c r="I573" s="82" t="s">
        <v>3744</v>
      </c>
      <c r="J573" s="53" t="s">
        <v>3745</v>
      </c>
      <c r="K573" s="5" t="s">
        <v>322</v>
      </c>
      <c r="L573" s="53" t="s">
        <v>3766</v>
      </c>
      <c r="M573" s="53">
        <v>1</v>
      </c>
      <c r="N573" s="53">
        <v>1.1000000000000001</v>
      </c>
      <c r="O573" s="53">
        <v>1.1000000000000001</v>
      </c>
      <c r="P573" s="53">
        <v>9</v>
      </c>
      <c r="Q573" s="89" t="s">
        <v>1122</v>
      </c>
      <c r="R573" s="83" t="s">
        <v>1258</v>
      </c>
      <c r="S573" s="106" t="s">
        <v>1258</v>
      </c>
      <c r="T573" s="8" t="s">
        <v>1258</v>
      </c>
      <c r="U573" s="53" t="s">
        <v>1257</v>
      </c>
      <c r="V573" s="82" t="s">
        <v>3746</v>
      </c>
      <c r="W573" s="198" t="s">
        <v>3747</v>
      </c>
      <c r="X573" s="88"/>
    </row>
    <row r="574" spans="1:24" s="80" customFormat="1" ht="93.75" customHeight="1" x14ac:dyDescent="0.25">
      <c r="A574" s="122">
        <v>566</v>
      </c>
      <c r="B574" s="81">
        <v>45476</v>
      </c>
      <c r="C574" s="117" t="s">
        <v>5</v>
      </c>
      <c r="D574" s="53" t="s">
        <v>3757</v>
      </c>
      <c r="E574" s="53" t="s">
        <v>3764</v>
      </c>
      <c r="F574" s="53" t="s">
        <v>3763</v>
      </c>
      <c r="G574" s="27" t="s">
        <v>3765</v>
      </c>
      <c r="H574" s="117" t="s">
        <v>3758</v>
      </c>
      <c r="I574" s="37" t="s">
        <v>3759</v>
      </c>
      <c r="J574" s="37" t="s">
        <v>3760</v>
      </c>
      <c r="K574" s="5" t="s">
        <v>322</v>
      </c>
      <c r="L574" s="53" t="s">
        <v>3761</v>
      </c>
      <c r="M574" s="53">
        <v>1</v>
      </c>
      <c r="N574" s="53">
        <v>0.75</v>
      </c>
      <c r="O574" s="53">
        <v>0.75</v>
      </c>
      <c r="P574" s="53">
        <v>3</v>
      </c>
      <c r="Q574" s="89" t="s">
        <v>2879</v>
      </c>
      <c r="R574" s="83" t="s">
        <v>1258</v>
      </c>
      <c r="S574" s="106" t="s">
        <v>1258</v>
      </c>
      <c r="T574" s="8" t="s">
        <v>1258</v>
      </c>
      <c r="U574" s="53" t="s">
        <v>1257</v>
      </c>
      <c r="V574" s="37" t="s">
        <v>3762</v>
      </c>
      <c r="W574" s="198" t="s">
        <v>3757</v>
      </c>
      <c r="X574" s="88"/>
    </row>
    <row r="575" spans="1:24" s="80" customFormat="1" ht="93.75" customHeight="1" x14ac:dyDescent="0.25">
      <c r="A575" s="122">
        <v>567</v>
      </c>
      <c r="B575" s="81">
        <v>45478</v>
      </c>
      <c r="C575" s="117" t="s">
        <v>5</v>
      </c>
      <c r="D575" s="53" t="s">
        <v>3748</v>
      </c>
      <c r="E575" s="53" t="s">
        <v>3754</v>
      </c>
      <c r="F575" s="53" t="s">
        <v>3755</v>
      </c>
      <c r="G575" s="27" t="s">
        <v>3756</v>
      </c>
      <c r="H575" s="53" t="s">
        <v>3749</v>
      </c>
      <c r="I575" s="82" t="s">
        <v>3750</v>
      </c>
      <c r="J575" s="53" t="s">
        <v>3751</v>
      </c>
      <c r="K575" s="5" t="s">
        <v>322</v>
      </c>
      <c r="L575" s="53" t="s">
        <v>3752</v>
      </c>
      <c r="M575" s="53">
        <v>1</v>
      </c>
      <c r="N575" s="53">
        <v>1.1000000000000001</v>
      </c>
      <c r="O575" s="53">
        <v>1.1000000000000001</v>
      </c>
      <c r="P575" s="53">
        <v>3</v>
      </c>
      <c r="Q575" s="89" t="s">
        <v>1122</v>
      </c>
      <c r="R575" s="83" t="s">
        <v>1258</v>
      </c>
      <c r="S575" s="106" t="s">
        <v>1258</v>
      </c>
      <c r="T575" s="8" t="s">
        <v>1258</v>
      </c>
      <c r="U575" s="53" t="s">
        <v>1257</v>
      </c>
      <c r="V575" s="82" t="s">
        <v>3753</v>
      </c>
      <c r="W575" s="198" t="s">
        <v>3798</v>
      </c>
      <c r="X575" s="88"/>
    </row>
    <row r="576" spans="1:24" s="80" customFormat="1" ht="93.75" customHeight="1" x14ac:dyDescent="0.25">
      <c r="A576" s="122">
        <v>568</v>
      </c>
      <c r="B576" s="81">
        <v>45488</v>
      </c>
      <c r="C576" s="117" t="s">
        <v>5</v>
      </c>
      <c r="D576" s="53" t="s">
        <v>3771</v>
      </c>
      <c r="E576" s="53" t="s">
        <v>3772</v>
      </c>
      <c r="F576" s="53" t="s">
        <v>3773</v>
      </c>
      <c r="G576" s="27" t="s">
        <v>3774</v>
      </c>
      <c r="H576" s="53" t="s">
        <v>3777</v>
      </c>
      <c r="I576" s="53" t="s">
        <v>3777</v>
      </c>
      <c r="J576" s="53" t="s">
        <v>3775</v>
      </c>
      <c r="K576" s="53" t="s">
        <v>3778</v>
      </c>
      <c r="L576" s="53" t="s">
        <v>3776</v>
      </c>
      <c r="M576" s="53">
        <v>2</v>
      </c>
      <c r="N576" s="53">
        <v>1.1000000000000001</v>
      </c>
      <c r="O576" s="53">
        <v>2.2000000000000002</v>
      </c>
      <c r="P576" s="53">
        <v>3</v>
      </c>
      <c r="Q576" s="89" t="s">
        <v>2879</v>
      </c>
      <c r="R576" s="83" t="s">
        <v>1258</v>
      </c>
      <c r="S576" s="106" t="s">
        <v>1258</v>
      </c>
      <c r="T576" s="8" t="s">
        <v>1258</v>
      </c>
      <c r="U576" s="53" t="s">
        <v>1257</v>
      </c>
      <c r="V576" s="53" t="s">
        <v>3777</v>
      </c>
      <c r="W576" s="198" t="s">
        <v>3771</v>
      </c>
      <c r="X576" s="88"/>
    </row>
    <row r="577" spans="1:24" s="80" customFormat="1" ht="93.75" customHeight="1" x14ac:dyDescent="0.25">
      <c r="A577" s="122">
        <v>569</v>
      </c>
      <c r="B577" s="81">
        <v>45491</v>
      </c>
      <c r="C577" s="117" t="s">
        <v>5</v>
      </c>
      <c r="D577" s="53" t="s">
        <v>3779</v>
      </c>
      <c r="E577" s="53" t="s">
        <v>3781</v>
      </c>
      <c r="F577" s="53" t="s">
        <v>3780</v>
      </c>
      <c r="G577" s="27" t="s">
        <v>3782</v>
      </c>
      <c r="H577" s="53" t="s">
        <v>3783</v>
      </c>
      <c r="I577" s="53" t="s">
        <v>3783</v>
      </c>
      <c r="J577" s="53" t="s">
        <v>3784</v>
      </c>
      <c r="K577" s="53" t="s">
        <v>3785</v>
      </c>
      <c r="L577" s="53" t="s">
        <v>3776</v>
      </c>
      <c r="M577" s="53">
        <v>1</v>
      </c>
      <c r="N577" s="53">
        <v>0.66</v>
      </c>
      <c r="O577" s="53">
        <v>0.66</v>
      </c>
      <c r="P577" s="53">
        <v>3</v>
      </c>
      <c r="Q577" s="89" t="s">
        <v>3786</v>
      </c>
      <c r="R577" s="83" t="s">
        <v>1258</v>
      </c>
      <c r="S577" s="106" t="s">
        <v>1258</v>
      </c>
      <c r="T577" s="8" t="s">
        <v>1258</v>
      </c>
      <c r="U577" s="53" t="s">
        <v>1257</v>
      </c>
      <c r="V577" s="53" t="s">
        <v>3783</v>
      </c>
      <c r="W577" s="198" t="s">
        <v>3799</v>
      </c>
      <c r="X577" s="88"/>
    </row>
    <row r="578" spans="1:24" s="80" customFormat="1" ht="93.75" customHeight="1" x14ac:dyDescent="0.25">
      <c r="A578" s="122">
        <v>570</v>
      </c>
      <c r="B578" s="81">
        <v>45523</v>
      </c>
      <c r="C578" s="117" t="s">
        <v>5</v>
      </c>
      <c r="D578" s="53" t="s">
        <v>3800</v>
      </c>
      <c r="E578" s="53" t="s">
        <v>3801</v>
      </c>
      <c r="F578" s="53" t="s">
        <v>3802</v>
      </c>
      <c r="G578" s="27" t="s">
        <v>3807</v>
      </c>
      <c r="H578" s="53" t="s">
        <v>3803</v>
      </c>
      <c r="I578" s="82" t="s">
        <v>3794</v>
      </c>
      <c r="J578" s="53" t="s">
        <v>3804</v>
      </c>
      <c r="K578" s="5" t="s">
        <v>322</v>
      </c>
      <c r="L578" s="53" t="s">
        <v>3805</v>
      </c>
      <c r="M578" s="53">
        <v>2</v>
      </c>
      <c r="N578" s="53">
        <v>1.1000000000000001</v>
      </c>
      <c r="O578" s="53">
        <v>2.2000000000000002</v>
      </c>
      <c r="P578" s="53">
        <v>8</v>
      </c>
      <c r="Q578" s="89" t="s">
        <v>3246</v>
      </c>
      <c r="R578" s="83" t="s">
        <v>1258</v>
      </c>
      <c r="S578" s="106" t="s">
        <v>1258</v>
      </c>
      <c r="T578" s="8" t="s">
        <v>1258</v>
      </c>
      <c r="U578" s="53" t="s">
        <v>1257</v>
      </c>
      <c r="V578" s="53" t="s">
        <v>3806</v>
      </c>
      <c r="W578" s="198" t="s">
        <v>3800</v>
      </c>
      <c r="X578" s="88"/>
    </row>
    <row r="579" spans="1:24" s="80" customFormat="1" ht="93.75" customHeight="1" x14ac:dyDescent="0.25">
      <c r="A579" s="122">
        <v>571</v>
      </c>
      <c r="B579" s="81">
        <v>45553</v>
      </c>
      <c r="C579" s="117" t="s">
        <v>5</v>
      </c>
      <c r="D579" s="53" t="s">
        <v>3816</v>
      </c>
      <c r="E579" s="53" t="s">
        <v>3810</v>
      </c>
      <c r="F579" s="53" t="s">
        <v>3811</v>
      </c>
      <c r="G579" s="28" t="s">
        <v>3812</v>
      </c>
      <c r="H579" s="53" t="s">
        <v>3813</v>
      </c>
      <c r="I579" s="53" t="s">
        <v>3814</v>
      </c>
      <c r="J579" s="53" t="s">
        <v>3847</v>
      </c>
      <c r="K579" s="5" t="s">
        <v>322</v>
      </c>
      <c r="L579" s="53" t="s">
        <v>3815</v>
      </c>
      <c r="M579" s="53">
        <v>1</v>
      </c>
      <c r="N579" s="53">
        <v>1.1000000000000001</v>
      </c>
      <c r="O579" s="53">
        <v>1.1000000000000001</v>
      </c>
      <c r="P579" s="53">
        <v>2</v>
      </c>
      <c r="Q579" s="89" t="s">
        <v>3246</v>
      </c>
      <c r="R579" s="83" t="s">
        <v>1258</v>
      </c>
      <c r="S579" s="106" t="s">
        <v>1258</v>
      </c>
      <c r="T579" s="8" t="s">
        <v>1258</v>
      </c>
      <c r="U579" s="53" t="s">
        <v>1257</v>
      </c>
      <c r="V579" s="53" t="s">
        <v>3809</v>
      </c>
      <c r="W579" s="198" t="s">
        <v>3816</v>
      </c>
      <c r="X579" s="88"/>
    </row>
    <row r="580" spans="1:24" s="80" customFormat="1" ht="93.75" customHeight="1" x14ac:dyDescent="0.25">
      <c r="A580" s="122">
        <v>572</v>
      </c>
      <c r="B580" s="81">
        <v>45565</v>
      </c>
      <c r="C580" s="117" t="s">
        <v>5</v>
      </c>
      <c r="D580" s="53" t="s">
        <v>3484</v>
      </c>
      <c r="E580" s="53" t="s">
        <v>3821</v>
      </c>
      <c r="F580" s="53" t="s">
        <v>3822</v>
      </c>
      <c r="G580" s="27" t="s">
        <v>3828</v>
      </c>
      <c r="H580" s="53" t="s">
        <v>3823</v>
      </c>
      <c r="I580" s="82" t="s">
        <v>3825</v>
      </c>
      <c r="J580" s="53" t="s">
        <v>3848</v>
      </c>
      <c r="K580" s="5" t="s">
        <v>322</v>
      </c>
      <c r="L580" s="53" t="s">
        <v>3826</v>
      </c>
      <c r="M580" s="53">
        <v>1</v>
      </c>
      <c r="N580" s="53">
        <v>1.1000000000000001</v>
      </c>
      <c r="O580" s="53">
        <v>1.1000000000000001</v>
      </c>
      <c r="P580" s="53">
        <v>2</v>
      </c>
      <c r="Q580" s="89" t="s">
        <v>3246</v>
      </c>
      <c r="R580" s="83" t="s">
        <v>1258</v>
      </c>
      <c r="S580" s="106" t="s">
        <v>1258</v>
      </c>
      <c r="T580" s="8" t="s">
        <v>1258</v>
      </c>
      <c r="U580" s="53" t="s">
        <v>1257</v>
      </c>
      <c r="V580" s="53" t="s">
        <v>3824</v>
      </c>
      <c r="W580" s="198" t="s">
        <v>3827</v>
      </c>
      <c r="X580" s="88"/>
    </row>
    <row r="581" spans="1:24" s="80" customFormat="1" ht="93.75" customHeight="1" x14ac:dyDescent="0.25">
      <c r="A581" s="122">
        <v>573</v>
      </c>
      <c r="B581" s="90">
        <v>45565</v>
      </c>
      <c r="C581" s="117" t="s">
        <v>5</v>
      </c>
      <c r="D581" s="88" t="s">
        <v>3832</v>
      </c>
      <c r="E581" s="88" t="s">
        <v>3829</v>
      </c>
      <c r="F581" s="88" t="s">
        <v>3830</v>
      </c>
      <c r="G581" s="28" t="s">
        <v>3831</v>
      </c>
      <c r="H581" s="88" t="s">
        <v>2867</v>
      </c>
      <c r="I581" s="82" t="s">
        <v>3833</v>
      </c>
      <c r="J581" s="53" t="s">
        <v>3849</v>
      </c>
      <c r="K581" s="5" t="s">
        <v>322</v>
      </c>
      <c r="L581" s="53" t="s">
        <v>3834</v>
      </c>
      <c r="M581" s="53">
        <v>4</v>
      </c>
      <c r="N581" s="53">
        <v>1.1000000000000001</v>
      </c>
      <c r="O581" s="53">
        <v>4.4000000000000004</v>
      </c>
      <c r="P581" s="53">
        <v>24</v>
      </c>
      <c r="Q581" s="89" t="s">
        <v>3246</v>
      </c>
      <c r="R581" s="83" t="s">
        <v>1258</v>
      </c>
      <c r="S581" s="106" t="s">
        <v>1258</v>
      </c>
      <c r="T581" s="8" t="s">
        <v>1258</v>
      </c>
      <c r="U581" s="53" t="s">
        <v>1257</v>
      </c>
      <c r="V581" s="53" t="s">
        <v>3422</v>
      </c>
      <c r="W581" s="198" t="s">
        <v>4004</v>
      </c>
      <c r="X581" s="88"/>
    </row>
    <row r="582" spans="1:24" s="80" customFormat="1" ht="93.75" customHeight="1" x14ac:dyDescent="0.25">
      <c r="A582" s="122">
        <v>574</v>
      </c>
      <c r="B582" s="81">
        <v>45577</v>
      </c>
      <c r="C582" s="117" t="s">
        <v>5</v>
      </c>
      <c r="D582" s="53" t="s">
        <v>3842</v>
      </c>
      <c r="E582" s="53" t="s">
        <v>3843</v>
      </c>
      <c r="F582" s="53" t="s">
        <v>3866</v>
      </c>
      <c r="G582" s="27" t="s">
        <v>3844</v>
      </c>
      <c r="H582" s="53" t="s">
        <v>3845</v>
      </c>
      <c r="I582" s="82" t="s">
        <v>3846</v>
      </c>
      <c r="J582" s="53" t="s">
        <v>3873</v>
      </c>
      <c r="K582" s="5" t="s">
        <v>322</v>
      </c>
      <c r="L582" s="53" t="s">
        <v>3850</v>
      </c>
      <c r="M582" s="53">
        <v>3</v>
      </c>
      <c r="N582" s="53">
        <v>0.75</v>
      </c>
      <c r="O582" s="53">
        <v>2.25</v>
      </c>
      <c r="P582" s="53">
        <v>12</v>
      </c>
      <c r="Q582" s="89" t="s">
        <v>3246</v>
      </c>
      <c r="R582" s="83" t="s">
        <v>1258</v>
      </c>
      <c r="S582" s="106" t="s">
        <v>1258</v>
      </c>
      <c r="T582" s="8" t="s">
        <v>1258</v>
      </c>
      <c r="U582" s="53" t="s">
        <v>1257</v>
      </c>
      <c r="V582" s="53" t="s">
        <v>3846</v>
      </c>
      <c r="W582" s="198" t="s">
        <v>3842</v>
      </c>
      <c r="X582" s="88"/>
    </row>
    <row r="583" spans="1:24" s="80" customFormat="1" ht="93.75" customHeight="1" x14ac:dyDescent="0.25">
      <c r="A583" s="122">
        <v>575</v>
      </c>
      <c r="B583" s="81">
        <v>45594</v>
      </c>
      <c r="C583" s="117" t="s">
        <v>5</v>
      </c>
      <c r="D583" s="53" t="s">
        <v>3872</v>
      </c>
      <c r="E583" s="53" t="s">
        <v>3868</v>
      </c>
      <c r="F583" s="53" t="s">
        <v>3867</v>
      </c>
      <c r="G583" s="27" t="s">
        <v>3865</v>
      </c>
      <c r="H583" s="53" t="s">
        <v>3877</v>
      </c>
      <c r="I583" s="82" t="s">
        <v>3869</v>
      </c>
      <c r="J583" s="53" t="s">
        <v>3870</v>
      </c>
      <c r="K583" s="5" t="s">
        <v>322</v>
      </c>
      <c r="L583" s="53" t="s">
        <v>3871</v>
      </c>
      <c r="M583" s="53">
        <v>1</v>
      </c>
      <c r="N583" s="53">
        <v>0.75</v>
      </c>
      <c r="O583" s="53">
        <f t="shared" ref="O583:O588" si="54">M583*N583</f>
        <v>0.75</v>
      </c>
      <c r="P583" s="53">
        <v>4</v>
      </c>
      <c r="Q583" s="89" t="s">
        <v>3246</v>
      </c>
      <c r="R583" s="83" t="s">
        <v>1258</v>
      </c>
      <c r="S583" s="106" t="s">
        <v>1258</v>
      </c>
      <c r="T583" s="8" t="s">
        <v>1258</v>
      </c>
      <c r="U583" s="53" t="s">
        <v>1257</v>
      </c>
      <c r="V583" s="82" t="s">
        <v>3869</v>
      </c>
      <c r="W583" s="198" t="s">
        <v>3872</v>
      </c>
      <c r="X583" s="88"/>
    </row>
    <row r="584" spans="1:24" s="80" customFormat="1" ht="93.75" customHeight="1" x14ac:dyDescent="0.25">
      <c r="A584" s="122">
        <v>576</v>
      </c>
      <c r="B584" s="81">
        <v>45594</v>
      </c>
      <c r="C584" s="117" t="s">
        <v>5</v>
      </c>
      <c r="D584" s="53" t="s">
        <v>3872</v>
      </c>
      <c r="E584" s="53" t="s">
        <v>3874</v>
      </c>
      <c r="F584" s="53" t="s">
        <v>3875</v>
      </c>
      <c r="G584" s="27" t="s">
        <v>3876</v>
      </c>
      <c r="H584" s="53" t="s">
        <v>3877</v>
      </c>
      <c r="I584" s="82" t="s">
        <v>3869</v>
      </c>
      <c r="J584" s="53" t="s">
        <v>3870</v>
      </c>
      <c r="K584" s="5" t="s">
        <v>322</v>
      </c>
      <c r="L584" s="53" t="s">
        <v>3871</v>
      </c>
      <c r="M584" s="53">
        <v>1</v>
      </c>
      <c r="N584" s="53">
        <v>0.75</v>
      </c>
      <c r="O584" s="53">
        <f t="shared" si="54"/>
        <v>0.75</v>
      </c>
      <c r="P584" s="53">
        <v>4</v>
      </c>
      <c r="Q584" s="89" t="s">
        <v>3246</v>
      </c>
      <c r="R584" s="83" t="s">
        <v>1258</v>
      </c>
      <c r="S584" s="106" t="s">
        <v>1258</v>
      </c>
      <c r="T584" s="8" t="s">
        <v>1258</v>
      </c>
      <c r="U584" s="53" t="s">
        <v>1257</v>
      </c>
      <c r="V584" s="82" t="s">
        <v>3869</v>
      </c>
      <c r="W584" s="198" t="s">
        <v>3872</v>
      </c>
      <c r="X584" s="88"/>
    </row>
    <row r="585" spans="1:24" s="80" customFormat="1" ht="93.75" customHeight="1" x14ac:dyDescent="0.25">
      <c r="A585" s="122">
        <v>577</v>
      </c>
      <c r="B585" s="81">
        <v>45597</v>
      </c>
      <c r="C585" s="117" t="s">
        <v>5</v>
      </c>
      <c r="D585" s="53" t="s">
        <v>3887</v>
      </c>
      <c r="E585" s="53" t="s">
        <v>3892</v>
      </c>
      <c r="F585" s="53" t="s">
        <v>3891</v>
      </c>
      <c r="G585" s="27" t="s">
        <v>3893</v>
      </c>
      <c r="H585" s="53" t="s">
        <v>3888</v>
      </c>
      <c r="I585" s="53" t="s">
        <v>3889</v>
      </c>
      <c r="J585" s="53" t="s">
        <v>3890</v>
      </c>
      <c r="K585" s="5" t="s">
        <v>322</v>
      </c>
      <c r="L585" s="53" t="s">
        <v>3894</v>
      </c>
      <c r="M585" s="53">
        <v>1</v>
      </c>
      <c r="N585" s="53">
        <v>0.75</v>
      </c>
      <c r="O585" s="53">
        <f t="shared" si="54"/>
        <v>0.75</v>
      </c>
      <c r="P585" s="53">
        <v>4</v>
      </c>
      <c r="Q585" s="89" t="s">
        <v>3246</v>
      </c>
      <c r="R585" s="83" t="s">
        <v>1258</v>
      </c>
      <c r="S585" s="106" t="s">
        <v>1258</v>
      </c>
      <c r="T585" s="8" t="s">
        <v>1258</v>
      </c>
      <c r="U585" s="53" t="s">
        <v>1257</v>
      </c>
      <c r="V585" s="53" t="s">
        <v>3889</v>
      </c>
      <c r="W585" s="198" t="s">
        <v>3887</v>
      </c>
      <c r="X585" s="88"/>
    </row>
    <row r="586" spans="1:24" s="80" customFormat="1" ht="93.75" customHeight="1" x14ac:dyDescent="0.25">
      <c r="A586" s="122">
        <v>578</v>
      </c>
      <c r="B586" s="81">
        <v>45609</v>
      </c>
      <c r="C586" s="117" t="s">
        <v>5</v>
      </c>
      <c r="D586" s="53" t="s">
        <v>3904</v>
      </c>
      <c r="E586" s="53" t="s">
        <v>3898</v>
      </c>
      <c r="F586" s="53" t="s">
        <v>3897</v>
      </c>
      <c r="G586" s="27" t="s">
        <v>3896</v>
      </c>
      <c r="H586" s="53" t="s">
        <v>3899</v>
      </c>
      <c r="I586" s="53" t="s">
        <v>3900</v>
      </c>
      <c r="J586" s="53" t="s">
        <v>3901</v>
      </c>
      <c r="K586" s="5" t="s">
        <v>322</v>
      </c>
      <c r="L586" s="53" t="s">
        <v>3902</v>
      </c>
      <c r="M586" s="53">
        <v>3</v>
      </c>
      <c r="N586" s="53">
        <v>0.75</v>
      </c>
      <c r="O586" s="53">
        <f t="shared" si="54"/>
        <v>2.25</v>
      </c>
      <c r="P586" s="53">
        <v>6</v>
      </c>
      <c r="Q586" s="89" t="s">
        <v>3903</v>
      </c>
      <c r="R586" s="83" t="s">
        <v>1258</v>
      </c>
      <c r="S586" s="106" t="s">
        <v>1258</v>
      </c>
      <c r="T586" s="8" t="s">
        <v>1258</v>
      </c>
      <c r="U586" s="53" t="s">
        <v>1257</v>
      </c>
      <c r="V586" s="53" t="s">
        <v>3900</v>
      </c>
      <c r="W586" s="198" t="s">
        <v>3904</v>
      </c>
      <c r="X586" s="88"/>
    </row>
    <row r="587" spans="1:24" s="80" customFormat="1" ht="93.75" customHeight="1" x14ac:dyDescent="0.25">
      <c r="A587" s="122">
        <v>579</v>
      </c>
      <c r="B587" s="81">
        <v>45610</v>
      </c>
      <c r="C587" s="117" t="s">
        <v>5</v>
      </c>
      <c r="D587" s="53" t="s">
        <v>3905</v>
      </c>
      <c r="E587" s="53" t="s">
        <v>3928</v>
      </c>
      <c r="F587" s="53" t="s">
        <v>3927</v>
      </c>
      <c r="G587" s="27" t="s">
        <v>3929</v>
      </c>
      <c r="H587" s="53" t="s">
        <v>3906</v>
      </c>
      <c r="I587" s="53" t="s">
        <v>3907</v>
      </c>
      <c r="J587" s="53" t="s">
        <v>3908</v>
      </c>
      <c r="K587" s="5" t="s">
        <v>322</v>
      </c>
      <c r="L587" s="53" t="s">
        <v>3926</v>
      </c>
      <c r="M587" s="53">
        <v>1</v>
      </c>
      <c r="N587" s="53">
        <v>1.1000000000000001</v>
      </c>
      <c r="O587" s="53">
        <f t="shared" si="54"/>
        <v>1.1000000000000001</v>
      </c>
      <c r="P587" s="53">
        <v>4</v>
      </c>
      <c r="Q587" s="89" t="s">
        <v>3903</v>
      </c>
      <c r="R587" s="83" t="s">
        <v>1258</v>
      </c>
      <c r="S587" s="106" t="s">
        <v>1258</v>
      </c>
      <c r="T587" s="8" t="s">
        <v>1258</v>
      </c>
      <c r="U587" s="53" t="s">
        <v>1257</v>
      </c>
      <c r="V587" s="53" t="s">
        <v>3907</v>
      </c>
      <c r="W587" s="198" t="s">
        <v>3905</v>
      </c>
      <c r="X587" s="88"/>
    </row>
    <row r="588" spans="1:24" ht="93.75" customHeight="1" x14ac:dyDescent="0.25">
      <c r="A588" s="122">
        <v>580</v>
      </c>
      <c r="B588" s="81">
        <v>45610</v>
      </c>
      <c r="C588" s="117" t="s">
        <v>5</v>
      </c>
      <c r="D588" s="53" t="s">
        <v>3909</v>
      </c>
      <c r="E588" s="53" t="s">
        <v>3916</v>
      </c>
      <c r="F588" s="53" t="s">
        <v>3915</v>
      </c>
      <c r="G588" s="27" t="s">
        <v>3917</v>
      </c>
      <c r="H588" s="53" t="s">
        <v>3910</v>
      </c>
      <c r="I588" s="53" t="s">
        <v>3911</v>
      </c>
      <c r="J588" s="53" t="s">
        <v>3912</v>
      </c>
      <c r="K588" s="5" t="s">
        <v>322</v>
      </c>
      <c r="L588" s="53" t="s">
        <v>3913</v>
      </c>
      <c r="M588" s="53">
        <v>2</v>
      </c>
      <c r="N588" s="53">
        <v>0.75</v>
      </c>
      <c r="O588" s="53">
        <f t="shared" si="54"/>
        <v>1.5</v>
      </c>
      <c r="P588" s="53">
        <v>5</v>
      </c>
      <c r="Q588" s="89" t="s">
        <v>3903</v>
      </c>
      <c r="R588" s="83" t="s">
        <v>1258</v>
      </c>
      <c r="S588" s="106" t="s">
        <v>1258</v>
      </c>
      <c r="T588" s="8" t="s">
        <v>1258</v>
      </c>
      <c r="U588" s="53" t="s">
        <v>1257</v>
      </c>
      <c r="V588" s="53" t="s">
        <v>3914</v>
      </c>
      <c r="W588" s="198" t="s">
        <v>3909</v>
      </c>
      <c r="X588" s="140"/>
    </row>
    <row r="589" spans="1:24" ht="93.75" customHeight="1" x14ac:dyDescent="0.25">
      <c r="A589" s="122">
        <v>581</v>
      </c>
      <c r="B589" s="81">
        <v>45610</v>
      </c>
      <c r="C589" s="117" t="s">
        <v>5</v>
      </c>
      <c r="D589" s="53" t="s">
        <v>3918</v>
      </c>
      <c r="E589" s="53" t="s">
        <v>3920</v>
      </c>
      <c r="F589" s="53" t="s">
        <v>3919</v>
      </c>
      <c r="G589" s="27" t="s">
        <v>3921</v>
      </c>
      <c r="H589" s="53" t="s">
        <v>3910</v>
      </c>
      <c r="I589" s="53" t="s">
        <v>3911</v>
      </c>
      <c r="J589" s="53" t="s">
        <v>3912</v>
      </c>
      <c r="K589" s="5" t="s">
        <v>322</v>
      </c>
      <c r="L589" s="53" t="s">
        <v>3913</v>
      </c>
      <c r="M589" s="53">
        <v>5</v>
      </c>
      <c r="N589" s="53">
        <v>0.75</v>
      </c>
      <c r="O589" s="53">
        <f t="shared" ref="O589:O590" si="55">M589*N589</f>
        <v>3.75</v>
      </c>
      <c r="P589" s="53">
        <v>10</v>
      </c>
      <c r="Q589" s="89" t="s">
        <v>3903</v>
      </c>
      <c r="R589" s="83" t="s">
        <v>1258</v>
      </c>
      <c r="S589" s="106" t="s">
        <v>1258</v>
      </c>
      <c r="T589" s="8" t="s">
        <v>1258</v>
      </c>
      <c r="U589" s="53" t="s">
        <v>1257</v>
      </c>
      <c r="V589" s="53" t="s">
        <v>3914</v>
      </c>
      <c r="W589" s="198" t="s">
        <v>3918</v>
      </c>
      <c r="X589" s="140"/>
    </row>
    <row r="590" spans="1:24" ht="93.75" customHeight="1" x14ac:dyDescent="0.25">
      <c r="A590" s="122">
        <v>582</v>
      </c>
      <c r="B590" s="81">
        <v>45610</v>
      </c>
      <c r="C590" s="117" t="s">
        <v>5</v>
      </c>
      <c r="D590" s="53" t="s">
        <v>3922</v>
      </c>
      <c r="E590" s="53" t="s">
        <v>3924</v>
      </c>
      <c r="F590" s="53" t="s">
        <v>3923</v>
      </c>
      <c r="G590" s="27" t="s">
        <v>3925</v>
      </c>
      <c r="H590" s="53" t="s">
        <v>3910</v>
      </c>
      <c r="I590" s="53" t="s">
        <v>3911</v>
      </c>
      <c r="J590" s="53" t="s">
        <v>3912</v>
      </c>
      <c r="K590" s="5" t="s">
        <v>322</v>
      </c>
      <c r="L590" s="53" t="s">
        <v>3913</v>
      </c>
      <c r="M590" s="53">
        <v>2</v>
      </c>
      <c r="N590" s="53">
        <v>0.75</v>
      </c>
      <c r="O590" s="53">
        <f t="shared" si="55"/>
        <v>1.5</v>
      </c>
      <c r="P590" s="53">
        <v>5</v>
      </c>
      <c r="Q590" s="89" t="s">
        <v>3903</v>
      </c>
      <c r="R590" s="83" t="s">
        <v>1258</v>
      </c>
      <c r="S590" s="106" t="s">
        <v>1258</v>
      </c>
      <c r="T590" s="8" t="s">
        <v>1258</v>
      </c>
      <c r="U590" s="53" t="s">
        <v>1257</v>
      </c>
      <c r="V590" s="53" t="s">
        <v>3914</v>
      </c>
      <c r="W590" s="198" t="s">
        <v>3922</v>
      </c>
      <c r="X590" s="140"/>
    </row>
    <row r="591" spans="1:24" ht="93.75" customHeight="1" x14ac:dyDescent="0.25">
      <c r="A591" s="134">
        <v>583</v>
      </c>
      <c r="B591" s="81">
        <v>45616</v>
      </c>
      <c r="C591" s="117" t="s">
        <v>5</v>
      </c>
      <c r="D591" s="53" t="s">
        <v>3988</v>
      </c>
      <c r="E591" s="53" t="s">
        <v>3995</v>
      </c>
      <c r="F591" s="53" t="s">
        <v>3994</v>
      </c>
      <c r="G591" s="27" t="s">
        <v>3993</v>
      </c>
      <c r="H591" s="53" t="s">
        <v>3989</v>
      </c>
      <c r="I591" s="53" t="s">
        <v>3990</v>
      </c>
      <c r="J591" s="53" t="s">
        <v>3991</v>
      </c>
      <c r="K591" s="5" t="s">
        <v>322</v>
      </c>
      <c r="L591" s="53" t="s">
        <v>3913</v>
      </c>
      <c r="M591" s="53">
        <v>1</v>
      </c>
      <c r="N591" s="53">
        <v>0.75</v>
      </c>
      <c r="O591" s="53">
        <f t="shared" ref="O591:O592" si="56">M591*N591</f>
        <v>0.75</v>
      </c>
      <c r="P591" s="53">
        <v>2</v>
      </c>
      <c r="Q591" s="89" t="s">
        <v>3903</v>
      </c>
      <c r="R591" s="83" t="s">
        <v>1258</v>
      </c>
      <c r="S591" s="106" t="s">
        <v>1258</v>
      </c>
      <c r="T591" s="8" t="s">
        <v>1258</v>
      </c>
      <c r="U591" s="53" t="s">
        <v>1257</v>
      </c>
      <c r="V591" s="53" t="s">
        <v>3992</v>
      </c>
      <c r="W591" s="198" t="s">
        <v>3988</v>
      </c>
      <c r="X591" s="140"/>
    </row>
    <row r="592" spans="1:24" ht="93.75" customHeight="1" x14ac:dyDescent="0.25">
      <c r="A592" s="134">
        <v>584</v>
      </c>
      <c r="B592" s="134"/>
      <c r="C592" s="117" t="s">
        <v>5</v>
      </c>
      <c r="D592" s="117" t="s">
        <v>4027</v>
      </c>
      <c r="E592" s="71" t="s">
        <v>4028</v>
      </c>
      <c r="F592" s="71" t="s">
        <v>4029</v>
      </c>
      <c r="G592" s="27" t="s">
        <v>2565</v>
      </c>
      <c r="H592" s="117" t="s">
        <v>344</v>
      </c>
      <c r="I592" s="117" t="s">
        <v>327</v>
      </c>
      <c r="J592" s="117" t="s">
        <v>362</v>
      </c>
      <c r="K592" s="5" t="s">
        <v>322</v>
      </c>
      <c r="L592" s="117" t="s">
        <v>602</v>
      </c>
      <c r="M592" s="14">
        <v>5</v>
      </c>
      <c r="N592" s="5">
        <v>1.1000000000000001</v>
      </c>
      <c r="O592" s="134">
        <f t="shared" si="56"/>
        <v>5.5</v>
      </c>
      <c r="P592" s="134">
        <v>10</v>
      </c>
      <c r="Q592" s="117" t="s">
        <v>7</v>
      </c>
      <c r="R592" s="11" t="s">
        <v>1258</v>
      </c>
      <c r="S592" s="16">
        <v>0</v>
      </c>
      <c r="T592" s="134" t="s">
        <v>1258</v>
      </c>
      <c r="U592" s="73" t="s">
        <v>1257</v>
      </c>
      <c r="V592" s="71" t="s">
        <v>8</v>
      </c>
      <c r="W592" s="70" t="s">
        <v>4030</v>
      </c>
      <c r="X592" s="140"/>
    </row>
    <row r="593" spans="1:23" ht="114" customHeight="1" x14ac:dyDescent="0.25">
      <c r="A593" s="125"/>
      <c r="C593" s="125"/>
      <c r="D593" s="125"/>
      <c r="E593" s="125"/>
      <c r="F593" s="125"/>
      <c r="H593" s="125"/>
      <c r="I593" s="131"/>
      <c r="J593" s="125"/>
      <c r="L593" s="125"/>
      <c r="M593" s="125"/>
      <c r="N593" s="125"/>
      <c r="O593" s="125"/>
      <c r="P593" s="125"/>
      <c r="Q593" s="132"/>
      <c r="R593" s="132"/>
      <c r="S593" s="132"/>
      <c r="T593" s="133"/>
      <c r="U593" s="132"/>
      <c r="V593" s="125"/>
      <c r="W593" s="125"/>
    </row>
    <row r="594" spans="1:23" ht="114" customHeight="1" x14ac:dyDescent="0.25">
      <c r="A594" s="125"/>
      <c r="C594" s="125"/>
      <c r="D594" s="125"/>
      <c r="E594" s="125"/>
      <c r="F594" s="125"/>
      <c r="H594" s="125"/>
      <c r="I594" s="131"/>
      <c r="J594" s="125"/>
      <c r="L594" s="125"/>
      <c r="M594" s="125"/>
      <c r="N594" s="125"/>
      <c r="O594" s="125"/>
      <c r="P594" s="125"/>
      <c r="Q594" s="132"/>
      <c r="R594" s="132"/>
      <c r="S594" s="132"/>
      <c r="T594" s="133"/>
      <c r="U594" s="132"/>
      <c r="V594" s="125"/>
      <c r="W594" s="125"/>
    </row>
    <row r="595" spans="1:23" ht="114" customHeight="1" x14ac:dyDescent="0.3">
      <c r="A595" s="125"/>
      <c r="C595" s="161" t="s">
        <v>3616</v>
      </c>
      <c r="D595" s="161"/>
      <c r="E595" s="125"/>
      <c r="F595" s="125"/>
      <c r="H595" s="125"/>
      <c r="I595" s="131"/>
      <c r="J595" s="125"/>
      <c r="L595" s="125"/>
      <c r="M595" s="125"/>
      <c r="N595" s="125"/>
      <c r="O595" s="125"/>
      <c r="P595" s="125"/>
      <c r="Q595" s="132"/>
      <c r="R595" s="132"/>
      <c r="S595" s="132"/>
      <c r="T595" s="133"/>
      <c r="U595" s="132"/>
      <c r="V595" s="125"/>
      <c r="W595" s="125"/>
    </row>
    <row r="596" spans="1:23" ht="114" customHeight="1" x14ac:dyDescent="0.25">
      <c r="A596" s="125"/>
      <c r="C596" s="187" t="s">
        <v>4018</v>
      </c>
      <c r="D596" s="187"/>
      <c r="E596" s="187"/>
      <c r="F596" s="187"/>
      <c r="G596" s="188"/>
      <c r="H596" s="187"/>
      <c r="I596" s="187"/>
      <c r="J596" s="187"/>
      <c r="L596" s="125"/>
      <c r="M596" s="125"/>
      <c r="N596" s="125"/>
      <c r="O596" s="125"/>
      <c r="P596" s="125"/>
      <c r="Q596" s="132"/>
      <c r="R596" s="132"/>
      <c r="S596" s="132"/>
      <c r="T596" s="133"/>
      <c r="U596" s="132"/>
      <c r="V596" s="125"/>
      <c r="W596" s="125"/>
    </row>
    <row r="597" spans="1:23" ht="114" customHeight="1" x14ac:dyDescent="0.25">
      <c r="A597" s="125"/>
      <c r="C597" s="125"/>
      <c r="D597" s="125"/>
      <c r="E597" s="125"/>
      <c r="F597" s="125"/>
      <c r="H597" s="125"/>
      <c r="I597" s="131"/>
      <c r="J597" s="125"/>
      <c r="L597" s="125"/>
      <c r="M597" s="125"/>
      <c r="N597" s="125"/>
      <c r="O597" s="125"/>
      <c r="P597" s="125"/>
      <c r="Q597" s="132"/>
      <c r="R597" s="132"/>
      <c r="S597" s="132"/>
      <c r="T597" s="133"/>
      <c r="U597" s="132"/>
      <c r="V597" s="125"/>
      <c r="W597" s="125"/>
    </row>
    <row r="598" spans="1:23" ht="114" customHeight="1" x14ac:dyDescent="0.25">
      <c r="A598" s="125"/>
      <c r="C598" s="125"/>
      <c r="D598" s="125"/>
      <c r="E598" s="125"/>
      <c r="F598" s="125"/>
      <c r="H598" s="125"/>
      <c r="I598" s="131"/>
      <c r="J598" s="125"/>
      <c r="L598" s="125"/>
      <c r="M598" s="125"/>
      <c r="N598" s="125"/>
      <c r="O598" s="125"/>
      <c r="P598" s="125"/>
      <c r="Q598" s="132"/>
      <c r="R598" s="132"/>
      <c r="S598" s="132"/>
      <c r="T598" s="133"/>
      <c r="U598" s="132"/>
      <c r="V598" s="125"/>
      <c r="W598" s="125"/>
    </row>
    <row r="599" spans="1:23" ht="114" customHeight="1" x14ac:dyDescent="0.25">
      <c r="A599" s="125"/>
      <c r="C599" s="125"/>
      <c r="D599" s="125"/>
      <c r="E599" s="125"/>
      <c r="F599" s="125"/>
      <c r="H599" s="125"/>
      <c r="I599" s="131"/>
      <c r="J599" s="125"/>
      <c r="L599" s="125"/>
      <c r="M599" s="125"/>
      <c r="N599" s="125"/>
      <c r="O599" s="125"/>
      <c r="P599" s="125"/>
      <c r="Q599" s="132"/>
      <c r="R599" s="132"/>
      <c r="S599" s="132"/>
      <c r="T599" s="133"/>
      <c r="U599" s="132"/>
      <c r="V599" s="125"/>
      <c r="W599" s="125"/>
    </row>
    <row r="600" spans="1:23" ht="114" customHeight="1" x14ac:dyDescent="0.25">
      <c r="A600" s="125"/>
      <c r="C600" s="125"/>
      <c r="D600" s="125"/>
      <c r="E600" s="125"/>
      <c r="F600" s="125"/>
      <c r="H600" s="125"/>
      <c r="I600" s="131"/>
      <c r="J600" s="125"/>
      <c r="L600" s="125"/>
      <c r="M600" s="125"/>
      <c r="N600" s="125"/>
      <c r="O600" s="125"/>
      <c r="P600" s="125"/>
      <c r="Q600" s="132"/>
      <c r="R600" s="132"/>
      <c r="S600" s="132"/>
      <c r="T600" s="133"/>
      <c r="U600" s="132"/>
      <c r="V600" s="125"/>
      <c r="W600" s="125"/>
    </row>
    <row r="601" spans="1:23" ht="114" customHeight="1" x14ac:dyDescent="0.25">
      <c r="A601" s="125"/>
      <c r="C601" s="125"/>
      <c r="D601" s="125"/>
      <c r="E601" s="125"/>
      <c r="F601" s="125"/>
      <c r="H601" s="125"/>
      <c r="I601" s="131"/>
      <c r="J601" s="125"/>
      <c r="L601" s="125"/>
      <c r="M601" s="125"/>
      <c r="N601" s="125"/>
      <c r="O601" s="125"/>
      <c r="P601" s="125"/>
      <c r="Q601" s="132"/>
      <c r="R601" s="132"/>
      <c r="S601" s="132"/>
      <c r="T601" s="133"/>
      <c r="U601" s="132"/>
      <c r="V601" s="125"/>
      <c r="W601" s="125"/>
    </row>
    <row r="602" spans="1:23" ht="114" customHeight="1" x14ac:dyDescent="0.25">
      <c r="A602" s="125"/>
      <c r="C602" s="125"/>
      <c r="D602" s="125"/>
      <c r="E602" s="125"/>
      <c r="F602" s="125"/>
      <c r="H602" s="125"/>
      <c r="I602" s="131"/>
      <c r="J602" s="125"/>
      <c r="L602" s="125"/>
      <c r="M602" s="125"/>
      <c r="N602" s="125"/>
      <c r="O602" s="125"/>
      <c r="P602" s="125"/>
      <c r="Q602" s="132"/>
      <c r="R602" s="132"/>
      <c r="S602" s="132"/>
      <c r="T602" s="133"/>
      <c r="U602" s="132"/>
      <c r="V602" s="125"/>
      <c r="W602" s="125"/>
    </row>
    <row r="603" spans="1:23" ht="114" customHeight="1" x14ac:dyDescent="0.25">
      <c r="T603" s="26"/>
    </row>
    <row r="604" spans="1:23" ht="114" customHeight="1" x14ac:dyDescent="0.25">
      <c r="T604" s="26"/>
    </row>
    <row r="605" spans="1:23" ht="114" customHeight="1" x14ac:dyDescent="0.25">
      <c r="T605" s="26"/>
    </row>
    <row r="606" spans="1:23" ht="114" customHeight="1" x14ac:dyDescent="0.25">
      <c r="T606" s="26"/>
    </row>
    <row r="607" spans="1:23" ht="114" customHeight="1" x14ac:dyDescent="0.25">
      <c r="T607" s="26"/>
    </row>
    <row r="608" spans="1:23" ht="114" customHeight="1" x14ac:dyDescent="0.25">
      <c r="T608" s="26"/>
    </row>
    <row r="609" spans="20:20" ht="114" customHeight="1" x14ac:dyDescent="0.25">
      <c r="T609" s="26"/>
    </row>
    <row r="610" spans="20:20" ht="114" customHeight="1" x14ac:dyDescent="0.25">
      <c r="T610" s="26"/>
    </row>
    <row r="611" spans="20:20" ht="114" customHeight="1" x14ac:dyDescent="0.25">
      <c r="T611" s="26"/>
    </row>
    <row r="612" spans="20:20" ht="114" customHeight="1" x14ac:dyDescent="0.25">
      <c r="T612" s="26"/>
    </row>
    <row r="613" spans="20:20" ht="114" customHeight="1" x14ac:dyDescent="0.25">
      <c r="T613" s="26"/>
    </row>
    <row r="614" spans="20:20" ht="114" customHeight="1" x14ac:dyDescent="0.25">
      <c r="T614" s="26"/>
    </row>
    <row r="615" spans="20:20" ht="114" customHeight="1" x14ac:dyDescent="0.25">
      <c r="T615" s="26"/>
    </row>
    <row r="616" spans="20:20" ht="114" customHeight="1" x14ac:dyDescent="0.25">
      <c r="T616" s="26"/>
    </row>
    <row r="617" spans="20:20" ht="114" customHeight="1" x14ac:dyDescent="0.25">
      <c r="T617" s="26"/>
    </row>
    <row r="618" spans="20:20" ht="114" customHeight="1" x14ac:dyDescent="0.25">
      <c r="T618" s="26"/>
    </row>
    <row r="619" spans="20:20" ht="114" customHeight="1" x14ac:dyDescent="0.25">
      <c r="T619" s="26"/>
    </row>
    <row r="620" spans="20:20" ht="114" customHeight="1" x14ac:dyDescent="0.25">
      <c r="T620" s="26"/>
    </row>
    <row r="621" spans="20:20" ht="114" customHeight="1" x14ac:dyDescent="0.25">
      <c r="T621" s="26"/>
    </row>
    <row r="622" spans="20:20" ht="114" customHeight="1" x14ac:dyDescent="0.25">
      <c r="T622" s="26"/>
    </row>
    <row r="623" spans="20:20" ht="114" customHeight="1" x14ac:dyDescent="0.25">
      <c r="T623" s="26"/>
    </row>
    <row r="624" spans="20:20" ht="114" customHeight="1" x14ac:dyDescent="0.25">
      <c r="T624" s="26"/>
    </row>
    <row r="625" spans="20:20" ht="114" customHeight="1" x14ac:dyDescent="0.25">
      <c r="T625" s="26"/>
    </row>
    <row r="626" spans="20:20" ht="114" customHeight="1" x14ac:dyDescent="0.25">
      <c r="T626" s="26"/>
    </row>
    <row r="627" spans="20:20" ht="114" customHeight="1" x14ac:dyDescent="0.25">
      <c r="T627" s="26"/>
    </row>
    <row r="628" spans="20:20" ht="114" customHeight="1" x14ac:dyDescent="0.25">
      <c r="T628" s="26"/>
    </row>
    <row r="629" spans="20:20" ht="114" customHeight="1" x14ac:dyDescent="0.25">
      <c r="T629" s="26"/>
    </row>
    <row r="630" spans="20:20" ht="114" customHeight="1" x14ac:dyDescent="0.25">
      <c r="T630" s="26"/>
    </row>
    <row r="631" spans="20:20" ht="114" customHeight="1" x14ac:dyDescent="0.25">
      <c r="T631" s="26"/>
    </row>
    <row r="632" spans="20:20" ht="114" customHeight="1" x14ac:dyDescent="0.25">
      <c r="T632" s="26"/>
    </row>
    <row r="633" spans="20:20" ht="114" customHeight="1" x14ac:dyDescent="0.25">
      <c r="T633" s="26"/>
    </row>
    <row r="634" spans="20:20" ht="114" customHeight="1" x14ac:dyDescent="0.25">
      <c r="T634" s="26"/>
    </row>
    <row r="635" spans="20:20" ht="114" customHeight="1" x14ac:dyDescent="0.25">
      <c r="T635" s="26"/>
    </row>
    <row r="636" spans="20:20" ht="114" customHeight="1" x14ac:dyDescent="0.25">
      <c r="T636" s="26"/>
    </row>
    <row r="637" spans="20:20" ht="114" customHeight="1" x14ac:dyDescent="0.25">
      <c r="T637" s="26"/>
    </row>
    <row r="638" spans="20:20" ht="114" customHeight="1" x14ac:dyDescent="0.25">
      <c r="T638" s="26"/>
    </row>
    <row r="639" spans="20:20" ht="114" customHeight="1" x14ac:dyDescent="0.25">
      <c r="T639" s="26"/>
    </row>
    <row r="640" spans="20:20" ht="114" customHeight="1" x14ac:dyDescent="0.25">
      <c r="T640" s="26"/>
    </row>
    <row r="641" spans="20:20" ht="114" customHeight="1" x14ac:dyDescent="0.25">
      <c r="T641" s="26"/>
    </row>
    <row r="642" spans="20:20" ht="114" customHeight="1" x14ac:dyDescent="0.25">
      <c r="T642" s="26"/>
    </row>
    <row r="643" spans="20:20" ht="114" customHeight="1" x14ac:dyDescent="0.25">
      <c r="T643" s="26"/>
    </row>
    <row r="644" spans="20:20" ht="114" customHeight="1" x14ac:dyDescent="0.25">
      <c r="T644" s="26"/>
    </row>
    <row r="645" spans="20:20" ht="114" customHeight="1" x14ac:dyDescent="0.25">
      <c r="T645" s="26"/>
    </row>
    <row r="646" spans="20:20" ht="114" customHeight="1" x14ac:dyDescent="0.25">
      <c r="T646" s="26"/>
    </row>
    <row r="647" spans="20:20" ht="114" customHeight="1" x14ac:dyDescent="0.25">
      <c r="T647" s="26"/>
    </row>
    <row r="648" spans="20:20" ht="114" customHeight="1" x14ac:dyDescent="0.25">
      <c r="T648" s="26"/>
    </row>
    <row r="649" spans="20:20" ht="114" customHeight="1" x14ac:dyDescent="0.25">
      <c r="T649" s="26"/>
    </row>
    <row r="650" spans="20:20" ht="114" customHeight="1" x14ac:dyDescent="0.25">
      <c r="T650" s="26"/>
    </row>
    <row r="651" spans="20:20" ht="114" customHeight="1" x14ac:dyDescent="0.25">
      <c r="T651" s="26"/>
    </row>
    <row r="652" spans="20:20" ht="114" customHeight="1" x14ac:dyDescent="0.25">
      <c r="T652" s="26"/>
    </row>
    <row r="653" spans="20:20" ht="114" customHeight="1" x14ac:dyDescent="0.25">
      <c r="T653" s="26"/>
    </row>
    <row r="654" spans="20:20" ht="114" customHeight="1" x14ac:dyDescent="0.25">
      <c r="T654" s="26"/>
    </row>
    <row r="655" spans="20:20" ht="114" customHeight="1" x14ac:dyDescent="0.25">
      <c r="T655" s="26"/>
    </row>
    <row r="656" spans="20:20" ht="114" customHeight="1" x14ac:dyDescent="0.25">
      <c r="T656" s="26"/>
    </row>
    <row r="657" spans="20:20" ht="114" customHeight="1" x14ac:dyDescent="0.25">
      <c r="T657" s="26"/>
    </row>
    <row r="658" spans="20:20" ht="114" customHeight="1" x14ac:dyDescent="0.25">
      <c r="T658" s="26"/>
    </row>
    <row r="659" spans="20:20" ht="114" customHeight="1" x14ac:dyDescent="0.25">
      <c r="T659" s="26"/>
    </row>
    <row r="660" spans="20:20" ht="114" customHeight="1" x14ac:dyDescent="0.25">
      <c r="T660" s="26"/>
    </row>
    <row r="661" spans="20:20" ht="114" customHeight="1" x14ac:dyDescent="0.25">
      <c r="T661" s="26"/>
    </row>
    <row r="662" spans="20:20" ht="114" customHeight="1" x14ac:dyDescent="0.25">
      <c r="T662" s="26"/>
    </row>
    <row r="663" spans="20:20" ht="114" customHeight="1" x14ac:dyDescent="0.25">
      <c r="T663" s="26"/>
    </row>
    <row r="664" spans="20:20" ht="114" customHeight="1" x14ac:dyDescent="0.25">
      <c r="T664" s="26"/>
    </row>
    <row r="665" spans="20:20" ht="114" customHeight="1" x14ac:dyDescent="0.25">
      <c r="T665" s="26"/>
    </row>
    <row r="666" spans="20:20" ht="114" customHeight="1" x14ac:dyDescent="0.25">
      <c r="T666" s="26"/>
    </row>
    <row r="667" spans="20:20" ht="114" customHeight="1" x14ac:dyDescent="0.25">
      <c r="T667" s="26"/>
    </row>
    <row r="668" spans="20:20" ht="114" customHeight="1" x14ac:dyDescent="0.25">
      <c r="T668" s="26"/>
    </row>
    <row r="669" spans="20:20" ht="114" customHeight="1" x14ac:dyDescent="0.25">
      <c r="T669" s="26"/>
    </row>
    <row r="670" spans="20:20" ht="114" customHeight="1" x14ac:dyDescent="0.25">
      <c r="T670" s="26"/>
    </row>
    <row r="671" spans="20:20" ht="114" customHeight="1" x14ac:dyDescent="0.25">
      <c r="T671" s="26"/>
    </row>
    <row r="672" spans="20:20" ht="114" customHeight="1" x14ac:dyDescent="0.25">
      <c r="T672" s="26"/>
    </row>
    <row r="673" spans="20:20" ht="114" customHeight="1" x14ac:dyDescent="0.25">
      <c r="T673" s="26"/>
    </row>
    <row r="674" spans="20:20" ht="114" customHeight="1" x14ac:dyDescent="0.25">
      <c r="T674" s="26"/>
    </row>
    <row r="675" spans="20:20" ht="114" customHeight="1" x14ac:dyDescent="0.25">
      <c r="T675" s="26"/>
    </row>
    <row r="676" spans="20:20" ht="114" customHeight="1" x14ac:dyDescent="0.25">
      <c r="T676" s="26"/>
    </row>
    <row r="677" spans="20:20" ht="114" customHeight="1" x14ac:dyDescent="0.25">
      <c r="T677" s="26"/>
    </row>
    <row r="678" spans="20:20" ht="114" customHeight="1" x14ac:dyDescent="0.25">
      <c r="T678" s="26"/>
    </row>
    <row r="679" spans="20:20" ht="114" customHeight="1" x14ac:dyDescent="0.25">
      <c r="T679" s="26"/>
    </row>
    <row r="680" spans="20:20" ht="114" customHeight="1" x14ac:dyDescent="0.25">
      <c r="T680" s="26"/>
    </row>
    <row r="681" spans="20:20" ht="114" customHeight="1" x14ac:dyDescent="0.25">
      <c r="T681" s="26"/>
    </row>
    <row r="682" spans="20:20" ht="114" customHeight="1" x14ac:dyDescent="0.25">
      <c r="T682" s="26"/>
    </row>
    <row r="683" spans="20:20" ht="114" customHeight="1" x14ac:dyDescent="0.25">
      <c r="T683" s="26"/>
    </row>
    <row r="684" spans="20:20" ht="114" customHeight="1" x14ac:dyDescent="0.25">
      <c r="T684" s="26"/>
    </row>
    <row r="685" spans="20:20" ht="114" customHeight="1" x14ac:dyDescent="0.25">
      <c r="T685" s="26"/>
    </row>
    <row r="686" spans="20:20" ht="114" customHeight="1" x14ac:dyDescent="0.25">
      <c r="T686" s="26"/>
    </row>
    <row r="687" spans="20:20" ht="114" customHeight="1" x14ac:dyDescent="0.25">
      <c r="T687" s="26"/>
    </row>
    <row r="688" spans="20:20" ht="114" customHeight="1" x14ac:dyDescent="0.25">
      <c r="T688" s="26"/>
    </row>
    <row r="689" spans="20:20" ht="114" customHeight="1" x14ac:dyDescent="0.25">
      <c r="T689" s="26"/>
    </row>
    <row r="690" spans="20:20" ht="114" customHeight="1" x14ac:dyDescent="0.25">
      <c r="T690" s="26"/>
    </row>
    <row r="691" spans="20:20" ht="114" customHeight="1" x14ac:dyDescent="0.25">
      <c r="T691" s="26"/>
    </row>
    <row r="692" spans="20:20" ht="114" customHeight="1" x14ac:dyDescent="0.25">
      <c r="T692" s="26"/>
    </row>
    <row r="693" spans="20:20" ht="114" customHeight="1" x14ac:dyDescent="0.25">
      <c r="T693" s="26"/>
    </row>
    <row r="694" spans="20:20" ht="114" customHeight="1" x14ac:dyDescent="0.25">
      <c r="T694" s="26"/>
    </row>
    <row r="695" spans="20:20" ht="114" customHeight="1" x14ac:dyDescent="0.25">
      <c r="T695" s="26"/>
    </row>
    <row r="696" spans="20:20" ht="114" customHeight="1" x14ac:dyDescent="0.25">
      <c r="T696" s="26"/>
    </row>
    <row r="697" spans="20:20" ht="114" customHeight="1" x14ac:dyDescent="0.25">
      <c r="T697" s="26"/>
    </row>
    <row r="698" spans="20:20" ht="114" customHeight="1" x14ac:dyDescent="0.25">
      <c r="T698" s="26"/>
    </row>
    <row r="699" spans="20:20" ht="114" customHeight="1" x14ac:dyDescent="0.25">
      <c r="T699" s="26"/>
    </row>
    <row r="700" spans="20:20" ht="114" customHeight="1" x14ac:dyDescent="0.25">
      <c r="T700" s="26"/>
    </row>
    <row r="701" spans="20:20" ht="114" customHeight="1" x14ac:dyDescent="0.25">
      <c r="T701" s="26"/>
    </row>
    <row r="702" spans="20:20" ht="114" customHeight="1" x14ac:dyDescent="0.25">
      <c r="T702" s="26"/>
    </row>
    <row r="703" spans="20:20" ht="114" customHeight="1" x14ac:dyDescent="0.25">
      <c r="T703" s="26"/>
    </row>
    <row r="704" spans="20:20" ht="114" customHeight="1" x14ac:dyDescent="0.25">
      <c r="T704" s="26"/>
    </row>
    <row r="705" spans="20:20" ht="114" customHeight="1" x14ac:dyDescent="0.25">
      <c r="T705" s="26"/>
    </row>
    <row r="706" spans="20:20" ht="114" customHeight="1" x14ac:dyDescent="0.25">
      <c r="T706" s="26"/>
    </row>
    <row r="707" spans="20:20" ht="114" customHeight="1" x14ac:dyDescent="0.25">
      <c r="T707" s="26"/>
    </row>
    <row r="708" spans="20:20" ht="114" customHeight="1" x14ac:dyDescent="0.25">
      <c r="T708" s="26"/>
    </row>
    <row r="709" spans="20:20" ht="114" customHeight="1" x14ac:dyDescent="0.25">
      <c r="T709" s="26"/>
    </row>
    <row r="710" spans="20:20" ht="114" customHeight="1" x14ac:dyDescent="0.25">
      <c r="T710" s="26"/>
    </row>
    <row r="711" spans="20:20" ht="114" customHeight="1" x14ac:dyDescent="0.25">
      <c r="T711" s="26"/>
    </row>
    <row r="712" spans="20:20" ht="114" customHeight="1" x14ac:dyDescent="0.25">
      <c r="T712" s="26"/>
    </row>
    <row r="713" spans="20:20" ht="114" customHeight="1" x14ac:dyDescent="0.25">
      <c r="T713" s="26"/>
    </row>
    <row r="714" spans="20:20" ht="114" customHeight="1" x14ac:dyDescent="0.25">
      <c r="T714" s="26"/>
    </row>
    <row r="715" spans="20:20" ht="114" customHeight="1" x14ac:dyDescent="0.25">
      <c r="T715" s="26"/>
    </row>
    <row r="716" spans="20:20" ht="114" customHeight="1" x14ac:dyDescent="0.25">
      <c r="T716" s="26"/>
    </row>
    <row r="717" spans="20:20" ht="114" customHeight="1" x14ac:dyDescent="0.25">
      <c r="T717" s="26"/>
    </row>
    <row r="718" spans="20:20" ht="114" customHeight="1" x14ac:dyDescent="0.25">
      <c r="T718" s="26"/>
    </row>
    <row r="719" spans="20:20" ht="114" customHeight="1" x14ac:dyDescent="0.25">
      <c r="T719" s="26"/>
    </row>
    <row r="720" spans="20:20" ht="114" customHeight="1" x14ac:dyDescent="0.25">
      <c r="T720" s="26"/>
    </row>
    <row r="721" spans="20:20" ht="114" customHeight="1" x14ac:dyDescent="0.25">
      <c r="T721" s="26"/>
    </row>
    <row r="722" spans="20:20" ht="114" customHeight="1" x14ac:dyDescent="0.25">
      <c r="T722" s="26"/>
    </row>
    <row r="723" spans="20:20" ht="114" customHeight="1" x14ac:dyDescent="0.25">
      <c r="T723" s="26"/>
    </row>
    <row r="724" spans="20:20" ht="114" customHeight="1" x14ac:dyDescent="0.25">
      <c r="T724" s="26"/>
    </row>
    <row r="725" spans="20:20" ht="114" customHeight="1" x14ac:dyDescent="0.25">
      <c r="T725" s="26"/>
    </row>
    <row r="726" spans="20:20" ht="114" customHeight="1" x14ac:dyDescent="0.25">
      <c r="T726" s="26"/>
    </row>
    <row r="727" spans="20:20" ht="114" customHeight="1" x14ac:dyDescent="0.25">
      <c r="T727" s="26"/>
    </row>
    <row r="728" spans="20:20" ht="114" customHeight="1" x14ac:dyDescent="0.25">
      <c r="T728" s="26"/>
    </row>
    <row r="729" spans="20:20" ht="114" customHeight="1" x14ac:dyDescent="0.25">
      <c r="T729" s="26"/>
    </row>
    <row r="730" spans="20:20" ht="114" customHeight="1" x14ac:dyDescent="0.25">
      <c r="T730" s="26"/>
    </row>
    <row r="731" spans="20:20" ht="114" customHeight="1" x14ac:dyDescent="0.25">
      <c r="T731" s="26"/>
    </row>
    <row r="732" spans="20:20" ht="114" customHeight="1" x14ac:dyDescent="0.25">
      <c r="T732" s="26"/>
    </row>
    <row r="733" spans="20:20" ht="114" customHeight="1" x14ac:dyDescent="0.25">
      <c r="T733" s="26"/>
    </row>
    <row r="734" spans="20:20" ht="114" customHeight="1" x14ac:dyDescent="0.25">
      <c r="T734" s="26"/>
    </row>
    <row r="735" spans="20:20" ht="114" customHeight="1" x14ac:dyDescent="0.25">
      <c r="T735" s="26"/>
    </row>
    <row r="736" spans="20:20" ht="114" customHeight="1" x14ac:dyDescent="0.25">
      <c r="T736" s="26"/>
    </row>
    <row r="737" spans="20:20" ht="114" customHeight="1" x14ac:dyDescent="0.25">
      <c r="T737" s="26"/>
    </row>
    <row r="738" spans="20:20" ht="114" customHeight="1" x14ac:dyDescent="0.25">
      <c r="T738" s="26"/>
    </row>
    <row r="739" spans="20:20" ht="114" customHeight="1" x14ac:dyDescent="0.25">
      <c r="T739" s="26"/>
    </row>
    <row r="740" spans="20:20" ht="114" customHeight="1" x14ac:dyDescent="0.25">
      <c r="T740" s="26"/>
    </row>
    <row r="741" spans="20:20" ht="114" customHeight="1" x14ac:dyDescent="0.25">
      <c r="T741" s="26"/>
    </row>
    <row r="742" spans="20:20" ht="114" customHeight="1" x14ac:dyDescent="0.25">
      <c r="T742" s="26"/>
    </row>
    <row r="743" spans="20:20" ht="114" customHeight="1" x14ac:dyDescent="0.25">
      <c r="T743" s="26"/>
    </row>
    <row r="744" spans="20:20" ht="114" customHeight="1" x14ac:dyDescent="0.25">
      <c r="T744" s="26"/>
    </row>
    <row r="745" spans="20:20" ht="114" customHeight="1" x14ac:dyDescent="0.25">
      <c r="T745" s="26"/>
    </row>
    <row r="746" spans="20:20" ht="114" customHeight="1" x14ac:dyDescent="0.25">
      <c r="T746" s="26"/>
    </row>
    <row r="747" spans="20:20" ht="114" customHeight="1" x14ac:dyDescent="0.25">
      <c r="T747" s="26"/>
    </row>
    <row r="748" spans="20:20" ht="114" customHeight="1" x14ac:dyDescent="0.25">
      <c r="T748" s="26"/>
    </row>
    <row r="749" spans="20:20" ht="114" customHeight="1" x14ac:dyDescent="0.25">
      <c r="T749" s="26"/>
    </row>
    <row r="750" spans="20:20" ht="114" customHeight="1" x14ac:dyDescent="0.25">
      <c r="T750" s="26"/>
    </row>
    <row r="751" spans="20:20" ht="114" customHeight="1" x14ac:dyDescent="0.25">
      <c r="T751" s="26"/>
    </row>
    <row r="752" spans="20:20" ht="114" customHeight="1" x14ac:dyDescent="0.25">
      <c r="T752" s="26"/>
    </row>
    <row r="753" spans="20:20" ht="114" customHeight="1" x14ac:dyDescent="0.25">
      <c r="T753" s="26"/>
    </row>
    <row r="754" spans="20:20" ht="114" customHeight="1" x14ac:dyDescent="0.25">
      <c r="T754" s="26"/>
    </row>
    <row r="755" spans="20:20" ht="114" customHeight="1" x14ac:dyDescent="0.25">
      <c r="T755" s="26"/>
    </row>
    <row r="756" spans="20:20" ht="114" customHeight="1" x14ac:dyDescent="0.25">
      <c r="T756" s="26"/>
    </row>
    <row r="757" spans="20:20" ht="114" customHeight="1" x14ac:dyDescent="0.25">
      <c r="T757" s="26"/>
    </row>
    <row r="758" spans="20:20" ht="114" customHeight="1" x14ac:dyDescent="0.25">
      <c r="T758" s="26"/>
    </row>
    <row r="759" spans="20:20" ht="114" customHeight="1" x14ac:dyDescent="0.25">
      <c r="T759" s="26"/>
    </row>
    <row r="760" spans="20:20" ht="114" customHeight="1" x14ac:dyDescent="0.25">
      <c r="T760" s="26"/>
    </row>
    <row r="761" spans="20:20" ht="114" customHeight="1" x14ac:dyDescent="0.25">
      <c r="T761" s="26"/>
    </row>
    <row r="762" spans="20:20" ht="114" customHeight="1" x14ac:dyDescent="0.25">
      <c r="T762" s="26"/>
    </row>
    <row r="763" spans="20:20" ht="114" customHeight="1" x14ac:dyDescent="0.25">
      <c r="T763" s="26"/>
    </row>
    <row r="764" spans="20:20" ht="114" customHeight="1" x14ac:dyDescent="0.25">
      <c r="T764" s="26"/>
    </row>
    <row r="765" spans="20:20" ht="114" customHeight="1" x14ac:dyDescent="0.25">
      <c r="T765" s="26"/>
    </row>
    <row r="766" spans="20:20" ht="114" customHeight="1" x14ac:dyDescent="0.25">
      <c r="T766" s="26"/>
    </row>
    <row r="767" spans="20:20" ht="114" customHeight="1" x14ac:dyDescent="0.25">
      <c r="T767" s="26"/>
    </row>
    <row r="768" spans="20:20" ht="114" customHeight="1" x14ac:dyDescent="0.25">
      <c r="T768" s="26"/>
    </row>
    <row r="769" spans="20:20" ht="114" customHeight="1" x14ac:dyDescent="0.25">
      <c r="T769" s="26"/>
    </row>
    <row r="770" spans="20:20" ht="114" customHeight="1" x14ac:dyDescent="0.25">
      <c r="T770" s="26"/>
    </row>
    <row r="771" spans="20:20" ht="114" customHeight="1" x14ac:dyDescent="0.25">
      <c r="T771" s="26"/>
    </row>
    <row r="772" spans="20:20" ht="114" customHeight="1" x14ac:dyDescent="0.25">
      <c r="T772" s="26"/>
    </row>
    <row r="773" spans="20:20" ht="114" customHeight="1" x14ac:dyDescent="0.25">
      <c r="T773" s="26"/>
    </row>
    <row r="774" spans="20:20" ht="114" customHeight="1" x14ac:dyDescent="0.25">
      <c r="T774" s="26"/>
    </row>
    <row r="775" spans="20:20" ht="114" customHeight="1" x14ac:dyDescent="0.25">
      <c r="T775" s="26"/>
    </row>
    <row r="776" spans="20:20" ht="114" customHeight="1" x14ac:dyDescent="0.25">
      <c r="T776" s="26"/>
    </row>
    <row r="777" spans="20:20" ht="114" customHeight="1" x14ac:dyDescent="0.25">
      <c r="T777" s="26"/>
    </row>
    <row r="778" spans="20:20" ht="114" customHeight="1" x14ac:dyDescent="0.25">
      <c r="T778" s="26"/>
    </row>
    <row r="779" spans="20:20" ht="114" customHeight="1" x14ac:dyDescent="0.25">
      <c r="T779" s="26"/>
    </row>
    <row r="780" spans="20:20" ht="114" customHeight="1" x14ac:dyDescent="0.25">
      <c r="T780" s="26"/>
    </row>
    <row r="781" spans="20:20" ht="114" customHeight="1" x14ac:dyDescent="0.25">
      <c r="T781" s="26"/>
    </row>
    <row r="782" spans="20:20" ht="114" customHeight="1" x14ac:dyDescent="0.25">
      <c r="T782" s="26"/>
    </row>
    <row r="783" spans="20:20" ht="114" customHeight="1" x14ac:dyDescent="0.25">
      <c r="T783" s="26"/>
    </row>
    <row r="784" spans="20:20" ht="114" customHeight="1" x14ac:dyDescent="0.25">
      <c r="T784" s="26"/>
    </row>
    <row r="785" spans="20:20" ht="114" customHeight="1" x14ac:dyDescent="0.25">
      <c r="T785" s="26"/>
    </row>
    <row r="786" spans="20:20" ht="114" customHeight="1" x14ac:dyDescent="0.25">
      <c r="T786" s="26"/>
    </row>
    <row r="787" spans="20:20" ht="114" customHeight="1" x14ac:dyDescent="0.25">
      <c r="T787" s="26"/>
    </row>
    <row r="788" spans="20:20" ht="114" customHeight="1" x14ac:dyDescent="0.25">
      <c r="T788" s="26"/>
    </row>
    <row r="789" spans="20:20" ht="114" customHeight="1" x14ac:dyDescent="0.25">
      <c r="T789" s="26"/>
    </row>
    <row r="790" spans="20:20" ht="114" customHeight="1" x14ac:dyDescent="0.25">
      <c r="T790" s="26"/>
    </row>
    <row r="791" spans="20:20" ht="114" customHeight="1" x14ac:dyDescent="0.25">
      <c r="T791" s="26"/>
    </row>
    <row r="792" spans="20:20" ht="114" customHeight="1" x14ac:dyDescent="0.25">
      <c r="T792" s="26"/>
    </row>
    <row r="793" spans="20:20" ht="114" customHeight="1" x14ac:dyDescent="0.25">
      <c r="T793" s="26"/>
    </row>
    <row r="794" spans="20:20" ht="114" customHeight="1" x14ac:dyDescent="0.25">
      <c r="T794" s="26"/>
    </row>
    <row r="795" spans="20:20" ht="114" customHeight="1" x14ac:dyDescent="0.25">
      <c r="T795" s="26"/>
    </row>
    <row r="796" spans="20:20" ht="114" customHeight="1" x14ac:dyDescent="0.25">
      <c r="T796" s="26"/>
    </row>
    <row r="797" spans="20:20" ht="114" customHeight="1" x14ac:dyDescent="0.25">
      <c r="T797" s="26"/>
    </row>
    <row r="798" spans="20:20" ht="114" customHeight="1" x14ac:dyDescent="0.25">
      <c r="T798" s="26"/>
    </row>
    <row r="799" spans="20:20" ht="114" customHeight="1" x14ac:dyDescent="0.25">
      <c r="T799" s="26"/>
    </row>
    <row r="800" spans="20:20" ht="114" customHeight="1" x14ac:dyDescent="0.25">
      <c r="T800" s="26"/>
    </row>
    <row r="801" spans="20:20" ht="114" customHeight="1" x14ac:dyDescent="0.25">
      <c r="T801" s="26"/>
    </row>
    <row r="802" spans="20:20" ht="114" customHeight="1" x14ac:dyDescent="0.25">
      <c r="T802" s="26"/>
    </row>
    <row r="803" spans="20:20" ht="114" customHeight="1" x14ac:dyDescent="0.25">
      <c r="T803" s="26"/>
    </row>
    <row r="804" spans="20:20" ht="114" customHeight="1" x14ac:dyDescent="0.25">
      <c r="T804" s="26"/>
    </row>
    <row r="805" spans="20:20" ht="114" customHeight="1" x14ac:dyDescent="0.25">
      <c r="T805" s="26"/>
    </row>
    <row r="806" spans="20:20" ht="114" customHeight="1" x14ac:dyDescent="0.25">
      <c r="T806" s="26"/>
    </row>
    <row r="807" spans="20:20" ht="114" customHeight="1" x14ac:dyDescent="0.25">
      <c r="T807" s="26"/>
    </row>
    <row r="808" spans="20:20" ht="114" customHeight="1" x14ac:dyDescent="0.25">
      <c r="T808" s="26"/>
    </row>
    <row r="809" spans="20:20" ht="114" customHeight="1" x14ac:dyDescent="0.25">
      <c r="T809" s="26"/>
    </row>
    <row r="810" spans="20:20" ht="114" customHeight="1" x14ac:dyDescent="0.25">
      <c r="T810" s="26"/>
    </row>
    <row r="811" spans="20:20" ht="114" customHeight="1" x14ac:dyDescent="0.25">
      <c r="T811" s="26"/>
    </row>
    <row r="812" spans="20:20" ht="114" customHeight="1" x14ac:dyDescent="0.25">
      <c r="T812" s="26"/>
    </row>
    <row r="813" spans="20:20" ht="114" customHeight="1" x14ac:dyDescent="0.25">
      <c r="T813" s="26"/>
    </row>
    <row r="814" spans="20:20" ht="114" customHeight="1" x14ac:dyDescent="0.25">
      <c r="T814" s="26"/>
    </row>
    <row r="815" spans="20:20" ht="114" customHeight="1" x14ac:dyDescent="0.25">
      <c r="T815" s="26"/>
    </row>
    <row r="816" spans="20:20" ht="114" customHeight="1" x14ac:dyDescent="0.25">
      <c r="T816" s="26"/>
    </row>
    <row r="817" spans="20:20" ht="114" customHeight="1" x14ac:dyDescent="0.25">
      <c r="T817" s="26"/>
    </row>
    <row r="818" spans="20:20" ht="114" customHeight="1" x14ac:dyDescent="0.25">
      <c r="T818" s="26"/>
    </row>
    <row r="819" spans="20:20" ht="114" customHeight="1" x14ac:dyDescent="0.25">
      <c r="T819" s="26"/>
    </row>
    <row r="820" spans="20:20" ht="114" customHeight="1" x14ac:dyDescent="0.25">
      <c r="T820" s="26"/>
    </row>
    <row r="821" spans="20:20" ht="114" customHeight="1" x14ac:dyDescent="0.25">
      <c r="T821" s="26"/>
    </row>
    <row r="822" spans="20:20" ht="114" customHeight="1" x14ac:dyDescent="0.25">
      <c r="T822" s="26"/>
    </row>
    <row r="823" spans="20:20" ht="114" customHeight="1" x14ac:dyDescent="0.25">
      <c r="T823" s="26"/>
    </row>
    <row r="824" spans="20:20" ht="114" customHeight="1" x14ac:dyDescent="0.25">
      <c r="T824" s="26"/>
    </row>
    <row r="825" spans="20:20" ht="114" customHeight="1" x14ac:dyDescent="0.25">
      <c r="T825" s="26"/>
    </row>
    <row r="826" spans="20:20" ht="114" customHeight="1" x14ac:dyDescent="0.25">
      <c r="T826" s="26"/>
    </row>
    <row r="827" spans="20:20" ht="114" customHeight="1" x14ac:dyDescent="0.25">
      <c r="T827" s="26"/>
    </row>
    <row r="828" spans="20:20" ht="114" customHeight="1" x14ac:dyDescent="0.25">
      <c r="T828" s="26"/>
    </row>
    <row r="829" spans="20:20" ht="114" customHeight="1" x14ac:dyDescent="0.25">
      <c r="T829" s="26"/>
    </row>
    <row r="830" spans="20:20" ht="114" customHeight="1" x14ac:dyDescent="0.25">
      <c r="T830" s="26"/>
    </row>
    <row r="831" spans="20:20" ht="114" customHeight="1" x14ac:dyDescent="0.25">
      <c r="T831" s="26"/>
    </row>
    <row r="832" spans="20:20" ht="114" customHeight="1" x14ac:dyDescent="0.25">
      <c r="T832" s="26"/>
    </row>
    <row r="833" spans="20:20" ht="114" customHeight="1" x14ac:dyDescent="0.25">
      <c r="T833" s="26"/>
    </row>
    <row r="834" spans="20:20" ht="114" customHeight="1" x14ac:dyDescent="0.25">
      <c r="T834" s="26"/>
    </row>
    <row r="835" spans="20:20" ht="114" customHeight="1" x14ac:dyDescent="0.25">
      <c r="T835" s="26"/>
    </row>
    <row r="836" spans="20:20" ht="114" customHeight="1" x14ac:dyDescent="0.25">
      <c r="T836" s="26"/>
    </row>
    <row r="837" spans="20:20" ht="114" customHeight="1" x14ac:dyDescent="0.25">
      <c r="T837" s="26"/>
    </row>
    <row r="838" spans="20:20" ht="114" customHeight="1" x14ac:dyDescent="0.25">
      <c r="T838" s="26"/>
    </row>
    <row r="839" spans="20:20" ht="114" customHeight="1" x14ac:dyDescent="0.25">
      <c r="T839" s="26"/>
    </row>
    <row r="840" spans="20:20" ht="114" customHeight="1" x14ac:dyDescent="0.25">
      <c r="T840" s="26"/>
    </row>
    <row r="841" spans="20:20" ht="114" customHeight="1" x14ac:dyDescent="0.25">
      <c r="T841" s="26"/>
    </row>
    <row r="842" spans="20:20" ht="114" customHeight="1" x14ac:dyDescent="0.25">
      <c r="T842" s="26"/>
    </row>
    <row r="843" spans="20:20" ht="114" customHeight="1" x14ac:dyDescent="0.25">
      <c r="T843" s="26"/>
    </row>
    <row r="844" spans="20:20" ht="114" customHeight="1" x14ac:dyDescent="0.25">
      <c r="T844" s="26"/>
    </row>
    <row r="845" spans="20:20" ht="114" customHeight="1" x14ac:dyDescent="0.25">
      <c r="T845" s="26"/>
    </row>
    <row r="846" spans="20:20" ht="114" customHeight="1" x14ac:dyDescent="0.25">
      <c r="T846" s="26"/>
    </row>
    <row r="847" spans="20:20" ht="114" customHeight="1" x14ac:dyDescent="0.25">
      <c r="T847" s="26"/>
    </row>
    <row r="848" spans="20:20" ht="114" customHeight="1" x14ac:dyDescent="0.25">
      <c r="T848" s="26"/>
    </row>
    <row r="849" spans="20:20" ht="114" customHeight="1" x14ac:dyDescent="0.25">
      <c r="T849" s="26"/>
    </row>
    <row r="850" spans="20:20" ht="114" customHeight="1" x14ac:dyDescent="0.25">
      <c r="T850" s="26"/>
    </row>
    <row r="851" spans="20:20" ht="114" customHeight="1" x14ac:dyDescent="0.25">
      <c r="T851" s="26"/>
    </row>
    <row r="852" spans="20:20" ht="114" customHeight="1" x14ac:dyDescent="0.25">
      <c r="T852" s="26"/>
    </row>
    <row r="853" spans="20:20" ht="114" customHeight="1" x14ac:dyDescent="0.25">
      <c r="T853" s="26"/>
    </row>
    <row r="854" spans="20:20" ht="114" customHeight="1" x14ac:dyDescent="0.25">
      <c r="T854" s="26"/>
    </row>
    <row r="855" spans="20:20" ht="114" customHeight="1" x14ac:dyDescent="0.25">
      <c r="T855" s="26"/>
    </row>
    <row r="856" spans="20:20" ht="114" customHeight="1" x14ac:dyDescent="0.25">
      <c r="T856" s="26"/>
    </row>
    <row r="857" spans="20:20" ht="114" customHeight="1" x14ac:dyDescent="0.25">
      <c r="T857" s="26"/>
    </row>
    <row r="858" spans="20:20" ht="114" customHeight="1" x14ac:dyDescent="0.25">
      <c r="T858" s="26"/>
    </row>
    <row r="859" spans="20:20" ht="114" customHeight="1" x14ac:dyDescent="0.25">
      <c r="T859" s="26"/>
    </row>
    <row r="860" spans="20:20" ht="114" customHeight="1" x14ac:dyDescent="0.25">
      <c r="T860" s="26"/>
    </row>
    <row r="861" spans="20:20" ht="114" customHeight="1" x14ac:dyDescent="0.25">
      <c r="T861" s="26"/>
    </row>
    <row r="862" spans="20:20" ht="114" customHeight="1" x14ac:dyDescent="0.25">
      <c r="T862" s="26"/>
    </row>
    <row r="863" spans="20:20" ht="114" customHeight="1" x14ac:dyDescent="0.25">
      <c r="T863" s="26"/>
    </row>
    <row r="864" spans="20:20" ht="114" customHeight="1" x14ac:dyDescent="0.25">
      <c r="T864" s="26"/>
    </row>
    <row r="865" spans="20:20" ht="114" customHeight="1" x14ac:dyDescent="0.25">
      <c r="T865" s="26"/>
    </row>
    <row r="866" spans="20:20" ht="114" customHeight="1" x14ac:dyDescent="0.25">
      <c r="T866" s="26"/>
    </row>
    <row r="867" spans="20:20" ht="114" customHeight="1" x14ac:dyDescent="0.25">
      <c r="T867" s="26"/>
    </row>
    <row r="868" spans="20:20" ht="114" customHeight="1" x14ac:dyDescent="0.25">
      <c r="T868" s="26"/>
    </row>
    <row r="869" spans="20:20" ht="114" customHeight="1" x14ac:dyDescent="0.25">
      <c r="T869" s="26"/>
    </row>
    <row r="870" spans="20:20" ht="114" customHeight="1" x14ac:dyDescent="0.25">
      <c r="T870" s="26"/>
    </row>
    <row r="871" spans="20:20" ht="114" customHeight="1" x14ac:dyDescent="0.25">
      <c r="T871" s="26"/>
    </row>
    <row r="872" spans="20:20" ht="114" customHeight="1" x14ac:dyDescent="0.25">
      <c r="T872" s="26"/>
    </row>
    <row r="873" spans="20:20" ht="114" customHeight="1" x14ac:dyDescent="0.25">
      <c r="T873" s="26"/>
    </row>
    <row r="874" spans="20:20" ht="114" customHeight="1" x14ac:dyDescent="0.25">
      <c r="T874" s="26"/>
    </row>
    <row r="875" spans="20:20" ht="114" customHeight="1" x14ac:dyDescent="0.25">
      <c r="T875" s="26"/>
    </row>
    <row r="876" spans="20:20" ht="114" customHeight="1" x14ac:dyDescent="0.25">
      <c r="T876" s="26"/>
    </row>
    <row r="877" spans="20:20" ht="114" customHeight="1" x14ac:dyDescent="0.25">
      <c r="T877" s="26"/>
    </row>
    <row r="878" spans="20:20" ht="114" customHeight="1" x14ac:dyDescent="0.25">
      <c r="T878" s="26"/>
    </row>
    <row r="879" spans="20:20" ht="114" customHeight="1" x14ac:dyDescent="0.25">
      <c r="T879" s="26"/>
    </row>
    <row r="880" spans="20:20" ht="114" customHeight="1" x14ac:dyDescent="0.25">
      <c r="T880" s="26"/>
    </row>
    <row r="881" spans="20:20" ht="114" customHeight="1" x14ac:dyDescent="0.25">
      <c r="T881" s="26"/>
    </row>
    <row r="882" spans="20:20" ht="114" customHeight="1" x14ac:dyDescent="0.25">
      <c r="T882" s="26"/>
    </row>
    <row r="883" spans="20:20" ht="114" customHeight="1" x14ac:dyDescent="0.25">
      <c r="T883" s="26"/>
    </row>
    <row r="884" spans="20:20" ht="114" customHeight="1" x14ac:dyDescent="0.25">
      <c r="T884" s="26"/>
    </row>
    <row r="885" spans="20:20" ht="114" customHeight="1" x14ac:dyDescent="0.25">
      <c r="T885" s="26"/>
    </row>
    <row r="886" spans="20:20" ht="114" customHeight="1" x14ac:dyDescent="0.25">
      <c r="T886" s="26"/>
    </row>
    <row r="887" spans="20:20" ht="114" customHeight="1" x14ac:dyDescent="0.25">
      <c r="T887" s="26"/>
    </row>
    <row r="888" spans="20:20" ht="114" customHeight="1" x14ac:dyDescent="0.25">
      <c r="T888" s="26"/>
    </row>
    <row r="889" spans="20:20" ht="114" customHeight="1" x14ac:dyDescent="0.25">
      <c r="T889" s="26"/>
    </row>
    <row r="890" spans="20:20" ht="114" customHeight="1" x14ac:dyDescent="0.25">
      <c r="T890" s="26"/>
    </row>
    <row r="891" spans="20:20" ht="114" customHeight="1" x14ac:dyDescent="0.25">
      <c r="T891" s="26"/>
    </row>
    <row r="892" spans="20:20" ht="114" customHeight="1" x14ac:dyDescent="0.25">
      <c r="T892" s="26"/>
    </row>
    <row r="893" spans="20:20" ht="114" customHeight="1" x14ac:dyDescent="0.25">
      <c r="T893" s="26"/>
    </row>
    <row r="894" spans="20:20" ht="114" customHeight="1" x14ac:dyDescent="0.25">
      <c r="T894" s="26"/>
    </row>
    <row r="895" spans="20:20" ht="114" customHeight="1" x14ac:dyDescent="0.25">
      <c r="T895" s="26"/>
    </row>
    <row r="896" spans="20:20" ht="114" customHeight="1" x14ac:dyDescent="0.25">
      <c r="T896" s="26"/>
    </row>
    <row r="897" spans="20:20" ht="114" customHeight="1" x14ac:dyDescent="0.25">
      <c r="T897" s="26"/>
    </row>
    <row r="898" spans="20:20" ht="114" customHeight="1" x14ac:dyDescent="0.25">
      <c r="T898" s="26"/>
    </row>
    <row r="899" spans="20:20" ht="114" customHeight="1" x14ac:dyDescent="0.25">
      <c r="T899" s="26"/>
    </row>
    <row r="900" spans="20:20" ht="114" customHeight="1" x14ac:dyDescent="0.25">
      <c r="T900" s="26"/>
    </row>
    <row r="901" spans="20:20" ht="114" customHeight="1" x14ac:dyDescent="0.25">
      <c r="T901" s="26"/>
    </row>
    <row r="902" spans="20:20" ht="114" customHeight="1" x14ac:dyDescent="0.25">
      <c r="T902" s="26"/>
    </row>
    <row r="903" spans="20:20" ht="114" customHeight="1" x14ac:dyDescent="0.25">
      <c r="T903" s="26"/>
    </row>
    <row r="904" spans="20:20" ht="114" customHeight="1" x14ac:dyDescent="0.25">
      <c r="T904" s="26"/>
    </row>
    <row r="905" spans="20:20" ht="114" customHeight="1" x14ac:dyDescent="0.25">
      <c r="T905" s="26"/>
    </row>
    <row r="906" spans="20:20" ht="114" customHeight="1" x14ac:dyDescent="0.25">
      <c r="T906" s="26"/>
    </row>
    <row r="907" spans="20:20" ht="114" customHeight="1" x14ac:dyDescent="0.25">
      <c r="T907" s="26"/>
    </row>
    <row r="908" spans="20:20" ht="114" customHeight="1" x14ac:dyDescent="0.25">
      <c r="T908" s="26"/>
    </row>
    <row r="909" spans="20:20" ht="114" customHeight="1" x14ac:dyDescent="0.25">
      <c r="T909" s="26"/>
    </row>
    <row r="910" spans="20:20" ht="114" customHeight="1" x14ac:dyDescent="0.25">
      <c r="T910" s="26"/>
    </row>
    <row r="911" spans="20:20" ht="114" customHeight="1" x14ac:dyDescent="0.25">
      <c r="T911" s="26"/>
    </row>
    <row r="912" spans="20:20" ht="114" customHeight="1" x14ac:dyDescent="0.25">
      <c r="T912" s="26"/>
    </row>
    <row r="913" spans="20:20" ht="114" customHeight="1" x14ac:dyDescent="0.25">
      <c r="T913" s="26"/>
    </row>
    <row r="914" spans="20:20" ht="114" customHeight="1" x14ac:dyDescent="0.25">
      <c r="T914" s="26"/>
    </row>
    <row r="915" spans="20:20" ht="114" customHeight="1" x14ac:dyDescent="0.25">
      <c r="T915" s="26"/>
    </row>
    <row r="916" spans="20:20" ht="114" customHeight="1" x14ac:dyDescent="0.25">
      <c r="T916" s="26"/>
    </row>
    <row r="917" spans="20:20" ht="114" customHeight="1" x14ac:dyDescent="0.25">
      <c r="T917" s="26"/>
    </row>
    <row r="918" spans="20:20" ht="114" customHeight="1" x14ac:dyDescent="0.25">
      <c r="T918" s="26"/>
    </row>
    <row r="919" spans="20:20" ht="114" customHeight="1" x14ac:dyDescent="0.25">
      <c r="T919" s="26"/>
    </row>
    <row r="920" spans="20:20" ht="114" customHeight="1" x14ac:dyDescent="0.25">
      <c r="T920" s="26"/>
    </row>
    <row r="921" spans="20:20" ht="114" customHeight="1" x14ac:dyDescent="0.25">
      <c r="T921" s="26"/>
    </row>
    <row r="922" spans="20:20" ht="114" customHeight="1" x14ac:dyDescent="0.25">
      <c r="T922" s="26"/>
    </row>
    <row r="923" spans="20:20" ht="114" customHeight="1" x14ac:dyDescent="0.25">
      <c r="T923" s="26"/>
    </row>
    <row r="924" spans="20:20" ht="114" customHeight="1" x14ac:dyDescent="0.25">
      <c r="T924" s="26"/>
    </row>
    <row r="925" spans="20:20" ht="114" customHeight="1" x14ac:dyDescent="0.25">
      <c r="T925" s="26"/>
    </row>
    <row r="926" spans="20:20" ht="114" customHeight="1" x14ac:dyDescent="0.25">
      <c r="T926" s="26"/>
    </row>
    <row r="927" spans="20:20" ht="114" customHeight="1" x14ac:dyDescent="0.25">
      <c r="T927" s="26"/>
    </row>
    <row r="928" spans="20:20" ht="114" customHeight="1" x14ac:dyDescent="0.25">
      <c r="T928" s="26"/>
    </row>
    <row r="929" spans="20:20" ht="114" customHeight="1" x14ac:dyDescent="0.25">
      <c r="T929" s="26"/>
    </row>
    <row r="930" spans="20:20" ht="114" customHeight="1" x14ac:dyDescent="0.25">
      <c r="T930" s="26"/>
    </row>
    <row r="931" spans="20:20" ht="114" customHeight="1" x14ac:dyDescent="0.25">
      <c r="T931" s="26"/>
    </row>
    <row r="932" spans="20:20" ht="114" customHeight="1" x14ac:dyDescent="0.25">
      <c r="T932" s="26"/>
    </row>
    <row r="933" spans="20:20" ht="114" customHeight="1" x14ac:dyDescent="0.25">
      <c r="T933" s="26"/>
    </row>
    <row r="934" spans="20:20" ht="114" customHeight="1" x14ac:dyDescent="0.25">
      <c r="T934" s="26"/>
    </row>
    <row r="935" spans="20:20" ht="114" customHeight="1" x14ac:dyDescent="0.25">
      <c r="T935" s="26"/>
    </row>
    <row r="936" spans="20:20" ht="114" customHeight="1" x14ac:dyDescent="0.25">
      <c r="T936" s="26"/>
    </row>
    <row r="937" spans="20:20" ht="114" customHeight="1" x14ac:dyDescent="0.25">
      <c r="T937" s="26"/>
    </row>
    <row r="938" spans="20:20" ht="114" customHeight="1" x14ac:dyDescent="0.25">
      <c r="T938" s="26"/>
    </row>
    <row r="939" spans="20:20" ht="114" customHeight="1" x14ac:dyDescent="0.25">
      <c r="T939" s="26"/>
    </row>
    <row r="940" spans="20:20" ht="114" customHeight="1" x14ac:dyDescent="0.25">
      <c r="T940" s="26"/>
    </row>
    <row r="941" spans="20:20" ht="114" customHeight="1" x14ac:dyDescent="0.25">
      <c r="T941" s="26"/>
    </row>
    <row r="942" spans="20:20" ht="114" customHeight="1" x14ac:dyDescent="0.25">
      <c r="T942" s="26"/>
    </row>
    <row r="943" spans="20:20" ht="114" customHeight="1" x14ac:dyDescent="0.25">
      <c r="T943" s="26"/>
    </row>
    <row r="944" spans="20:20" ht="114" customHeight="1" x14ac:dyDescent="0.25">
      <c r="T944" s="26"/>
    </row>
    <row r="945" spans="20:20" ht="114" customHeight="1" x14ac:dyDescent="0.25">
      <c r="T945" s="26"/>
    </row>
    <row r="946" spans="20:20" ht="114" customHeight="1" x14ac:dyDescent="0.25">
      <c r="T946" s="26"/>
    </row>
    <row r="947" spans="20:20" ht="114" customHeight="1" x14ac:dyDescent="0.25">
      <c r="T947" s="26"/>
    </row>
    <row r="948" spans="20:20" ht="114" customHeight="1" x14ac:dyDescent="0.25">
      <c r="T948" s="26"/>
    </row>
    <row r="949" spans="20:20" ht="114" customHeight="1" x14ac:dyDescent="0.25">
      <c r="T949" s="26"/>
    </row>
    <row r="950" spans="20:20" ht="114" customHeight="1" x14ac:dyDescent="0.25">
      <c r="T950" s="26"/>
    </row>
    <row r="951" spans="20:20" ht="114" customHeight="1" x14ac:dyDescent="0.25">
      <c r="T951" s="26"/>
    </row>
    <row r="952" spans="20:20" ht="114" customHeight="1" x14ac:dyDescent="0.25">
      <c r="T952" s="26"/>
    </row>
    <row r="953" spans="20:20" ht="114" customHeight="1" x14ac:dyDescent="0.25">
      <c r="T953" s="26"/>
    </row>
    <row r="954" spans="20:20" ht="114" customHeight="1" x14ac:dyDescent="0.25">
      <c r="T954" s="26"/>
    </row>
    <row r="955" spans="20:20" ht="114" customHeight="1" x14ac:dyDescent="0.25">
      <c r="T955" s="26"/>
    </row>
    <row r="956" spans="20:20" ht="114" customHeight="1" x14ac:dyDescent="0.25">
      <c r="T956" s="26"/>
    </row>
    <row r="957" spans="20:20" ht="114" customHeight="1" x14ac:dyDescent="0.25">
      <c r="T957" s="26"/>
    </row>
    <row r="958" spans="20:20" ht="114" customHeight="1" x14ac:dyDescent="0.25">
      <c r="T958" s="26"/>
    </row>
    <row r="959" spans="20:20" ht="114" customHeight="1" x14ac:dyDescent="0.25">
      <c r="T959" s="26"/>
    </row>
    <row r="960" spans="20:20" ht="114" customHeight="1" x14ac:dyDescent="0.25">
      <c r="T960" s="26"/>
    </row>
    <row r="961" spans="20:20" ht="114" customHeight="1" x14ac:dyDescent="0.25">
      <c r="T961" s="26"/>
    </row>
    <row r="962" spans="20:20" ht="114" customHeight="1" x14ac:dyDescent="0.25">
      <c r="T962" s="26"/>
    </row>
    <row r="963" spans="20:20" ht="114" customHeight="1" x14ac:dyDescent="0.25">
      <c r="T963" s="26"/>
    </row>
    <row r="964" spans="20:20" ht="114" customHeight="1" x14ac:dyDescent="0.25">
      <c r="T964" s="26"/>
    </row>
    <row r="965" spans="20:20" ht="114" customHeight="1" x14ac:dyDescent="0.25">
      <c r="T965" s="26"/>
    </row>
    <row r="966" spans="20:20" ht="114" customHeight="1" x14ac:dyDescent="0.25">
      <c r="T966" s="26"/>
    </row>
    <row r="967" spans="20:20" ht="114" customHeight="1" x14ac:dyDescent="0.25">
      <c r="T967" s="26"/>
    </row>
    <row r="968" spans="20:20" ht="114" customHeight="1" x14ac:dyDescent="0.25">
      <c r="T968" s="26"/>
    </row>
    <row r="969" spans="20:20" ht="114" customHeight="1" x14ac:dyDescent="0.25">
      <c r="T969" s="26"/>
    </row>
    <row r="970" spans="20:20" ht="114" customHeight="1" x14ac:dyDescent="0.25">
      <c r="T970" s="26"/>
    </row>
    <row r="971" spans="20:20" ht="114" customHeight="1" x14ac:dyDescent="0.25">
      <c r="T971" s="26"/>
    </row>
    <row r="972" spans="20:20" ht="114" customHeight="1" x14ac:dyDescent="0.25">
      <c r="T972" s="26"/>
    </row>
    <row r="973" spans="20:20" ht="114" customHeight="1" x14ac:dyDescent="0.25">
      <c r="T973" s="26"/>
    </row>
    <row r="974" spans="20:20" ht="114" customHeight="1" x14ac:dyDescent="0.25">
      <c r="T974" s="26"/>
    </row>
    <row r="975" spans="20:20" ht="114" customHeight="1" x14ac:dyDescent="0.25">
      <c r="T975" s="26"/>
    </row>
    <row r="976" spans="20:20" ht="114" customHeight="1" x14ac:dyDescent="0.25">
      <c r="T976" s="26"/>
    </row>
    <row r="977" spans="20:20" ht="114" customHeight="1" x14ac:dyDescent="0.25">
      <c r="T977" s="26"/>
    </row>
    <row r="978" spans="20:20" ht="114" customHeight="1" x14ac:dyDescent="0.25">
      <c r="T978" s="26"/>
    </row>
    <row r="979" spans="20:20" ht="114" customHeight="1" x14ac:dyDescent="0.25">
      <c r="T979" s="26"/>
    </row>
    <row r="980" spans="20:20" ht="114" customHeight="1" x14ac:dyDescent="0.25">
      <c r="T980" s="26"/>
    </row>
    <row r="981" spans="20:20" ht="114" customHeight="1" x14ac:dyDescent="0.25">
      <c r="T981" s="26"/>
    </row>
    <row r="982" spans="20:20" ht="114" customHeight="1" x14ac:dyDescent="0.25">
      <c r="T982" s="26"/>
    </row>
    <row r="983" spans="20:20" ht="114" customHeight="1" x14ac:dyDescent="0.25">
      <c r="T983" s="26"/>
    </row>
    <row r="984" spans="20:20" ht="114" customHeight="1" x14ac:dyDescent="0.25">
      <c r="T984" s="26"/>
    </row>
    <row r="985" spans="20:20" ht="114" customHeight="1" x14ac:dyDescent="0.25">
      <c r="T985" s="26"/>
    </row>
    <row r="986" spans="20:20" ht="114" customHeight="1" x14ac:dyDescent="0.25">
      <c r="T986" s="26"/>
    </row>
    <row r="987" spans="20:20" ht="114" customHeight="1" x14ac:dyDescent="0.25">
      <c r="T987" s="26"/>
    </row>
    <row r="988" spans="20:20" ht="114" customHeight="1" x14ac:dyDescent="0.25">
      <c r="T988" s="26"/>
    </row>
    <row r="989" spans="20:20" ht="114" customHeight="1" x14ac:dyDescent="0.25">
      <c r="T989" s="26"/>
    </row>
    <row r="990" spans="20:20" ht="114" customHeight="1" x14ac:dyDescent="0.25">
      <c r="T990" s="26"/>
    </row>
    <row r="991" spans="20:20" ht="114" customHeight="1" x14ac:dyDescent="0.25">
      <c r="T991" s="26"/>
    </row>
    <row r="992" spans="20:20" ht="114" customHeight="1" x14ac:dyDescent="0.25">
      <c r="T992" s="26"/>
    </row>
    <row r="993" spans="20:20" ht="114" customHeight="1" x14ac:dyDescent="0.25">
      <c r="T993" s="26"/>
    </row>
    <row r="994" spans="20:20" ht="114" customHeight="1" x14ac:dyDescent="0.25">
      <c r="T994" s="26"/>
    </row>
    <row r="995" spans="20:20" ht="114" customHeight="1" x14ac:dyDescent="0.25">
      <c r="T995" s="26"/>
    </row>
    <row r="996" spans="20:20" ht="114" customHeight="1" x14ac:dyDescent="0.25">
      <c r="T996" s="26"/>
    </row>
    <row r="997" spans="20:20" ht="114" customHeight="1" x14ac:dyDescent="0.25">
      <c r="T997" s="26"/>
    </row>
    <row r="998" spans="20:20" ht="114" customHeight="1" x14ac:dyDescent="0.25">
      <c r="T998" s="26"/>
    </row>
    <row r="999" spans="20:20" ht="114" customHeight="1" x14ac:dyDescent="0.25">
      <c r="T999" s="26"/>
    </row>
    <row r="1000" spans="20:20" ht="114" customHeight="1" x14ac:dyDescent="0.25">
      <c r="T1000" s="26"/>
    </row>
    <row r="1001" spans="20:20" ht="114" customHeight="1" x14ac:dyDescent="0.25">
      <c r="T1001" s="26"/>
    </row>
    <row r="1002" spans="20:20" ht="114" customHeight="1" x14ac:dyDescent="0.25">
      <c r="T1002" s="26"/>
    </row>
    <row r="1003" spans="20:20" ht="114" customHeight="1" x14ac:dyDescent="0.25">
      <c r="T1003" s="26"/>
    </row>
    <row r="1004" spans="20:20" ht="114" customHeight="1" x14ac:dyDescent="0.25">
      <c r="T1004" s="26"/>
    </row>
    <row r="1005" spans="20:20" ht="114" customHeight="1" x14ac:dyDescent="0.25">
      <c r="T1005" s="26"/>
    </row>
    <row r="1006" spans="20:20" ht="114" customHeight="1" x14ac:dyDescent="0.25">
      <c r="T1006" s="26"/>
    </row>
    <row r="1007" spans="20:20" ht="114" customHeight="1" x14ac:dyDescent="0.25">
      <c r="T1007" s="26"/>
    </row>
    <row r="1008" spans="20:20" ht="114" customHeight="1" x14ac:dyDescent="0.25">
      <c r="T1008" s="26"/>
    </row>
    <row r="1009" spans="20:20" ht="114" customHeight="1" x14ac:dyDescent="0.25">
      <c r="T1009" s="26"/>
    </row>
    <row r="1010" spans="20:20" ht="114" customHeight="1" x14ac:dyDescent="0.25">
      <c r="T1010" s="26"/>
    </row>
    <row r="1011" spans="20:20" ht="114" customHeight="1" x14ac:dyDescent="0.25">
      <c r="T1011" s="26"/>
    </row>
    <row r="1012" spans="20:20" ht="114" customHeight="1" x14ac:dyDescent="0.25">
      <c r="T1012" s="26"/>
    </row>
    <row r="1013" spans="20:20" ht="114" customHeight="1" x14ac:dyDescent="0.25">
      <c r="T1013" s="26"/>
    </row>
    <row r="1014" spans="20:20" ht="114" customHeight="1" x14ac:dyDescent="0.25">
      <c r="T1014" s="26"/>
    </row>
    <row r="1015" spans="20:20" ht="114" customHeight="1" x14ac:dyDescent="0.25">
      <c r="T1015" s="26"/>
    </row>
    <row r="1016" spans="20:20" ht="114" customHeight="1" x14ac:dyDescent="0.25">
      <c r="T1016" s="26"/>
    </row>
    <row r="1017" spans="20:20" ht="114" customHeight="1" x14ac:dyDescent="0.25">
      <c r="T1017" s="26"/>
    </row>
    <row r="1018" spans="20:20" ht="114" customHeight="1" x14ac:dyDescent="0.25">
      <c r="T1018" s="26"/>
    </row>
    <row r="1019" spans="20:20" ht="114" customHeight="1" x14ac:dyDescent="0.25">
      <c r="T1019" s="26"/>
    </row>
    <row r="1020" spans="20:20" ht="114" customHeight="1" x14ac:dyDescent="0.25">
      <c r="T1020" s="26"/>
    </row>
    <row r="1021" spans="20:20" ht="114" customHeight="1" x14ac:dyDescent="0.25">
      <c r="T1021" s="26"/>
    </row>
    <row r="1022" spans="20:20" ht="114" customHeight="1" x14ac:dyDescent="0.25">
      <c r="T1022" s="26"/>
    </row>
    <row r="1023" spans="20:20" ht="114" customHeight="1" x14ac:dyDescent="0.25">
      <c r="T1023" s="26"/>
    </row>
    <row r="1024" spans="20:20" ht="114" customHeight="1" x14ac:dyDescent="0.25">
      <c r="T1024" s="26"/>
    </row>
    <row r="1025" spans="20:20" ht="114" customHeight="1" x14ac:dyDescent="0.25">
      <c r="T1025" s="26"/>
    </row>
    <row r="1026" spans="20:20" ht="114" customHeight="1" x14ac:dyDescent="0.25">
      <c r="T1026" s="26"/>
    </row>
    <row r="1027" spans="20:20" ht="114" customHeight="1" x14ac:dyDescent="0.25">
      <c r="T1027" s="26"/>
    </row>
    <row r="1028" spans="20:20" ht="114" customHeight="1" x14ac:dyDescent="0.25">
      <c r="T1028" s="26"/>
    </row>
    <row r="1029" spans="20:20" ht="114" customHeight="1" x14ac:dyDescent="0.25">
      <c r="T1029" s="26"/>
    </row>
    <row r="1030" spans="20:20" ht="114" customHeight="1" x14ac:dyDescent="0.25">
      <c r="T1030" s="26"/>
    </row>
    <row r="1031" spans="20:20" ht="114" customHeight="1" x14ac:dyDescent="0.25">
      <c r="T1031" s="26"/>
    </row>
    <row r="1032" spans="20:20" ht="114" customHeight="1" x14ac:dyDescent="0.25">
      <c r="T1032" s="26"/>
    </row>
    <row r="1033" spans="20:20" ht="114" customHeight="1" x14ac:dyDescent="0.25">
      <c r="T1033" s="26"/>
    </row>
    <row r="1034" spans="20:20" ht="114" customHeight="1" x14ac:dyDescent="0.25">
      <c r="T1034" s="26"/>
    </row>
    <row r="1035" spans="20:20" ht="114" customHeight="1" x14ac:dyDescent="0.25">
      <c r="T1035" s="26"/>
    </row>
    <row r="1036" spans="20:20" ht="114" customHeight="1" x14ac:dyDescent="0.25">
      <c r="T1036" s="26"/>
    </row>
    <row r="1037" spans="20:20" ht="114" customHeight="1" x14ac:dyDescent="0.25">
      <c r="T1037" s="26"/>
    </row>
    <row r="1038" spans="20:20" ht="114" customHeight="1" x14ac:dyDescent="0.25">
      <c r="T1038" s="26"/>
    </row>
    <row r="1039" spans="20:20" ht="114" customHeight="1" x14ac:dyDescent="0.25">
      <c r="T1039" s="26"/>
    </row>
    <row r="1040" spans="20:20" ht="114" customHeight="1" x14ac:dyDescent="0.25">
      <c r="T1040" s="26"/>
    </row>
    <row r="1041" spans="20:20" ht="114" customHeight="1" x14ac:dyDescent="0.25">
      <c r="T1041" s="26"/>
    </row>
    <row r="1042" spans="20:20" ht="114" customHeight="1" x14ac:dyDescent="0.25">
      <c r="T1042" s="26"/>
    </row>
    <row r="1043" spans="20:20" ht="114" customHeight="1" x14ac:dyDescent="0.25">
      <c r="T1043" s="26"/>
    </row>
    <row r="1044" spans="20:20" ht="114" customHeight="1" x14ac:dyDescent="0.25">
      <c r="T1044" s="26"/>
    </row>
    <row r="1045" spans="20:20" ht="114" customHeight="1" x14ac:dyDescent="0.25">
      <c r="T1045" s="26"/>
    </row>
    <row r="1046" spans="20:20" ht="114" customHeight="1" x14ac:dyDescent="0.25">
      <c r="T1046" s="26"/>
    </row>
    <row r="1047" spans="20:20" ht="114" customHeight="1" x14ac:dyDescent="0.25">
      <c r="T1047" s="26"/>
    </row>
    <row r="1048" spans="20:20" ht="114" customHeight="1" x14ac:dyDescent="0.25">
      <c r="T1048" s="26"/>
    </row>
    <row r="1049" spans="20:20" ht="114" customHeight="1" x14ac:dyDescent="0.25">
      <c r="T1049" s="26"/>
    </row>
    <row r="1050" spans="20:20" ht="114" customHeight="1" x14ac:dyDescent="0.25">
      <c r="T1050" s="26"/>
    </row>
    <row r="1051" spans="20:20" ht="114" customHeight="1" x14ac:dyDescent="0.25">
      <c r="T1051" s="26"/>
    </row>
    <row r="1052" spans="20:20" ht="114" customHeight="1" x14ac:dyDescent="0.25">
      <c r="T1052" s="26"/>
    </row>
    <row r="1053" spans="20:20" ht="114" customHeight="1" x14ac:dyDescent="0.25">
      <c r="T1053" s="26"/>
    </row>
    <row r="1054" spans="20:20" ht="114" customHeight="1" x14ac:dyDescent="0.25">
      <c r="T1054" s="26"/>
    </row>
    <row r="1055" spans="20:20" ht="114" customHeight="1" x14ac:dyDescent="0.25">
      <c r="T1055" s="26"/>
    </row>
    <row r="1056" spans="20:20" ht="114" customHeight="1" x14ac:dyDescent="0.25">
      <c r="T1056" s="26"/>
    </row>
    <row r="1057" spans="20:20" ht="114" customHeight="1" x14ac:dyDescent="0.25">
      <c r="T1057" s="26"/>
    </row>
    <row r="1058" spans="20:20" ht="114" customHeight="1" x14ac:dyDescent="0.25">
      <c r="T1058" s="26"/>
    </row>
    <row r="1059" spans="20:20" ht="114" customHeight="1" x14ac:dyDescent="0.25">
      <c r="T1059" s="26"/>
    </row>
    <row r="1060" spans="20:20" ht="114" customHeight="1" x14ac:dyDescent="0.25">
      <c r="T1060" s="26"/>
    </row>
    <row r="1061" spans="20:20" ht="114" customHeight="1" x14ac:dyDescent="0.25">
      <c r="T1061" s="26"/>
    </row>
    <row r="1062" spans="20:20" ht="114" customHeight="1" x14ac:dyDescent="0.25">
      <c r="T1062" s="26"/>
    </row>
    <row r="1063" spans="20:20" ht="114" customHeight="1" x14ac:dyDescent="0.25">
      <c r="T1063" s="26"/>
    </row>
    <row r="1064" spans="20:20" ht="114" customHeight="1" x14ac:dyDescent="0.25">
      <c r="T1064" s="26"/>
    </row>
    <row r="1065" spans="20:20" ht="114" customHeight="1" x14ac:dyDescent="0.25">
      <c r="T1065" s="26"/>
    </row>
    <row r="1066" spans="20:20" ht="114" customHeight="1" x14ac:dyDescent="0.25">
      <c r="T1066" s="26"/>
    </row>
    <row r="1067" spans="20:20" ht="114" customHeight="1" x14ac:dyDescent="0.25">
      <c r="T1067" s="26"/>
    </row>
    <row r="1068" spans="20:20" ht="114" customHeight="1" x14ac:dyDescent="0.25">
      <c r="T1068" s="26"/>
    </row>
    <row r="1069" spans="20:20" ht="114" customHeight="1" x14ac:dyDescent="0.25">
      <c r="T1069" s="26"/>
    </row>
    <row r="1070" spans="20:20" ht="114" customHeight="1" x14ac:dyDescent="0.25">
      <c r="T1070" s="26"/>
    </row>
    <row r="1071" spans="20:20" ht="114" customHeight="1" x14ac:dyDescent="0.25">
      <c r="T1071" s="26"/>
    </row>
    <row r="1072" spans="20:20" ht="114" customHeight="1" x14ac:dyDescent="0.25">
      <c r="T1072" s="26"/>
    </row>
    <row r="1073" spans="20:20" ht="114" customHeight="1" x14ac:dyDescent="0.25">
      <c r="T1073" s="26"/>
    </row>
    <row r="1074" spans="20:20" ht="114" customHeight="1" x14ac:dyDescent="0.25">
      <c r="T1074" s="26"/>
    </row>
    <row r="1075" spans="20:20" ht="114" customHeight="1" x14ac:dyDescent="0.25">
      <c r="T1075" s="26"/>
    </row>
    <row r="1076" spans="20:20" ht="114" customHeight="1" x14ac:dyDescent="0.25">
      <c r="T1076" s="26"/>
    </row>
    <row r="1077" spans="20:20" ht="114" customHeight="1" x14ac:dyDescent="0.25">
      <c r="T1077" s="26"/>
    </row>
    <row r="1078" spans="20:20" ht="114" customHeight="1" x14ac:dyDescent="0.25">
      <c r="T1078" s="26"/>
    </row>
    <row r="1079" spans="20:20" ht="114" customHeight="1" x14ac:dyDescent="0.25">
      <c r="T1079" s="26"/>
    </row>
    <row r="1080" spans="20:20" ht="114" customHeight="1" x14ac:dyDescent="0.25">
      <c r="T1080" s="26"/>
    </row>
    <row r="1081" spans="20:20" ht="114" customHeight="1" x14ac:dyDescent="0.25">
      <c r="T1081" s="26"/>
    </row>
    <row r="1082" spans="20:20" ht="114" customHeight="1" x14ac:dyDescent="0.25">
      <c r="T1082" s="26"/>
    </row>
    <row r="1083" spans="20:20" ht="114" customHeight="1" x14ac:dyDescent="0.25">
      <c r="T1083" s="26"/>
    </row>
    <row r="1084" spans="20:20" ht="114" customHeight="1" x14ac:dyDescent="0.25">
      <c r="T1084" s="26"/>
    </row>
    <row r="1085" spans="20:20" ht="114" customHeight="1" x14ac:dyDescent="0.25">
      <c r="T1085" s="26"/>
    </row>
    <row r="1086" spans="20:20" ht="114" customHeight="1" x14ac:dyDescent="0.25">
      <c r="T1086" s="26"/>
    </row>
    <row r="1087" spans="20:20" ht="114" customHeight="1" x14ac:dyDescent="0.25">
      <c r="T1087" s="26"/>
    </row>
    <row r="1088" spans="20:20" ht="114" customHeight="1" x14ac:dyDescent="0.25">
      <c r="T1088" s="26"/>
    </row>
    <row r="1089" spans="20:20" ht="114" customHeight="1" x14ac:dyDescent="0.25">
      <c r="T1089" s="26"/>
    </row>
    <row r="1090" spans="20:20" ht="114" customHeight="1" x14ac:dyDescent="0.25">
      <c r="T1090" s="26"/>
    </row>
    <row r="1091" spans="20:20" ht="114" customHeight="1" x14ac:dyDescent="0.25">
      <c r="T1091" s="26"/>
    </row>
    <row r="1092" spans="20:20" ht="114" customHeight="1" x14ac:dyDescent="0.25">
      <c r="T1092" s="26"/>
    </row>
    <row r="1093" spans="20:20" ht="114" customHeight="1" x14ac:dyDescent="0.25">
      <c r="T1093" s="26"/>
    </row>
    <row r="1094" spans="20:20" ht="114" customHeight="1" x14ac:dyDescent="0.25">
      <c r="T1094" s="26"/>
    </row>
    <row r="1095" spans="20:20" ht="114" customHeight="1" x14ac:dyDescent="0.25">
      <c r="T1095" s="26"/>
    </row>
    <row r="1096" spans="20:20" ht="114" customHeight="1" x14ac:dyDescent="0.25">
      <c r="T1096" s="26"/>
    </row>
    <row r="1097" spans="20:20" ht="114" customHeight="1" x14ac:dyDescent="0.25">
      <c r="T1097" s="26"/>
    </row>
    <row r="1098" spans="20:20" ht="114" customHeight="1" x14ac:dyDescent="0.25">
      <c r="T1098" s="26"/>
    </row>
    <row r="1099" spans="20:20" ht="114" customHeight="1" x14ac:dyDescent="0.25">
      <c r="T1099" s="26"/>
    </row>
    <row r="1100" spans="20:20" ht="114" customHeight="1" x14ac:dyDescent="0.25">
      <c r="T1100" s="26"/>
    </row>
    <row r="1101" spans="20:20" ht="114" customHeight="1" x14ac:dyDescent="0.25">
      <c r="T1101" s="26"/>
    </row>
    <row r="1102" spans="20:20" ht="114" customHeight="1" x14ac:dyDescent="0.25">
      <c r="T1102" s="26"/>
    </row>
    <row r="1103" spans="20:20" ht="114" customHeight="1" x14ac:dyDescent="0.25">
      <c r="T1103" s="26"/>
    </row>
    <row r="1104" spans="20:20" ht="114" customHeight="1" x14ac:dyDescent="0.25">
      <c r="T1104" s="26"/>
    </row>
    <row r="1105" spans="20:20" ht="114" customHeight="1" x14ac:dyDescent="0.25">
      <c r="T1105" s="26"/>
    </row>
    <row r="1106" spans="20:20" ht="114" customHeight="1" x14ac:dyDescent="0.25">
      <c r="T1106" s="26"/>
    </row>
    <row r="1107" spans="20:20" ht="114" customHeight="1" x14ac:dyDescent="0.25">
      <c r="T1107" s="26"/>
    </row>
    <row r="1108" spans="20:20" ht="114" customHeight="1" x14ac:dyDescent="0.25">
      <c r="T1108" s="26"/>
    </row>
    <row r="1109" spans="20:20" ht="114" customHeight="1" x14ac:dyDescent="0.25">
      <c r="T1109" s="26"/>
    </row>
    <row r="1110" spans="20:20" ht="114" customHeight="1" x14ac:dyDescent="0.25">
      <c r="T1110" s="26"/>
    </row>
    <row r="1111" spans="20:20" ht="114" customHeight="1" x14ac:dyDescent="0.25">
      <c r="T1111" s="26"/>
    </row>
    <row r="1112" spans="20:20" ht="114" customHeight="1" x14ac:dyDescent="0.25">
      <c r="T1112" s="26"/>
    </row>
    <row r="1113" spans="20:20" ht="114" customHeight="1" x14ac:dyDescent="0.25">
      <c r="T1113" s="26"/>
    </row>
    <row r="1114" spans="20:20" ht="114" customHeight="1" x14ac:dyDescent="0.25">
      <c r="T1114" s="26"/>
    </row>
    <row r="1115" spans="20:20" ht="114" customHeight="1" x14ac:dyDescent="0.25">
      <c r="T1115" s="26"/>
    </row>
    <row r="1116" spans="20:20" ht="114" customHeight="1" x14ac:dyDescent="0.25">
      <c r="T1116" s="26"/>
    </row>
    <row r="1117" spans="20:20" ht="114" customHeight="1" x14ac:dyDescent="0.25">
      <c r="T1117" s="26"/>
    </row>
    <row r="1118" spans="20:20" ht="114" customHeight="1" x14ac:dyDescent="0.25">
      <c r="T1118" s="26"/>
    </row>
    <row r="1119" spans="20:20" ht="114" customHeight="1" x14ac:dyDescent="0.25">
      <c r="T1119" s="26"/>
    </row>
    <row r="1120" spans="20:20" ht="114" customHeight="1" x14ac:dyDescent="0.25">
      <c r="T1120" s="26"/>
    </row>
    <row r="1121" spans="20:20" ht="114" customHeight="1" x14ac:dyDescent="0.25">
      <c r="T1121" s="26"/>
    </row>
    <row r="1122" spans="20:20" ht="114" customHeight="1" x14ac:dyDescent="0.25">
      <c r="T1122" s="26"/>
    </row>
    <row r="1123" spans="20:20" ht="114" customHeight="1" x14ac:dyDescent="0.25">
      <c r="T1123" s="26"/>
    </row>
    <row r="1124" spans="20:20" ht="114" customHeight="1" x14ac:dyDescent="0.25">
      <c r="T1124" s="26"/>
    </row>
    <row r="1125" spans="20:20" ht="114" customHeight="1" x14ac:dyDescent="0.25">
      <c r="T1125" s="26"/>
    </row>
    <row r="1126" spans="20:20" ht="114" customHeight="1" x14ac:dyDescent="0.25">
      <c r="T1126" s="26"/>
    </row>
    <row r="1127" spans="20:20" ht="114" customHeight="1" x14ac:dyDescent="0.25">
      <c r="T1127" s="26"/>
    </row>
    <row r="1128" spans="20:20" ht="114" customHeight="1" x14ac:dyDescent="0.25">
      <c r="T1128" s="26"/>
    </row>
    <row r="1129" spans="20:20" ht="114" customHeight="1" x14ac:dyDescent="0.25">
      <c r="T1129" s="26"/>
    </row>
    <row r="1130" spans="20:20" ht="114" customHeight="1" x14ac:dyDescent="0.25">
      <c r="T1130" s="26"/>
    </row>
    <row r="1131" spans="20:20" ht="114" customHeight="1" x14ac:dyDescent="0.25">
      <c r="T1131" s="26"/>
    </row>
    <row r="1132" spans="20:20" ht="114" customHeight="1" x14ac:dyDescent="0.25">
      <c r="T1132" s="26"/>
    </row>
    <row r="1133" spans="20:20" ht="114" customHeight="1" x14ac:dyDescent="0.25">
      <c r="T1133" s="26"/>
    </row>
    <row r="1134" spans="20:20" ht="114" customHeight="1" x14ac:dyDescent="0.25">
      <c r="T1134" s="26"/>
    </row>
    <row r="1135" spans="20:20" ht="114" customHeight="1" x14ac:dyDescent="0.25">
      <c r="T1135" s="26"/>
    </row>
    <row r="1136" spans="20:20" ht="114" customHeight="1" x14ac:dyDescent="0.25">
      <c r="T1136" s="26"/>
    </row>
    <row r="1137" spans="20:20" ht="114" customHeight="1" x14ac:dyDescent="0.25">
      <c r="T1137" s="26"/>
    </row>
    <row r="1138" spans="20:20" ht="114" customHeight="1" x14ac:dyDescent="0.25">
      <c r="T1138" s="26"/>
    </row>
    <row r="1139" spans="20:20" ht="114" customHeight="1" x14ac:dyDescent="0.25">
      <c r="T1139" s="26"/>
    </row>
    <row r="1140" spans="20:20" ht="114" customHeight="1" x14ac:dyDescent="0.25">
      <c r="T1140" s="26"/>
    </row>
    <row r="1141" spans="20:20" ht="114" customHeight="1" x14ac:dyDescent="0.25">
      <c r="T1141" s="26"/>
    </row>
    <row r="1142" spans="20:20" ht="114" customHeight="1" x14ac:dyDescent="0.25">
      <c r="T1142" s="26"/>
    </row>
    <row r="1143" spans="20:20" ht="114" customHeight="1" x14ac:dyDescent="0.25">
      <c r="T1143" s="26"/>
    </row>
    <row r="1144" spans="20:20" ht="114" customHeight="1" x14ac:dyDescent="0.25">
      <c r="T1144" s="26"/>
    </row>
    <row r="1145" spans="20:20" ht="114" customHeight="1" x14ac:dyDescent="0.25">
      <c r="T1145" s="26"/>
    </row>
    <row r="1146" spans="20:20" ht="114" customHeight="1" x14ac:dyDescent="0.25">
      <c r="T1146" s="26"/>
    </row>
    <row r="1147" spans="20:20" ht="114" customHeight="1" x14ac:dyDescent="0.25">
      <c r="T1147" s="26"/>
    </row>
    <row r="1148" spans="20:20" ht="114" customHeight="1" x14ac:dyDescent="0.25">
      <c r="T1148" s="26"/>
    </row>
    <row r="1149" spans="20:20" ht="114" customHeight="1" x14ac:dyDescent="0.25">
      <c r="T1149" s="26"/>
    </row>
    <row r="1150" spans="20:20" ht="114" customHeight="1" x14ac:dyDescent="0.25">
      <c r="T1150" s="26"/>
    </row>
    <row r="1151" spans="20:20" ht="114" customHeight="1" x14ac:dyDescent="0.25">
      <c r="T1151" s="26"/>
    </row>
    <row r="1152" spans="20:20" ht="114" customHeight="1" x14ac:dyDescent="0.25">
      <c r="T1152" s="26"/>
    </row>
    <row r="1153" spans="20:20" ht="114" customHeight="1" x14ac:dyDescent="0.25">
      <c r="T1153" s="26"/>
    </row>
    <row r="1154" spans="20:20" ht="114" customHeight="1" x14ac:dyDescent="0.25">
      <c r="T1154" s="26"/>
    </row>
    <row r="1155" spans="20:20" ht="114" customHeight="1" x14ac:dyDescent="0.25">
      <c r="T1155" s="26"/>
    </row>
    <row r="1156" spans="20:20" ht="114" customHeight="1" x14ac:dyDescent="0.25">
      <c r="T1156" s="26"/>
    </row>
    <row r="1157" spans="20:20" ht="114" customHeight="1" x14ac:dyDescent="0.25">
      <c r="T1157" s="26"/>
    </row>
    <row r="1158" spans="20:20" ht="114" customHeight="1" x14ac:dyDescent="0.25">
      <c r="T1158" s="26"/>
    </row>
    <row r="1159" spans="20:20" ht="114" customHeight="1" x14ac:dyDescent="0.25">
      <c r="T1159" s="26"/>
    </row>
    <row r="1160" spans="20:20" ht="114" customHeight="1" x14ac:dyDescent="0.25">
      <c r="T1160" s="26"/>
    </row>
    <row r="1161" spans="20:20" ht="114" customHeight="1" x14ac:dyDescent="0.25">
      <c r="T1161" s="26"/>
    </row>
    <row r="1162" spans="20:20" ht="114" customHeight="1" x14ac:dyDescent="0.25">
      <c r="T1162" s="26"/>
    </row>
    <row r="1163" spans="20:20" ht="114" customHeight="1" x14ac:dyDescent="0.25">
      <c r="T1163" s="26"/>
    </row>
    <row r="1164" spans="20:20" ht="114" customHeight="1" x14ac:dyDescent="0.25">
      <c r="T1164" s="26"/>
    </row>
    <row r="1165" spans="20:20" ht="114" customHeight="1" x14ac:dyDescent="0.25">
      <c r="T1165" s="26"/>
    </row>
    <row r="1166" spans="20:20" ht="114" customHeight="1" x14ac:dyDescent="0.25">
      <c r="T1166" s="26"/>
    </row>
    <row r="1167" spans="20:20" ht="114" customHeight="1" x14ac:dyDescent="0.25">
      <c r="T1167" s="26"/>
    </row>
    <row r="1168" spans="20:20" ht="114" customHeight="1" x14ac:dyDescent="0.25">
      <c r="T1168" s="26"/>
    </row>
    <row r="1169" spans="20:20" ht="114" customHeight="1" x14ac:dyDescent="0.25">
      <c r="T1169" s="26"/>
    </row>
    <row r="1170" spans="20:20" ht="114" customHeight="1" x14ac:dyDescent="0.25">
      <c r="T1170" s="26"/>
    </row>
    <row r="1171" spans="20:20" ht="114" customHeight="1" x14ac:dyDescent="0.25">
      <c r="T1171" s="26"/>
    </row>
    <row r="1172" spans="20:20" ht="114" customHeight="1" x14ac:dyDescent="0.25">
      <c r="T1172" s="26"/>
    </row>
    <row r="1173" spans="20:20" ht="114" customHeight="1" x14ac:dyDescent="0.25">
      <c r="T1173" s="26"/>
    </row>
    <row r="1174" spans="20:20" ht="114" customHeight="1" x14ac:dyDescent="0.25">
      <c r="T1174" s="26"/>
    </row>
    <row r="1175" spans="20:20" ht="114" customHeight="1" x14ac:dyDescent="0.25">
      <c r="T1175" s="26"/>
    </row>
    <row r="1176" spans="20:20" ht="114" customHeight="1" x14ac:dyDescent="0.25">
      <c r="T1176" s="26"/>
    </row>
    <row r="1177" spans="20:20" ht="114" customHeight="1" x14ac:dyDescent="0.25">
      <c r="T1177" s="26"/>
    </row>
    <row r="1178" spans="20:20" ht="114" customHeight="1" x14ac:dyDescent="0.25">
      <c r="T1178" s="26"/>
    </row>
    <row r="1179" spans="20:20" ht="114" customHeight="1" x14ac:dyDescent="0.25">
      <c r="T1179" s="26"/>
    </row>
    <row r="1180" spans="20:20" ht="114" customHeight="1" x14ac:dyDescent="0.25">
      <c r="T1180" s="26"/>
    </row>
    <row r="1181" spans="20:20" ht="114" customHeight="1" x14ac:dyDescent="0.25">
      <c r="T1181" s="26"/>
    </row>
    <row r="1182" spans="20:20" ht="114" customHeight="1" x14ac:dyDescent="0.25">
      <c r="T1182" s="26"/>
    </row>
    <row r="1183" spans="20:20" ht="114" customHeight="1" x14ac:dyDescent="0.25">
      <c r="T1183" s="26"/>
    </row>
    <row r="1184" spans="20:20" ht="114" customHeight="1" x14ac:dyDescent="0.25">
      <c r="T1184" s="26"/>
    </row>
    <row r="1185" spans="20:20" ht="114" customHeight="1" x14ac:dyDescent="0.25">
      <c r="T1185" s="26"/>
    </row>
    <row r="1186" spans="20:20" ht="114" customHeight="1" x14ac:dyDescent="0.25">
      <c r="T1186" s="26"/>
    </row>
    <row r="1187" spans="20:20" ht="114" customHeight="1" x14ac:dyDescent="0.25">
      <c r="T1187" s="26"/>
    </row>
    <row r="1188" spans="20:20" ht="114" customHeight="1" x14ac:dyDescent="0.25">
      <c r="T1188" s="26"/>
    </row>
    <row r="1189" spans="20:20" ht="114" customHeight="1" x14ac:dyDescent="0.25">
      <c r="T1189" s="26"/>
    </row>
    <row r="1190" spans="20:20" ht="114" customHeight="1" x14ac:dyDescent="0.25">
      <c r="T1190" s="26"/>
    </row>
    <row r="1191" spans="20:20" ht="114" customHeight="1" x14ac:dyDescent="0.25">
      <c r="T1191" s="26"/>
    </row>
    <row r="1192" spans="20:20" ht="114" customHeight="1" x14ac:dyDescent="0.25">
      <c r="T1192" s="26"/>
    </row>
    <row r="1193" spans="20:20" ht="114" customHeight="1" x14ac:dyDescent="0.25">
      <c r="T1193" s="26"/>
    </row>
    <row r="1194" spans="20:20" ht="114" customHeight="1" x14ac:dyDescent="0.25">
      <c r="T1194" s="26"/>
    </row>
    <row r="1195" spans="20:20" ht="114" customHeight="1" x14ac:dyDescent="0.25">
      <c r="T1195" s="26"/>
    </row>
    <row r="1196" spans="20:20" ht="114" customHeight="1" x14ac:dyDescent="0.25">
      <c r="T1196" s="26"/>
    </row>
    <row r="1197" spans="20:20" ht="114" customHeight="1" x14ac:dyDescent="0.25">
      <c r="T1197" s="26"/>
    </row>
    <row r="1198" spans="20:20" ht="114" customHeight="1" x14ac:dyDescent="0.25">
      <c r="T1198" s="26"/>
    </row>
    <row r="1199" spans="20:20" ht="114" customHeight="1" x14ac:dyDescent="0.25">
      <c r="T1199" s="26"/>
    </row>
    <row r="1200" spans="20:20" ht="114" customHeight="1" x14ac:dyDescent="0.25">
      <c r="T1200" s="26"/>
    </row>
    <row r="1201" spans="20:20" ht="114" customHeight="1" x14ac:dyDescent="0.25">
      <c r="T1201" s="26"/>
    </row>
    <row r="1202" spans="20:20" ht="114" customHeight="1" x14ac:dyDescent="0.25">
      <c r="T1202" s="26"/>
    </row>
    <row r="1203" spans="20:20" ht="114" customHeight="1" x14ac:dyDescent="0.25">
      <c r="T1203" s="26"/>
    </row>
    <row r="1204" spans="20:20" ht="114" customHeight="1" x14ac:dyDescent="0.25">
      <c r="T1204" s="26"/>
    </row>
    <row r="1205" spans="20:20" ht="114" customHeight="1" x14ac:dyDescent="0.25">
      <c r="T1205" s="26"/>
    </row>
    <row r="1206" spans="20:20" ht="114" customHeight="1" x14ac:dyDescent="0.25">
      <c r="T1206" s="26"/>
    </row>
    <row r="1207" spans="20:20" ht="114" customHeight="1" x14ac:dyDescent="0.25">
      <c r="T1207" s="26"/>
    </row>
    <row r="1208" spans="20:20" ht="114" customHeight="1" x14ac:dyDescent="0.25">
      <c r="T1208" s="26"/>
    </row>
    <row r="1209" spans="20:20" ht="114" customHeight="1" x14ac:dyDescent="0.25">
      <c r="T1209" s="26"/>
    </row>
    <row r="1210" spans="20:20" ht="114" customHeight="1" x14ac:dyDescent="0.25">
      <c r="T1210" s="26"/>
    </row>
    <row r="1211" spans="20:20" ht="114" customHeight="1" x14ac:dyDescent="0.25">
      <c r="T1211" s="26"/>
    </row>
    <row r="1212" spans="20:20" ht="114" customHeight="1" x14ac:dyDescent="0.25">
      <c r="T1212" s="26"/>
    </row>
    <row r="1213" spans="20:20" ht="114" customHeight="1" x14ac:dyDescent="0.25">
      <c r="T1213" s="26"/>
    </row>
    <row r="1214" spans="20:20" ht="114" customHeight="1" x14ac:dyDescent="0.25">
      <c r="T1214" s="26"/>
    </row>
    <row r="1215" spans="20:20" ht="114" customHeight="1" x14ac:dyDescent="0.25">
      <c r="T1215" s="26"/>
    </row>
    <row r="1216" spans="20:20" ht="114" customHeight="1" x14ac:dyDescent="0.25">
      <c r="T1216" s="26"/>
    </row>
    <row r="1217" spans="20:20" ht="114" customHeight="1" x14ac:dyDescent="0.25">
      <c r="T1217" s="26"/>
    </row>
    <row r="1218" spans="20:20" ht="114" customHeight="1" x14ac:dyDescent="0.25">
      <c r="T1218" s="26"/>
    </row>
    <row r="1219" spans="20:20" ht="114" customHeight="1" x14ac:dyDescent="0.25">
      <c r="T1219" s="26"/>
    </row>
    <row r="1220" spans="20:20" ht="114" customHeight="1" x14ac:dyDescent="0.25">
      <c r="T1220" s="26"/>
    </row>
    <row r="1221" spans="20:20" ht="114" customHeight="1" x14ac:dyDescent="0.25">
      <c r="T1221" s="26"/>
    </row>
    <row r="1222" spans="20:20" ht="114" customHeight="1" x14ac:dyDescent="0.25">
      <c r="T1222" s="26"/>
    </row>
    <row r="1223" spans="20:20" ht="114" customHeight="1" x14ac:dyDescent="0.25">
      <c r="T1223" s="26"/>
    </row>
    <row r="1224" spans="20:20" ht="114" customHeight="1" x14ac:dyDescent="0.25">
      <c r="T1224" s="26"/>
    </row>
    <row r="1225" spans="20:20" ht="114" customHeight="1" x14ac:dyDescent="0.25">
      <c r="T1225" s="26"/>
    </row>
    <row r="1226" spans="20:20" ht="114" customHeight="1" x14ac:dyDescent="0.25">
      <c r="T1226" s="26"/>
    </row>
    <row r="1227" spans="20:20" ht="114" customHeight="1" x14ac:dyDescent="0.25">
      <c r="T1227" s="26"/>
    </row>
    <row r="1228" spans="20:20" ht="114" customHeight="1" x14ac:dyDescent="0.25">
      <c r="T1228" s="26"/>
    </row>
    <row r="1229" spans="20:20" ht="114" customHeight="1" x14ac:dyDescent="0.25">
      <c r="T1229" s="26"/>
    </row>
    <row r="1230" spans="20:20" ht="114" customHeight="1" x14ac:dyDescent="0.25">
      <c r="T1230" s="26"/>
    </row>
    <row r="1231" spans="20:20" ht="114" customHeight="1" x14ac:dyDescent="0.25">
      <c r="T1231" s="26"/>
    </row>
    <row r="1232" spans="20:20" ht="114" customHeight="1" x14ac:dyDescent="0.25">
      <c r="T1232" s="26"/>
    </row>
    <row r="1233" spans="20:20" ht="114" customHeight="1" x14ac:dyDescent="0.25">
      <c r="T1233" s="26"/>
    </row>
    <row r="1234" spans="20:20" ht="114" customHeight="1" x14ac:dyDescent="0.25">
      <c r="T1234" s="26"/>
    </row>
    <row r="1235" spans="20:20" ht="114" customHeight="1" x14ac:dyDescent="0.25">
      <c r="T1235" s="26"/>
    </row>
    <row r="1236" spans="20:20" ht="114" customHeight="1" x14ac:dyDescent="0.25">
      <c r="T1236" s="26"/>
    </row>
    <row r="1237" spans="20:20" ht="114" customHeight="1" x14ac:dyDescent="0.25">
      <c r="T1237" s="26"/>
    </row>
    <row r="1238" spans="20:20" ht="114" customHeight="1" x14ac:dyDescent="0.25">
      <c r="T1238" s="26"/>
    </row>
    <row r="1239" spans="20:20" ht="114" customHeight="1" x14ac:dyDescent="0.25">
      <c r="T1239" s="26"/>
    </row>
    <row r="1240" spans="20:20" ht="114" customHeight="1" x14ac:dyDescent="0.25">
      <c r="T1240" s="26"/>
    </row>
    <row r="1241" spans="20:20" ht="114" customHeight="1" x14ac:dyDescent="0.25">
      <c r="T1241" s="26"/>
    </row>
    <row r="1242" spans="20:20" ht="114" customHeight="1" x14ac:dyDescent="0.25">
      <c r="T1242" s="26"/>
    </row>
    <row r="1243" spans="20:20" ht="114" customHeight="1" x14ac:dyDescent="0.25">
      <c r="T1243" s="26"/>
    </row>
    <row r="1244" spans="20:20" ht="114" customHeight="1" x14ac:dyDescent="0.25">
      <c r="T1244" s="26"/>
    </row>
    <row r="1245" spans="20:20" ht="114" customHeight="1" x14ac:dyDescent="0.25">
      <c r="T1245" s="26"/>
    </row>
    <row r="1246" spans="20:20" ht="114" customHeight="1" x14ac:dyDescent="0.25">
      <c r="T1246" s="26"/>
    </row>
    <row r="1247" spans="20:20" ht="114" customHeight="1" x14ac:dyDescent="0.25">
      <c r="T1247" s="26"/>
    </row>
    <row r="1248" spans="20:20" ht="114" customHeight="1" x14ac:dyDescent="0.25">
      <c r="T1248" s="26"/>
    </row>
    <row r="1249" spans="20:20" ht="114" customHeight="1" x14ac:dyDescent="0.25">
      <c r="T1249" s="26"/>
    </row>
    <row r="1250" spans="20:20" ht="114" customHeight="1" x14ac:dyDescent="0.25">
      <c r="T1250" s="26"/>
    </row>
    <row r="1251" spans="20:20" ht="114" customHeight="1" x14ac:dyDescent="0.25">
      <c r="T1251" s="26"/>
    </row>
    <row r="1252" spans="20:20" ht="114" customHeight="1" x14ac:dyDescent="0.25">
      <c r="T1252" s="26"/>
    </row>
    <row r="1253" spans="20:20" ht="114" customHeight="1" x14ac:dyDescent="0.25">
      <c r="T1253" s="26"/>
    </row>
    <row r="1254" spans="20:20" ht="114" customHeight="1" x14ac:dyDescent="0.25">
      <c r="T1254" s="26"/>
    </row>
    <row r="1255" spans="20:20" ht="114" customHeight="1" x14ac:dyDescent="0.25">
      <c r="T1255" s="26"/>
    </row>
    <row r="1256" spans="20:20" ht="114" customHeight="1" x14ac:dyDescent="0.25">
      <c r="T1256" s="26"/>
    </row>
    <row r="1257" spans="20:20" ht="114" customHeight="1" x14ac:dyDescent="0.25">
      <c r="T1257" s="26"/>
    </row>
    <row r="1258" spans="20:20" ht="114" customHeight="1" x14ac:dyDescent="0.25">
      <c r="T1258" s="26"/>
    </row>
    <row r="1259" spans="20:20" ht="114" customHeight="1" x14ac:dyDescent="0.25">
      <c r="T1259" s="26"/>
    </row>
    <row r="1260" spans="20:20" ht="114" customHeight="1" x14ac:dyDescent="0.25">
      <c r="T1260" s="26"/>
    </row>
    <row r="1261" spans="20:20" ht="114" customHeight="1" x14ac:dyDescent="0.25">
      <c r="T1261" s="26"/>
    </row>
    <row r="1262" spans="20:20" ht="114" customHeight="1" x14ac:dyDescent="0.25">
      <c r="T1262" s="26"/>
    </row>
    <row r="1263" spans="20:20" ht="114" customHeight="1" x14ac:dyDescent="0.25">
      <c r="T1263" s="26"/>
    </row>
    <row r="1264" spans="20:20" ht="114" customHeight="1" x14ac:dyDescent="0.25">
      <c r="T1264" s="26"/>
    </row>
    <row r="1265" spans="20:20" ht="114" customHeight="1" x14ac:dyDescent="0.25">
      <c r="T1265" s="26"/>
    </row>
    <row r="1266" spans="20:20" ht="114" customHeight="1" x14ac:dyDescent="0.25">
      <c r="T1266" s="26"/>
    </row>
    <row r="1267" spans="20:20" ht="114" customHeight="1" x14ac:dyDescent="0.25">
      <c r="T1267" s="26"/>
    </row>
    <row r="1268" spans="20:20" ht="114" customHeight="1" x14ac:dyDescent="0.25">
      <c r="T1268" s="26"/>
    </row>
    <row r="1269" spans="20:20" ht="114" customHeight="1" x14ac:dyDescent="0.25">
      <c r="T1269" s="26"/>
    </row>
    <row r="1270" spans="20:20" ht="114" customHeight="1" x14ac:dyDescent="0.25">
      <c r="T1270" s="26"/>
    </row>
    <row r="1271" spans="20:20" ht="114" customHeight="1" x14ac:dyDescent="0.25">
      <c r="T1271" s="26"/>
    </row>
    <row r="1272" spans="20:20" ht="114" customHeight="1" x14ac:dyDescent="0.25">
      <c r="T1272" s="26"/>
    </row>
    <row r="1273" spans="20:20" ht="114" customHeight="1" x14ac:dyDescent="0.25">
      <c r="T1273" s="26"/>
    </row>
    <row r="1274" spans="20:20" ht="114" customHeight="1" x14ac:dyDescent="0.25">
      <c r="T1274" s="26"/>
    </row>
    <row r="1275" spans="20:20" ht="114" customHeight="1" x14ac:dyDescent="0.25">
      <c r="T1275" s="26"/>
    </row>
    <row r="1276" spans="20:20" ht="114" customHeight="1" x14ac:dyDescent="0.25">
      <c r="T1276" s="26"/>
    </row>
    <row r="1277" spans="20:20" ht="114" customHeight="1" x14ac:dyDescent="0.25">
      <c r="T1277" s="26"/>
    </row>
    <row r="1278" spans="20:20" ht="114" customHeight="1" x14ac:dyDescent="0.25">
      <c r="T1278" s="26"/>
    </row>
    <row r="1279" spans="20:20" ht="114" customHeight="1" x14ac:dyDescent="0.25">
      <c r="T1279" s="26"/>
    </row>
    <row r="1280" spans="20:20" ht="114" customHeight="1" x14ac:dyDescent="0.25">
      <c r="T1280" s="26"/>
    </row>
    <row r="1281" spans="20:20" ht="114" customHeight="1" x14ac:dyDescent="0.25">
      <c r="T1281" s="26"/>
    </row>
    <row r="1282" spans="20:20" ht="114" customHeight="1" x14ac:dyDescent="0.25">
      <c r="T1282" s="26"/>
    </row>
    <row r="1283" spans="20:20" ht="114" customHeight="1" x14ac:dyDescent="0.25">
      <c r="T1283" s="26"/>
    </row>
    <row r="1284" spans="20:20" ht="114" customHeight="1" x14ac:dyDescent="0.25">
      <c r="T1284" s="26"/>
    </row>
    <row r="1285" spans="20:20" ht="114" customHeight="1" x14ac:dyDescent="0.25">
      <c r="T1285" s="26"/>
    </row>
    <row r="1286" spans="20:20" ht="114" customHeight="1" x14ac:dyDescent="0.25">
      <c r="T1286" s="26"/>
    </row>
    <row r="1287" spans="20:20" ht="114" customHeight="1" x14ac:dyDescent="0.25">
      <c r="T1287" s="26"/>
    </row>
    <row r="1288" spans="20:20" ht="114" customHeight="1" x14ac:dyDescent="0.25">
      <c r="T1288" s="26"/>
    </row>
    <row r="1289" spans="20:20" ht="114" customHeight="1" x14ac:dyDescent="0.25">
      <c r="T1289" s="26"/>
    </row>
    <row r="1290" spans="20:20" ht="114" customHeight="1" x14ac:dyDescent="0.25">
      <c r="T1290" s="26"/>
    </row>
    <row r="1291" spans="20:20" ht="114" customHeight="1" x14ac:dyDescent="0.25">
      <c r="T1291" s="26"/>
    </row>
    <row r="1292" spans="20:20" ht="114" customHeight="1" x14ac:dyDescent="0.25">
      <c r="T1292" s="26"/>
    </row>
    <row r="1293" spans="20:20" ht="114" customHeight="1" x14ac:dyDescent="0.25">
      <c r="T1293" s="26"/>
    </row>
    <row r="1294" spans="20:20" ht="114" customHeight="1" x14ac:dyDescent="0.25">
      <c r="T1294" s="26"/>
    </row>
    <row r="1295" spans="20:20" ht="114" customHeight="1" x14ac:dyDescent="0.25">
      <c r="T1295" s="26"/>
    </row>
    <row r="1296" spans="20:20" ht="114" customHeight="1" x14ac:dyDescent="0.25">
      <c r="T1296" s="26"/>
    </row>
    <row r="1297" spans="20:20" ht="114" customHeight="1" x14ac:dyDescent="0.25">
      <c r="T1297" s="26"/>
    </row>
    <row r="1298" spans="20:20" ht="114" customHeight="1" x14ac:dyDescent="0.25">
      <c r="T1298" s="26"/>
    </row>
    <row r="1299" spans="20:20" ht="114" customHeight="1" x14ac:dyDescent="0.25">
      <c r="T1299" s="26"/>
    </row>
    <row r="1300" spans="20:20" ht="114" customHeight="1" x14ac:dyDescent="0.25">
      <c r="T1300" s="26"/>
    </row>
    <row r="1301" spans="20:20" ht="114" customHeight="1" x14ac:dyDescent="0.25">
      <c r="T1301" s="26"/>
    </row>
    <row r="1302" spans="20:20" ht="114" customHeight="1" x14ac:dyDescent="0.25">
      <c r="T1302" s="26"/>
    </row>
    <row r="1303" spans="20:20" ht="114" customHeight="1" x14ac:dyDescent="0.25">
      <c r="T1303" s="26"/>
    </row>
    <row r="1304" spans="20:20" ht="114" customHeight="1" x14ac:dyDescent="0.25">
      <c r="T1304" s="26"/>
    </row>
    <row r="1305" spans="20:20" ht="114" customHeight="1" x14ac:dyDescent="0.25">
      <c r="T1305" s="26"/>
    </row>
    <row r="1306" spans="20:20" ht="114" customHeight="1" x14ac:dyDescent="0.25">
      <c r="T1306" s="26"/>
    </row>
    <row r="1307" spans="20:20" ht="114" customHeight="1" x14ac:dyDescent="0.25">
      <c r="T1307" s="26"/>
    </row>
    <row r="1308" spans="20:20" ht="114" customHeight="1" x14ac:dyDescent="0.25">
      <c r="T1308" s="26"/>
    </row>
    <row r="1309" spans="20:20" ht="114" customHeight="1" x14ac:dyDescent="0.25">
      <c r="T1309" s="26"/>
    </row>
    <row r="1310" spans="20:20" ht="114" customHeight="1" x14ac:dyDescent="0.25">
      <c r="T1310" s="26"/>
    </row>
    <row r="1311" spans="20:20" ht="114" customHeight="1" x14ac:dyDescent="0.25">
      <c r="T1311" s="26"/>
    </row>
    <row r="1312" spans="20:20" ht="114" customHeight="1" x14ac:dyDescent="0.25">
      <c r="T1312" s="26"/>
    </row>
    <row r="1313" spans="20:20" ht="114" customHeight="1" x14ac:dyDescent="0.25">
      <c r="T1313" s="26"/>
    </row>
    <row r="1314" spans="20:20" ht="114" customHeight="1" x14ac:dyDescent="0.25">
      <c r="T1314" s="26"/>
    </row>
    <row r="1315" spans="20:20" ht="114" customHeight="1" x14ac:dyDescent="0.25">
      <c r="T1315" s="26"/>
    </row>
    <row r="1316" spans="20:20" ht="114" customHeight="1" x14ac:dyDescent="0.25">
      <c r="T1316" s="26"/>
    </row>
    <row r="1317" spans="20:20" ht="114" customHeight="1" x14ac:dyDescent="0.25">
      <c r="T1317" s="26"/>
    </row>
    <row r="1318" spans="20:20" ht="114" customHeight="1" x14ac:dyDescent="0.25">
      <c r="T1318" s="26"/>
    </row>
    <row r="1319" spans="20:20" ht="114" customHeight="1" x14ac:dyDescent="0.25">
      <c r="T1319" s="26"/>
    </row>
    <row r="1320" spans="20:20" ht="114" customHeight="1" x14ac:dyDescent="0.25">
      <c r="T1320" s="26"/>
    </row>
    <row r="1321" spans="20:20" ht="114" customHeight="1" x14ac:dyDescent="0.25">
      <c r="T1321" s="26"/>
    </row>
    <row r="1322" spans="20:20" ht="114" customHeight="1" x14ac:dyDescent="0.25">
      <c r="T1322" s="26"/>
    </row>
    <row r="1323" spans="20:20" ht="114" customHeight="1" x14ac:dyDescent="0.25">
      <c r="T1323" s="26"/>
    </row>
    <row r="1324" spans="20:20" ht="114" customHeight="1" x14ac:dyDescent="0.25">
      <c r="T1324" s="26"/>
    </row>
    <row r="1325" spans="20:20" ht="114" customHeight="1" x14ac:dyDescent="0.25">
      <c r="T1325" s="26"/>
    </row>
    <row r="1326" spans="20:20" ht="114" customHeight="1" x14ac:dyDescent="0.25">
      <c r="T1326" s="26"/>
    </row>
    <row r="1327" spans="20:20" ht="114" customHeight="1" x14ac:dyDescent="0.25">
      <c r="T1327" s="26"/>
    </row>
    <row r="1328" spans="20:20" ht="114" customHeight="1" x14ac:dyDescent="0.25">
      <c r="T1328" s="26"/>
    </row>
    <row r="1329" spans="20:20" ht="114" customHeight="1" x14ac:dyDescent="0.25">
      <c r="T1329" s="26"/>
    </row>
    <row r="1330" spans="20:20" ht="114" customHeight="1" x14ac:dyDescent="0.25">
      <c r="T1330" s="26"/>
    </row>
    <row r="1331" spans="20:20" ht="114" customHeight="1" x14ac:dyDescent="0.25">
      <c r="T1331" s="26"/>
    </row>
    <row r="1332" spans="20:20" ht="114" customHeight="1" x14ac:dyDescent="0.25">
      <c r="T1332" s="26"/>
    </row>
    <row r="1333" spans="20:20" ht="114" customHeight="1" x14ac:dyDescent="0.25">
      <c r="T1333" s="26"/>
    </row>
    <row r="1334" spans="20:20" ht="114" customHeight="1" x14ac:dyDescent="0.25">
      <c r="T1334" s="26"/>
    </row>
    <row r="1335" spans="20:20" ht="114" customHeight="1" x14ac:dyDescent="0.25">
      <c r="T1335" s="26"/>
    </row>
    <row r="1336" spans="20:20" ht="114" customHeight="1" x14ac:dyDescent="0.25">
      <c r="T1336" s="26"/>
    </row>
    <row r="1337" spans="20:20" ht="114" customHeight="1" x14ac:dyDescent="0.25">
      <c r="T1337" s="26"/>
    </row>
    <row r="1338" spans="20:20" ht="114" customHeight="1" x14ac:dyDescent="0.25">
      <c r="T1338" s="26"/>
    </row>
    <row r="1339" spans="20:20" ht="114" customHeight="1" x14ac:dyDescent="0.25">
      <c r="T1339" s="26"/>
    </row>
    <row r="1340" spans="20:20" ht="114" customHeight="1" x14ac:dyDescent="0.25">
      <c r="T1340" s="26"/>
    </row>
    <row r="1341" spans="20:20" ht="114" customHeight="1" x14ac:dyDescent="0.25">
      <c r="T1341" s="26"/>
    </row>
    <row r="1342" spans="20:20" ht="114" customHeight="1" x14ac:dyDescent="0.25">
      <c r="T1342" s="26"/>
    </row>
    <row r="1343" spans="20:20" ht="114" customHeight="1" x14ac:dyDescent="0.25">
      <c r="T1343" s="26"/>
    </row>
    <row r="1344" spans="20:20" ht="114" customHeight="1" x14ac:dyDescent="0.25">
      <c r="T1344" s="26"/>
    </row>
    <row r="1345" spans="20:20" ht="114" customHeight="1" x14ac:dyDescent="0.25">
      <c r="T1345" s="26"/>
    </row>
    <row r="1346" spans="20:20" ht="114" customHeight="1" x14ac:dyDescent="0.25">
      <c r="T1346" s="26"/>
    </row>
    <row r="1347" spans="20:20" ht="114" customHeight="1" x14ac:dyDescent="0.25">
      <c r="T1347" s="26"/>
    </row>
    <row r="1348" spans="20:20" ht="114" customHeight="1" x14ac:dyDescent="0.25">
      <c r="T1348" s="26"/>
    </row>
    <row r="1349" spans="20:20" ht="114" customHeight="1" x14ac:dyDescent="0.25">
      <c r="T1349" s="26"/>
    </row>
    <row r="1350" spans="20:20" ht="114" customHeight="1" x14ac:dyDescent="0.25">
      <c r="T1350" s="26"/>
    </row>
    <row r="1351" spans="20:20" ht="114" customHeight="1" x14ac:dyDescent="0.25">
      <c r="T1351" s="26"/>
    </row>
    <row r="1352" spans="20:20" ht="114" customHeight="1" x14ac:dyDescent="0.25">
      <c r="T1352" s="26"/>
    </row>
    <row r="1353" spans="20:20" ht="114" customHeight="1" x14ac:dyDescent="0.25">
      <c r="T1353" s="26"/>
    </row>
    <row r="1354" spans="20:20" ht="114" customHeight="1" x14ac:dyDescent="0.25">
      <c r="T1354" s="26"/>
    </row>
    <row r="1355" spans="20:20" ht="114" customHeight="1" x14ac:dyDescent="0.25">
      <c r="T1355" s="26"/>
    </row>
    <row r="1356" spans="20:20" ht="114" customHeight="1" x14ac:dyDescent="0.25">
      <c r="T1356" s="26"/>
    </row>
    <row r="1357" spans="20:20" ht="114" customHeight="1" x14ac:dyDescent="0.25">
      <c r="T1357" s="26"/>
    </row>
    <row r="1358" spans="20:20" ht="114" customHeight="1" x14ac:dyDescent="0.25">
      <c r="T1358" s="26"/>
    </row>
    <row r="1359" spans="20:20" ht="114" customHeight="1" x14ac:dyDescent="0.25">
      <c r="T1359" s="26"/>
    </row>
    <row r="1360" spans="20:20" ht="114" customHeight="1" x14ac:dyDescent="0.25">
      <c r="T1360" s="26"/>
    </row>
    <row r="1361" spans="20:20" ht="114" customHeight="1" x14ac:dyDescent="0.25">
      <c r="T1361" s="26"/>
    </row>
    <row r="1362" spans="20:20" ht="114" customHeight="1" x14ac:dyDescent="0.25">
      <c r="T1362" s="26"/>
    </row>
    <row r="1363" spans="20:20" ht="114" customHeight="1" x14ac:dyDescent="0.25">
      <c r="T1363" s="26"/>
    </row>
    <row r="1364" spans="20:20" ht="114" customHeight="1" x14ac:dyDescent="0.25">
      <c r="T1364" s="26"/>
    </row>
    <row r="1365" spans="20:20" ht="114" customHeight="1" x14ac:dyDescent="0.25">
      <c r="T1365" s="26"/>
    </row>
    <row r="1366" spans="20:20" ht="114" customHeight="1" x14ac:dyDescent="0.25">
      <c r="T1366" s="26"/>
    </row>
    <row r="1367" spans="20:20" ht="114" customHeight="1" x14ac:dyDescent="0.25">
      <c r="T1367" s="26"/>
    </row>
    <row r="1368" spans="20:20" ht="114" customHeight="1" x14ac:dyDescent="0.25">
      <c r="T1368" s="26"/>
    </row>
    <row r="1369" spans="20:20" ht="114" customHeight="1" x14ac:dyDescent="0.25">
      <c r="T1369" s="26"/>
    </row>
    <row r="1370" spans="20:20" ht="114" customHeight="1" x14ac:dyDescent="0.25">
      <c r="T1370" s="26"/>
    </row>
    <row r="1371" spans="20:20" ht="114" customHeight="1" x14ac:dyDescent="0.25">
      <c r="T1371" s="26"/>
    </row>
    <row r="1372" spans="20:20" ht="114" customHeight="1" x14ac:dyDescent="0.25">
      <c r="T1372" s="26"/>
    </row>
    <row r="1373" spans="20:20" ht="114" customHeight="1" x14ac:dyDescent="0.25">
      <c r="T1373" s="26"/>
    </row>
    <row r="1374" spans="20:20" ht="114" customHeight="1" x14ac:dyDescent="0.25">
      <c r="T1374" s="26"/>
    </row>
    <row r="1375" spans="20:20" ht="114" customHeight="1" x14ac:dyDescent="0.25">
      <c r="T1375" s="26"/>
    </row>
    <row r="1376" spans="20:20" ht="114" customHeight="1" x14ac:dyDescent="0.25">
      <c r="T1376" s="26"/>
    </row>
    <row r="1377" spans="20:20" ht="114" customHeight="1" x14ac:dyDescent="0.25">
      <c r="T1377" s="26"/>
    </row>
    <row r="1378" spans="20:20" ht="114" customHeight="1" x14ac:dyDescent="0.25">
      <c r="T1378" s="26"/>
    </row>
    <row r="1379" spans="20:20" ht="114" customHeight="1" x14ac:dyDescent="0.25">
      <c r="T1379" s="26"/>
    </row>
    <row r="1380" spans="20:20" ht="114" customHeight="1" x14ac:dyDescent="0.25">
      <c r="T1380" s="26"/>
    </row>
    <row r="1381" spans="20:20" ht="114" customHeight="1" x14ac:dyDescent="0.25">
      <c r="T1381" s="26"/>
    </row>
    <row r="1382" spans="20:20" ht="114" customHeight="1" x14ac:dyDescent="0.25">
      <c r="T1382" s="26"/>
    </row>
    <row r="1383" spans="20:20" ht="114" customHeight="1" x14ac:dyDescent="0.25">
      <c r="T1383" s="26"/>
    </row>
    <row r="1384" spans="20:20" ht="114" customHeight="1" x14ac:dyDescent="0.25">
      <c r="T1384" s="26"/>
    </row>
    <row r="1385" spans="20:20" ht="114" customHeight="1" x14ac:dyDescent="0.25">
      <c r="T1385" s="26"/>
    </row>
    <row r="1386" spans="20:20" ht="114" customHeight="1" x14ac:dyDescent="0.25">
      <c r="T1386" s="26"/>
    </row>
    <row r="1387" spans="20:20" ht="114" customHeight="1" x14ac:dyDescent="0.25">
      <c r="T1387" s="26"/>
    </row>
    <row r="1388" spans="20:20" ht="114" customHeight="1" x14ac:dyDescent="0.25">
      <c r="T1388" s="26"/>
    </row>
    <row r="1389" spans="20:20" ht="114" customHeight="1" x14ac:dyDescent="0.25">
      <c r="T1389" s="26"/>
    </row>
    <row r="1390" spans="20:20" ht="114" customHeight="1" x14ac:dyDescent="0.25">
      <c r="T1390" s="26"/>
    </row>
    <row r="1391" spans="20:20" ht="114" customHeight="1" x14ac:dyDescent="0.25">
      <c r="T1391" s="26"/>
    </row>
    <row r="1392" spans="20:20" ht="114" customHeight="1" x14ac:dyDescent="0.25">
      <c r="T1392" s="26"/>
    </row>
    <row r="1393" spans="20:20" ht="114" customHeight="1" x14ac:dyDescent="0.25">
      <c r="T1393" s="26"/>
    </row>
    <row r="1394" spans="20:20" ht="114" customHeight="1" x14ac:dyDescent="0.25">
      <c r="T1394" s="26"/>
    </row>
    <row r="1395" spans="20:20" ht="114" customHeight="1" x14ac:dyDescent="0.25">
      <c r="T1395" s="26"/>
    </row>
    <row r="1396" spans="20:20" ht="114" customHeight="1" x14ac:dyDescent="0.25">
      <c r="T1396" s="26"/>
    </row>
    <row r="1397" spans="20:20" ht="114" customHeight="1" x14ac:dyDescent="0.25">
      <c r="T1397" s="26"/>
    </row>
    <row r="1398" spans="20:20" ht="114" customHeight="1" x14ac:dyDescent="0.25">
      <c r="T1398" s="26"/>
    </row>
    <row r="1399" spans="20:20" ht="114" customHeight="1" x14ac:dyDescent="0.25">
      <c r="T1399" s="26"/>
    </row>
    <row r="1400" spans="20:20" ht="114" customHeight="1" x14ac:dyDescent="0.25">
      <c r="T1400" s="26"/>
    </row>
    <row r="1401" spans="20:20" ht="114" customHeight="1" x14ac:dyDescent="0.25">
      <c r="T1401" s="26"/>
    </row>
    <row r="1402" spans="20:20" ht="114" customHeight="1" x14ac:dyDescent="0.25">
      <c r="T1402" s="26"/>
    </row>
    <row r="1403" spans="20:20" ht="114" customHeight="1" x14ac:dyDescent="0.25">
      <c r="T1403" s="26"/>
    </row>
    <row r="1404" spans="20:20" ht="114" customHeight="1" x14ac:dyDescent="0.25">
      <c r="T1404" s="26"/>
    </row>
    <row r="1405" spans="20:20" ht="114" customHeight="1" x14ac:dyDescent="0.25">
      <c r="T1405" s="26"/>
    </row>
    <row r="1406" spans="20:20" ht="114" customHeight="1" x14ac:dyDescent="0.25">
      <c r="T1406" s="26"/>
    </row>
    <row r="1407" spans="20:20" ht="114" customHeight="1" x14ac:dyDescent="0.25">
      <c r="T1407" s="26"/>
    </row>
    <row r="1408" spans="20:20" ht="114" customHeight="1" x14ac:dyDescent="0.25">
      <c r="T1408" s="26"/>
    </row>
    <row r="1409" spans="20:20" ht="114" customHeight="1" x14ac:dyDescent="0.25">
      <c r="T1409" s="26"/>
    </row>
    <row r="1410" spans="20:20" ht="114" customHeight="1" x14ac:dyDescent="0.25">
      <c r="T1410" s="26"/>
    </row>
    <row r="1411" spans="20:20" ht="114" customHeight="1" x14ac:dyDescent="0.25">
      <c r="T1411" s="26"/>
    </row>
    <row r="1412" spans="20:20" ht="114" customHeight="1" x14ac:dyDescent="0.25">
      <c r="T1412" s="26"/>
    </row>
    <row r="1413" spans="20:20" ht="114" customHeight="1" x14ac:dyDescent="0.25">
      <c r="T1413" s="26"/>
    </row>
    <row r="1414" spans="20:20" ht="114" customHeight="1" x14ac:dyDescent="0.25">
      <c r="T1414" s="26"/>
    </row>
    <row r="1415" spans="20:20" ht="114" customHeight="1" x14ac:dyDescent="0.25">
      <c r="T1415" s="26"/>
    </row>
    <row r="1416" spans="20:20" ht="114" customHeight="1" x14ac:dyDescent="0.25">
      <c r="T1416" s="26"/>
    </row>
    <row r="1417" spans="20:20" ht="114" customHeight="1" x14ac:dyDescent="0.25">
      <c r="T1417" s="26"/>
    </row>
    <row r="1418" spans="20:20" ht="114" customHeight="1" x14ac:dyDescent="0.25">
      <c r="T1418" s="26"/>
    </row>
    <row r="1419" spans="20:20" ht="114" customHeight="1" x14ac:dyDescent="0.25">
      <c r="T1419" s="26"/>
    </row>
    <row r="1420" spans="20:20" ht="114" customHeight="1" x14ac:dyDescent="0.25">
      <c r="T1420" s="26"/>
    </row>
    <row r="1421" spans="20:20" ht="114" customHeight="1" x14ac:dyDescent="0.25">
      <c r="T1421" s="26"/>
    </row>
    <row r="1422" spans="20:20" ht="114" customHeight="1" x14ac:dyDescent="0.25">
      <c r="T1422" s="26"/>
    </row>
    <row r="1423" spans="20:20" ht="114" customHeight="1" x14ac:dyDescent="0.25">
      <c r="T1423" s="26"/>
    </row>
    <row r="1424" spans="20:20" ht="114" customHeight="1" x14ac:dyDescent="0.25">
      <c r="T1424" s="26"/>
    </row>
    <row r="1425" spans="20:20" ht="114" customHeight="1" x14ac:dyDescent="0.25">
      <c r="T1425" s="26"/>
    </row>
    <row r="1426" spans="20:20" ht="114" customHeight="1" x14ac:dyDescent="0.25">
      <c r="T1426" s="26"/>
    </row>
    <row r="1427" spans="20:20" ht="114" customHeight="1" x14ac:dyDescent="0.25">
      <c r="T1427" s="26"/>
    </row>
    <row r="1428" spans="20:20" ht="114" customHeight="1" x14ac:dyDescent="0.25">
      <c r="T1428" s="26"/>
    </row>
    <row r="1429" spans="20:20" ht="114" customHeight="1" x14ac:dyDescent="0.25">
      <c r="T1429" s="26"/>
    </row>
    <row r="1430" spans="20:20" ht="114" customHeight="1" x14ac:dyDescent="0.25">
      <c r="T1430" s="26"/>
    </row>
    <row r="1431" spans="20:20" ht="114" customHeight="1" x14ac:dyDescent="0.25">
      <c r="T1431" s="26"/>
    </row>
    <row r="1432" spans="20:20" ht="114" customHeight="1" x14ac:dyDescent="0.25">
      <c r="T1432" s="26"/>
    </row>
    <row r="1433" spans="20:20" ht="114" customHeight="1" x14ac:dyDescent="0.25">
      <c r="T1433" s="26"/>
    </row>
    <row r="1434" spans="20:20" ht="114" customHeight="1" x14ac:dyDescent="0.25">
      <c r="T1434" s="26"/>
    </row>
    <row r="1435" spans="20:20" ht="114" customHeight="1" x14ac:dyDescent="0.25">
      <c r="T1435" s="26"/>
    </row>
    <row r="1436" spans="20:20" ht="114" customHeight="1" x14ac:dyDescent="0.25">
      <c r="T1436" s="26"/>
    </row>
    <row r="1437" spans="20:20" ht="114" customHeight="1" x14ac:dyDescent="0.25">
      <c r="T1437" s="26"/>
    </row>
    <row r="1438" spans="20:20" ht="114" customHeight="1" x14ac:dyDescent="0.25">
      <c r="T1438" s="26"/>
    </row>
    <row r="1439" spans="20:20" ht="114" customHeight="1" x14ac:dyDescent="0.25">
      <c r="T1439" s="26"/>
    </row>
    <row r="1440" spans="20:20" ht="114" customHeight="1" x14ac:dyDescent="0.25">
      <c r="T1440" s="26"/>
    </row>
    <row r="1441" spans="20:20" ht="114" customHeight="1" x14ac:dyDescent="0.25">
      <c r="T1441" s="26"/>
    </row>
    <row r="1442" spans="20:20" ht="114" customHeight="1" x14ac:dyDescent="0.25">
      <c r="T1442" s="26"/>
    </row>
    <row r="1443" spans="20:20" ht="114" customHeight="1" x14ac:dyDescent="0.25">
      <c r="T1443" s="26"/>
    </row>
    <row r="1444" spans="20:20" ht="114" customHeight="1" x14ac:dyDescent="0.25">
      <c r="T1444" s="26"/>
    </row>
    <row r="1445" spans="20:20" ht="114" customHeight="1" x14ac:dyDescent="0.25">
      <c r="T1445" s="26"/>
    </row>
    <row r="1446" spans="20:20" ht="114" customHeight="1" x14ac:dyDescent="0.25">
      <c r="T1446" s="26"/>
    </row>
    <row r="1447" spans="20:20" ht="114" customHeight="1" x14ac:dyDescent="0.25">
      <c r="T1447" s="26"/>
    </row>
    <row r="1448" spans="20:20" ht="114" customHeight="1" x14ac:dyDescent="0.25">
      <c r="T1448" s="26"/>
    </row>
    <row r="1449" spans="20:20" ht="114" customHeight="1" x14ac:dyDescent="0.25">
      <c r="T1449" s="26"/>
    </row>
    <row r="1450" spans="20:20" ht="114" customHeight="1" x14ac:dyDescent="0.25">
      <c r="T1450" s="26"/>
    </row>
    <row r="1451" spans="20:20" ht="114" customHeight="1" x14ac:dyDescent="0.25">
      <c r="T1451" s="26"/>
    </row>
    <row r="1452" spans="20:20" ht="114" customHeight="1" x14ac:dyDescent="0.25">
      <c r="T1452" s="26"/>
    </row>
    <row r="1453" spans="20:20" ht="114" customHeight="1" x14ac:dyDescent="0.25">
      <c r="T1453" s="26"/>
    </row>
    <row r="1454" spans="20:20" ht="114" customHeight="1" x14ac:dyDescent="0.25">
      <c r="T1454" s="26"/>
    </row>
    <row r="1455" spans="20:20" ht="114" customHeight="1" x14ac:dyDescent="0.25">
      <c r="T1455" s="26"/>
    </row>
    <row r="1456" spans="20:20" ht="114" customHeight="1" x14ac:dyDescent="0.25">
      <c r="T1456" s="26"/>
    </row>
    <row r="1457" spans="20:20" ht="114" customHeight="1" x14ac:dyDescent="0.25">
      <c r="T1457" s="26"/>
    </row>
    <row r="1458" spans="20:20" ht="114" customHeight="1" x14ac:dyDescent="0.25">
      <c r="T1458" s="26"/>
    </row>
    <row r="1459" spans="20:20" ht="114" customHeight="1" x14ac:dyDescent="0.25">
      <c r="T1459" s="26"/>
    </row>
    <row r="1460" spans="20:20" ht="114" customHeight="1" x14ac:dyDescent="0.25">
      <c r="T1460" s="26"/>
    </row>
    <row r="1461" spans="20:20" ht="114" customHeight="1" x14ac:dyDescent="0.25">
      <c r="T1461" s="26"/>
    </row>
    <row r="1462" spans="20:20" ht="114" customHeight="1" x14ac:dyDescent="0.25">
      <c r="T1462" s="26"/>
    </row>
    <row r="1463" spans="20:20" ht="114" customHeight="1" x14ac:dyDescent="0.25">
      <c r="T1463" s="26"/>
    </row>
    <row r="1464" spans="20:20" ht="114" customHeight="1" x14ac:dyDescent="0.25">
      <c r="T1464" s="26"/>
    </row>
    <row r="1465" spans="20:20" ht="114" customHeight="1" x14ac:dyDescent="0.25">
      <c r="T1465" s="26"/>
    </row>
    <row r="1466" spans="20:20" ht="114" customHeight="1" x14ac:dyDescent="0.25">
      <c r="T1466" s="26"/>
    </row>
    <row r="1467" spans="20:20" ht="114" customHeight="1" x14ac:dyDescent="0.25">
      <c r="T1467" s="26"/>
    </row>
    <row r="1468" spans="20:20" ht="114" customHeight="1" x14ac:dyDescent="0.25">
      <c r="T1468" s="26"/>
    </row>
    <row r="1469" spans="20:20" ht="114" customHeight="1" x14ac:dyDescent="0.25">
      <c r="T1469" s="26"/>
    </row>
    <row r="1470" spans="20:20" ht="114" customHeight="1" x14ac:dyDescent="0.25">
      <c r="T1470" s="26"/>
    </row>
    <row r="1471" spans="20:20" ht="114" customHeight="1" x14ac:dyDescent="0.25">
      <c r="T1471" s="26"/>
    </row>
    <row r="1472" spans="20:20" ht="114" customHeight="1" x14ac:dyDescent="0.25">
      <c r="T1472" s="26"/>
    </row>
    <row r="1473" spans="20:20" ht="114" customHeight="1" x14ac:dyDescent="0.25">
      <c r="T1473" s="26"/>
    </row>
    <row r="1474" spans="20:20" ht="114" customHeight="1" x14ac:dyDescent="0.25">
      <c r="T1474" s="26"/>
    </row>
    <row r="1475" spans="20:20" ht="114" customHeight="1" x14ac:dyDescent="0.25">
      <c r="T1475" s="26"/>
    </row>
    <row r="1476" spans="20:20" ht="114" customHeight="1" x14ac:dyDescent="0.25">
      <c r="T1476" s="26"/>
    </row>
    <row r="1477" spans="20:20" ht="114" customHeight="1" x14ac:dyDescent="0.25">
      <c r="T1477" s="26"/>
    </row>
    <row r="1478" spans="20:20" ht="114" customHeight="1" x14ac:dyDescent="0.25">
      <c r="T1478" s="26"/>
    </row>
    <row r="1479" spans="20:20" ht="114" customHeight="1" x14ac:dyDescent="0.25">
      <c r="T1479" s="26"/>
    </row>
    <row r="1480" spans="20:20" ht="114" customHeight="1" x14ac:dyDescent="0.25">
      <c r="T1480" s="26"/>
    </row>
    <row r="1481" spans="20:20" ht="114" customHeight="1" x14ac:dyDescent="0.25">
      <c r="T1481" s="26"/>
    </row>
    <row r="1482" spans="20:20" ht="114" customHeight="1" x14ac:dyDescent="0.25">
      <c r="T1482" s="26"/>
    </row>
    <row r="1483" spans="20:20" ht="114" customHeight="1" x14ac:dyDescent="0.25">
      <c r="T1483" s="26"/>
    </row>
    <row r="1484" spans="20:20" ht="114" customHeight="1" x14ac:dyDescent="0.25">
      <c r="T1484" s="26"/>
    </row>
    <row r="1485" spans="20:20" ht="114" customHeight="1" x14ac:dyDescent="0.25">
      <c r="T1485" s="26"/>
    </row>
    <row r="1486" spans="20:20" ht="114" customHeight="1" x14ac:dyDescent="0.25">
      <c r="T1486" s="26"/>
    </row>
    <row r="1487" spans="20:20" ht="114" customHeight="1" x14ac:dyDescent="0.25">
      <c r="T1487" s="26"/>
    </row>
    <row r="1488" spans="20:20" ht="114" customHeight="1" x14ac:dyDescent="0.25">
      <c r="T1488" s="26"/>
    </row>
    <row r="1489" spans="20:20" ht="114" customHeight="1" x14ac:dyDescent="0.25">
      <c r="T1489" s="26"/>
    </row>
    <row r="1490" spans="20:20" ht="114" customHeight="1" x14ac:dyDescent="0.25">
      <c r="T1490" s="26"/>
    </row>
    <row r="1491" spans="20:20" ht="114" customHeight="1" x14ac:dyDescent="0.25">
      <c r="T1491" s="26"/>
    </row>
    <row r="1492" spans="20:20" ht="114" customHeight="1" x14ac:dyDescent="0.25">
      <c r="T1492" s="26"/>
    </row>
    <row r="1493" spans="20:20" ht="114" customHeight="1" x14ac:dyDescent="0.25">
      <c r="T1493" s="26"/>
    </row>
    <row r="1494" spans="20:20" ht="114" customHeight="1" x14ac:dyDescent="0.25">
      <c r="T1494" s="26"/>
    </row>
    <row r="1495" spans="20:20" ht="114" customHeight="1" x14ac:dyDescent="0.25">
      <c r="T1495" s="26"/>
    </row>
    <row r="1496" spans="20:20" ht="114" customHeight="1" x14ac:dyDescent="0.25">
      <c r="T1496" s="26"/>
    </row>
    <row r="1497" spans="20:20" ht="114" customHeight="1" x14ac:dyDescent="0.25">
      <c r="T1497" s="26"/>
    </row>
    <row r="1498" spans="20:20" ht="114" customHeight="1" x14ac:dyDescent="0.25">
      <c r="T1498" s="26"/>
    </row>
    <row r="1499" spans="20:20" ht="114" customHeight="1" x14ac:dyDescent="0.25">
      <c r="T1499" s="26"/>
    </row>
    <row r="1500" spans="20:20" ht="114" customHeight="1" x14ac:dyDescent="0.25">
      <c r="T1500" s="26"/>
    </row>
    <row r="1501" spans="20:20" ht="114" customHeight="1" x14ac:dyDescent="0.25">
      <c r="T1501" s="26"/>
    </row>
    <row r="1502" spans="20:20" ht="114" customHeight="1" x14ac:dyDescent="0.25">
      <c r="T1502" s="26"/>
    </row>
    <row r="1503" spans="20:20" ht="114" customHeight="1" x14ac:dyDescent="0.25">
      <c r="T1503" s="26"/>
    </row>
    <row r="1504" spans="20:20" ht="114" customHeight="1" x14ac:dyDescent="0.25">
      <c r="T1504" s="26"/>
    </row>
    <row r="1505" spans="20:20" ht="114" customHeight="1" x14ac:dyDescent="0.25">
      <c r="T1505" s="26"/>
    </row>
    <row r="1506" spans="20:20" ht="114" customHeight="1" x14ac:dyDescent="0.25">
      <c r="T1506" s="26"/>
    </row>
    <row r="1507" spans="20:20" ht="114" customHeight="1" x14ac:dyDescent="0.25">
      <c r="T1507" s="26"/>
    </row>
    <row r="1508" spans="20:20" ht="114" customHeight="1" x14ac:dyDescent="0.25">
      <c r="T1508" s="26"/>
    </row>
    <row r="1509" spans="20:20" ht="114" customHeight="1" x14ac:dyDescent="0.25">
      <c r="T1509" s="26"/>
    </row>
    <row r="1510" spans="20:20" ht="114" customHeight="1" x14ac:dyDescent="0.25">
      <c r="T1510" s="26"/>
    </row>
    <row r="1511" spans="20:20" ht="114" customHeight="1" x14ac:dyDescent="0.25">
      <c r="T1511" s="26"/>
    </row>
    <row r="1512" spans="20:20" ht="114" customHeight="1" x14ac:dyDescent="0.25">
      <c r="T1512" s="26"/>
    </row>
    <row r="1513" spans="20:20" ht="114" customHeight="1" x14ac:dyDescent="0.25">
      <c r="T1513" s="26"/>
    </row>
    <row r="1514" spans="20:20" ht="114" customHeight="1" x14ac:dyDescent="0.25">
      <c r="T1514" s="26"/>
    </row>
    <row r="1515" spans="20:20" ht="114" customHeight="1" x14ac:dyDescent="0.25">
      <c r="T1515" s="26"/>
    </row>
    <row r="1516" spans="20:20" ht="114" customHeight="1" x14ac:dyDescent="0.25">
      <c r="T1516" s="26"/>
    </row>
    <row r="1517" spans="20:20" ht="114" customHeight="1" x14ac:dyDescent="0.25">
      <c r="T1517" s="26"/>
    </row>
    <row r="1518" spans="20:20" ht="114" customHeight="1" x14ac:dyDescent="0.25">
      <c r="T1518" s="26"/>
    </row>
    <row r="1519" spans="20:20" ht="114" customHeight="1" x14ac:dyDescent="0.25">
      <c r="T1519" s="26"/>
    </row>
    <row r="1520" spans="20:20" ht="114" customHeight="1" x14ac:dyDescent="0.25">
      <c r="T1520" s="26"/>
    </row>
    <row r="1521" spans="20:20" ht="114" customHeight="1" x14ac:dyDescent="0.25">
      <c r="T1521" s="26"/>
    </row>
    <row r="1522" spans="20:20" ht="114" customHeight="1" x14ac:dyDescent="0.25">
      <c r="T1522" s="26"/>
    </row>
    <row r="1523" spans="20:20" ht="114" customHeight="1" x14ac:dyDescent="0.25">
      <c r="T1523" s="26"/>
    </row>
    <row r="1524" spans="20:20" ht="114" customHeight="1" x14ac:dyDescent="0.25">
      <c r="T1524" s="26"/>
    </row>
    <row r="1525" spans="20:20" ht="114" customHeight="1" x14ac:dyDescent="0.25">
      <c r="T1525" s="26"/>
    </row>
    <row r="1526" spans="20:20" ht="114" customHeight="1" x14ac:dyDescent="0.25">
      <c r="T1526" s="26"/>
    </row>
    <row r="1527" spans="20:20" ht="114" customHeight="1" x14ac:dyDescent="0.25">
      <c r="T1527" s="26"/>
    </row>
    <row r="1528" spans="20:20" ht="114" customHeight="1" x14ac:dyDescent="0.25">
      <c r="T1528" s="26"/>
    </row>
    <row r="1529" spans="20:20" ht="114" customHeight="1" x14ac:dyDescent="0.25">
      <c r="T1529" s="26"/>
    </row>
    <row r="1530" spans="20:20" ht="114" customHeight="1" x14ac:dyDescent="0.25">
      <c r="T1530" s="26"/>
    </row>
    <row r="1531" spans="20:20" ht="114" customHeight="1" x14ac:dyDescent="0.25">
      <c r="T1531" s="26"/>
    </row>
    <row r="1532" spans="20:20" ht="114" customHeight="1" x14ac:dyDescent="0.25">
      <c r="T1532" s="26"/>
    </row>
    <row r="1533" spans="20:20" ht="114" customHeight="1" x14ac:dyDescent="0.25">
      <c r="T1533" s="26"/>
    </row>
    <row r="1534" spans="20:20" ht="114" customHeight="1" x14ac:dyDescent="0.25">
      <c r="T1534" s="26"/>
    </row>
    <row r="1535" spans="20:20" ht="114" customHeight="1" x14ac:dyDescent="0.25">
      <c r="T1535" s="26"/>
    </row>
    <row r="1536" spans="20:20" ht="114" customHeight="1" x14ac:dyDescent="0.25">
      <c r="T1536" s="26"/>
    </row>
    <row r="1537" spans="20:20" ht="114" customHeight="1" x14ac:dyDescent="0.25">
      <c r="T1537" s="26"/>
    </row>
    <row r="1538" spans="20:20" ht="114" customHeight="1" x14ac:dyDescent="0.25">
      <c r="T1538" s="26"/>
    </row>
    <row r="1539" spans="20:20" ht="114" customHeight="1" x14ac:dyDescent="0.25">
      <c r="T1539" s="26"/>
    </row>
    <row r="1540" spans="20:20" ht="114" customHeight="1" x14ac:dyDescent="0.25">
      <c r="T1540" s="26"/>
    </row>
    <row r="1541" spans="20:20" ht="114" customHeight="1" x14ac:dyDescent="0.25">
      <c r="T1541" s="26"/>
    </row>
    <row r="1542" spans="20:20" ht="114" customHeight="1" x14ac:dyDescent="0.25">
      <c r="T1542" s="26"/>
    </row>
    <row r="1543" spans="20:20" ht="114" customHeight="1" x14ac:dyDescent="0.25">
      <c r="T1543" s="26"/>
    </row>
    <row r="1544" spans="20:20" ht="114" customHeight="1" x14ac:dyDescent="0.25">
      <c r="T1544" s="26"/>
    </row>
    <row r="1545" spans="20:20" ht="114" customHeight="1" x14ac:dyDescent="0.25">
      <c r="T1545" s="26"/>
    </row>
    <row r="1546" spans="20:20" ht="114" customHeight="1" x14ac:dyDescent="0.25">
      <c r="T1546" s="26"/>
    </row>
    <row r="1547" spans="20:20" ht="114" customHeight="1" x14ac:dyDescent="0.25">
      <c r="T1547" s="26"/>
    </row>
    <row r="1548" spans="20:20" ht="114" customHeight="1" x14ac:dyDescent="0.25">
      <c r="T1548" s="26"/>
    </row>
    <row r="1549" spans="20:20" ht="114" customHeight="1" x14ac:dyDescent="0.25">
      <c r="T1549" s="26"/>
    </row>
    <row r="1550" spans="20:20" ht="114" customHeight="1" x14ac:dyDescent="0.25">
      <c r="T1550" s="26"/>
    </row>
    <row r="1551" spans="20:20" ht="114" customHeight="1" x14ac:dyDescent="0.25">
      <c r="T1551" s="26"/>
    </row>
    <row r="1552" spans="20:20" ht="114" customHeight="1" x14ac:dyDescent="0.25">
      <c r="T1552" s="26"/>
    </row>
    <row r="1553" spans="20:20" ht="114" customHeight="1" x14ac:dyDescent="0.25">
      <c r="T1553" s="26"/>
    </row>
    <row r="1554" spans="20:20" ht="114" customHeight="1" x14ac:dyDescent="0.25">
      <c r="T1554" s="26"/>
    </row>
    <row r="1555" spans="20:20" ht="114" customHeight="1" x14ac:dyDescent="0.25">
      <c r="T1555" s="26"/>
    </row>
    <row r="1556" spans="20:20" ht="114" customHeight="1" x14ac:dyDescent="0.25">
      <c r="T1556" s="26"/>
    </row>
    <row r="1557" spans="20:20" ht="114" customHeight="1" x14ac:dyDescent="0.25">
      <c r="T1557" s="26"/>
    </row>
    <row r="1558" spans="20:20" ht="114" customHeight="1" x14ac:dyDescent="0.25">
      <c r="T1558" s="26"/>
    </row>
    <row r="1559" spans="20:20" ht="114" customHeight="1" x14ac:dyDescent="0.25">
      <c r="T1559" s="26"/>
    </row>
    <row r="1560" spans="20:20" ht="114" customHeight="1" x14ac:dyDescent="0.25">
      <c r="T1560" s="26"/>
    </row>
    <row r="1561" spans="20:20" ht="114" customHeight="1" x14ac:dyDescent="0.25">
      <c r="T1561" s="26"/>
    </row>
    <row r="1562" spans="20:20" ht="114" customHeight="1" x14ac:dyDescent="0.25">
      <c r="T1562" s="26"/>
    </row>
    <row r="1563" spans="20:20" ht="114" customHeight="1" x14ac:dyDescent="0.25">
      <c r="T1563" s="26"/>
    </row>
    <row r="1564" spans="20:20" ht="114" customHeight="1" x14ac:dyDescent="0.25">
      <c r="T1564" s="26"/>
    </row>
    <row r="1565" spans="20:20" ht="114" customHeight="1" x14ac:dyDescent="0.25">
      <c r="T1565" s="26"/>
    </row>
    <row r="1566" spans="20:20" ht="114" customHeight="1" x14ac:dyDescent="0.25">
      <c r="T1566" s="26"/>
    </row>
    <row r="1567" spans="20:20" ht="114" customHeight="1" x14ac:dyDescent="0.25">
      <c r="T1567" s="26"/>
    </row>
    <row r="1568" spans="20:20" ht="114" customHeight="1" x14ac:dyDescent="0.25">
      <c r="T1568" s="26"/>
    </row>
    <row r="1569" spans="20:20" ht="114" customHeight="1" x14ac:dyDescent="0.25">
      <c r="T1569" s="26"/>
    </row>
    <row r="1570" spans="20:20" ht="114" customHeight="1" x14ac:dyDescent="0.25">
      <c r="T1570" s="26"/>
    </row>
    <row r="1571" spans="20:20" ht="114" customHeight="1" x14ac:dyDescent="0.25">
      <c r="T1571" s="26"/>
    </row>
    <row r="1572" spans="20:20" ht="114" customHeight="1" x14ac:dyDescent="0.25">
      <c r="T1572" s="26"/>
    </row>
    <row r="1573" spans="20:20" ht="114" customHeight="1" x14ac:dyDescent="0.25">
      <c r="T1573" s="26"/>
    </row>
    <row r="1574" spans="20:20" ht="114" customHeight="1" x14ac:dyDescent="0.25">
      <c r="T1574" s="26"/>
    </row>
    <row r="1575" spans="20:20" ht="114" customHeight="1" x14ac:dyDescent="0.25">
      <c r="T1575" s="26"/>
    </row>
    <row r="1576" spans="20:20" ht="114" customHeight="1" x14ac:dyDescent="0.25">
      <c r="T1576" s="26"/>
    </row>
    <row r="1577" spans="20:20" ht="114" customHeight="1" x14ac:dyDescent="0.25">
      <c r="T1577" s="26"/>
    </row>
    <row r="1578" spans="20:20" ht="114" customHeight="1" x14ac:dyDescent="0.25">
      <c r="T1578" s="26"/>
    </row>
    <row r="1579" spans="20:20" ht="114" customHeight="1" x14ac:dyDescent="0.25">
      <c r="T1579" s="26"/>
    </row>
    <row r="1580" spans="20:20" ht="114" customHeight="1" x14ac:dyDescent="0.25">
      <c r="T1580" s="26"/>
    </row>
    <row r="1581" spans="20:20" ht="114" customHeight="1" x14ac:dyDescent="0.25">
      <c r="T1581" s="26"/>
    </row>
    <row r="1582" spans="20:20" ht="114" customHeight="1" x14ac:dyDescent="0.25">
      <c r="T1582" s="26"/>
    </row>
    <row r="1583" spans="20:20" ht="114" customHeight="1" x14ac:dyDescent="0.25">
      <c r="T1583" s="26"/>
    </row>
    <row r="1584" spans="20:20" ht="114" customHeight="1" x14ac:dyDescent="0.25">
      <c r="T1584" s="26"/>
    </row>
    <row r="1585" spans="20:20" ht="114" customHeight="1" x14ac:dyDescent="0.25">
      <c r="T1585" s="26"/>
    </row>
    <row r="1586" spans="20:20" ht="114" customHeight="1" x14ac:dyDescent="0.25">
      <c r="T1586" s="26"/>
    </row>
    <row r="1587" spans="20:20" ht="114" customHeight="1" x14ac:dyDescent="0.25">
      <c r="T1587" s="26"/>
    </row>
    <row r="1588" spans="20:20" ht="114" customHeight="1" x14ac:dyDescent="0.25">
      <c r="T1588" s="26"/>
    </row>
    <row r="1589" spans="20:20" ht="114" customHeight="1" x14ac:dyDescent="0.25">
      <c r="T1589" s="26"/>
    </row>
    <row r="1590" spans="20:20" ht="114" customHeight="1" x14ac:dyDescent="0.25">
      <c r="T1590" s="26"/>
    </row>
    <row r="1591" spans="20:20" ht="114" customHeight="1" x14ac:dyDescent="0.25">
      <c r="T1591" s="26"/>
    </row>
    <row r="1592" spans="20:20" ht="114" customHeight="1" x14ac:dyDescent="0.25">
      <c r="T1592" s="26"/>
    </row>
    <row r="1593" spans="20:20" ht="114" customHeight="1" x14ac:dyDescent="0.25">
      <c r="T1593" s="26"/>
    </row>
    <row r="1594" spans="20:20" ht="114" customHeight="1" x14ac:dyDescent="0.25">
      <c r="T1594" s="26"/>
    </row>
    <row r="1595" spans="20:20" ht="114" customHeight="1" x14ac:dyDescent="0.25">
      <c r="T1595" s="26"/>
    </row>
    <row r="1596" spans="20:20" ht="114" customHeight="1" x14ac:dyDescent="0.25">
      <c r="T1596" s="26"/>
    </row>
    <row r="1597" spans="20:20" ht="114" customHeight="1" x14ac:dyDescent="0.25">
      <c r="T1597" s="26"/>
    </row>
    <row r="1598" spans="20:20" ht="114" customHeight="1" x14ac:dyDescent="0.25">
      <c r="T1598" s="26"/>
    </row>
    <row r="1599" spans="20:20" ht="114" customHeight="1" x14ac:dyDescent="0.25">
      <c r="T1599" s="26"/>
    </row>
    <row r="1600" spans="20:20" ht="114" customHeight="1" x14ac:dyDescent="0.25">
      <c r="T1600" s="26"/>
    </row>
    <row r="1601" spans="20:20" ht="114" customHeight="1" x14ac:dyDescent="0.25">
      <c r="T1601" s="26"/>
    </row>
    <row r="1602" spans="20:20" ht="114" customHeight="1" x14ac:dyDescent="0.25">
      <c r="T1602" s="26"/>
    </row>
    <row r="1603" spans="20:20" ht="114" customHeight="1" x14ac:dyDescent="0.25">
      <c r="T1603" s="26"/>
    </row>
    <row r="1604" spans="20:20" ht="114" customHeight="1" x14ac:dyDescent="0.25">
      <c r="T1604" s="26"/>
    </row>
    <row r="1605" spans="20:20" ht="114" customHeight="1" x14ac:dyDescent="0.25">
      <c r="T1605" s="26"/>
    </row>
    <row r="1606" spans="20:20" ht="114" customHeight="1" x14ac:dyDescent="0.25">
      <c r="T1606" s="26"/>
    </row>
    <row r="1607" spans="20:20" ht="114" customHeight="1" x14ac:dyDescent="0.25">
      <c r="T1607" s="26"/>
    </row>
    <row r="1608" spans="20:20" ht="114" customHeight="1" x14ac:dyDescent="0.25">
      <c r="T1608" s="26"/>
    </row>
    <row r="1609" spans="20:20" ht="114" customHeight="1" x14ac:dyDescent="0.25">
      <c r="T1609" s="26"/>
    </row>
    <row r="1610" spans="20:20" ht="114" customHeight="1" x14ac:dyDescent="0.25">
      <c r="T1610" s="26"/>
    </row>
    <row r="1611" spans="20:20" ht="114" customHeight="1" x14ac:dyDescent="0.25">
      <c r="T1611" s="26"/>
    </row>
    <row r="1612" spans="20:20" ht="114" customHeight="1" x14ac:dyDescent="0.25">
      <c r="T1612" s="26"/>
    </row>
    <row r="1613" spans="20:20" ht="114" customHeight="1" x14ac:dyDescent="0.25">
      <c r="T1613" s="26"/>
    </row>
    <row r="1614" spans="20:20" ht="114" customHeight="1" x14ac:dyDescent="0.25">
      <c r="T1614" s="26"/>
    </row>
    <row r="1615" spans="20:20" ht="114" customHeight="1" x14ac:dyDescent="0.25">
      <c r="T1615" s="26"/>
    </row>
    <row r="1616" spans="20:20" ht="114" customHeight="1" x14ac:dyDescent="0.25">
      <c r="T1616" s="26"/>
    </row>
    <row r="1617" spans="20:20" ht="114" customHeight="1" x14ac:dyDescent="0.25">
      <c r="T1617" s="26"/>
    </row>
    <row r="1618" spans="20:20" ht="114" customHeight="1" x14ac:dyDescent="0.25">
      <c r="T1618" s="26"/>
    </row>
    <row r="1619" spans="20:20" ht="114" customHeight="1" x14ac:dyDescent="0.25">
      <c r="T1619" s="26"/>
    </row>
    <row r="1620" spans="20:20" ht="114" customHeight="1" x14ac:dyDescent="0.25">
      <c r="T1620" s="26"/>
    </row>
    <row r="1621" spans="20:20" ht="114" customHeight="1" x14ac:dyDescent="0.25">
      <c r="T1621" s="26"/>
    </row>
    <row r="1622" spans="20:20" ht="114" customHeight="1" x14ac:dyDescent="0.25">
      <c r="T1622" s="26"/>
    </row>
    <row r="1623" spans="20:20" ht="114" customHeight="1" x14ac:dyDescent="0.25">
      <c r="T1623" s="26"/>
    </row>
    <row r="1624" spans="20:20" ht="114" customHeight="1" x14ac:dyDescent="0.25">
      <c r="T1624" s="26"/>
    </row>
    <row r="1625" spans="20:20" ht="114" customHeight="1" x14ac:dyDescent="0.25">
      <c r="T1625" s="26"/>
    </row>
    <row r="1626" spans="20:20" ht="114" customHeight="1" x14ac:dyDescent="0.25">
      <c r="T1626" s="26"/>
    </row>
    <row r="1627" spans="20:20" ht="114" customHeight="1" x14ac:dyDescent="0.25">
      <c r="T1627" s="26"/>
    </row>
    <row r="1628" spans="20:20" ht="114" customHeight="1" x14ac:dyDescent="0.25">
      <c r="T1628" s="26"/>
    </row>
    <row r="1629" spans="20:20" ht="114" customHeight="1" x14ac:dyDescent="0.25">
      <c r="T1629" s="26"/>
    </row>
    <row r="1630" spans="20:20" ht="114" customHeight="1" x14ac:dyDescent="0.25">
      <c r="T1630" s="26"/>
    </row>
    <row r="1631" spans="20:20" ht="114" customHeight="1" x14ac:dyDescent="0.25">
      <c r="T1631" s="26"/>
    </row>
    <row r="1632" spans="20:20" ht="114" customHeight="1" x14ac:dyDescent="0.25">
      <c r="T1632" s="26"/>
    </row>
    <row r="1633" spans="20:20" ht="114" customHeight="1" x14ac:dyDescent="0.25">
      <c r="T1633" s="26"/>
    </row>
    <row r="1634" spans="20:20" ht="114" customHeight="1" x14ac:dyDescent="0.25">
      <c r="T1634" s="26"/>
    </row>
    <row r="1635" spans="20:20" ht="114" customHeight="1" x14ac:dyDescent="0.25">
      <c r="T1635" s="26"/>
    </row>
    <row r="1636" spans="20:20" ht="114" customHeight="1" x14ac:dyDescent="0.25">
      <c r="T1636" s="26"/>
    </row>
    <row r="1637" spans="20:20" ht="114" customHeight="1" x14ac:dyDescent="0.25">
      <c r="T1637" s="26"/>
    </row>
    <row r="1638" spans="20:20" ht="114" customHeight="1" x14ac:dyDescent="0.25">
      <c r="T1638" s="26"/>
    </row>
    <row r="1639" spans="20:20" ht="114" customHeight="1" x14ac:dyDescent="0.25">
      <c r="T1639" s="26"/>
    </row>
    <row r="1640" spans="20:20" ht="114" customHeight="1" x14ac:dyDescent="0.25">
      <c r="T1640" s="26"/>
    </row>
    <row r="1641" spans="20:20" ht="114" customHeight="1" x14ac:dyDescent="0.25">
      <c r="T1641" s="26"/>
    </row>
    <row r="1642" spans="20:20" ht="114" customHeight="1" x14ac:dyDescent="0.25">
      <c r="T1642" s="26"/>
    </row>
    <row r="1643" spans="20:20" ht="114" customHeight="1" x14ac:dyDescent="0.25">
      <c r="T1643" s="26"/>
    </row>
    <row r="1644" spans="20:20" ht="114" customHeight="1" x14ac:dyDescent="0.25">
      <c r="T1644" s="26"/>
    </row>
    <row r="1645" spans="20:20" ht="114" customHeight="1" x14ac:dyDescent="0.25">
      <c r="T1645" s="26"/>
    </row>
    <row r="1646" spans="20:20" ht="114" customHeight="1" x14ac:dyDescent="0.25">
      <c r="T1646" s="26"/>
    </row>
    <row r="1647" spans="20:20" ht="114" customHeight="1" x14ac:dyDescent="0.25">
      <c r="T1647" s="26"/>
    </row>
    <row r="1648" spans="20:20" ht="114" customHeight="1" x14ac:dyDescent="0.25">
      <c r="T1648" s="26"/>
    </row>
    <row r="1649" spans="20:20" ht="114" customHeight="1" x14ac:dyDescent="0.25">
      <c r="T1649" s="26"/>
    </row>
    <row r="1650" spans="20:20" ht="114" customHeight="1" x14ac:dyDescent="0.25">
      <c r="T1650" s="26"/>
    </row>
    <row r="1651" spans="20:20" ht="114" customHeight="1" x14ac:dyDescent="0.25">
      <c r="T1651" s="26"/>
    </row>
    <row r="1652" spans="20:20" ht="114" customHeight="1" x14ac:dyDescent="0.25">
      <c r="T1652" s="26"/>
    </row>
    <row r="1653" spans="20:20" ht="114" customHeight="1" x14ac:dyDescent="0.25">
      <c r="T1653" s="26"/>
    </row>
    <row r="1654" spans="20:20" ht="114" customHeight="1" x14ac:dyDescent="0.25">
      <c r="T1654" s="26"/>
    </row>
    <row r="1655" spans="20:20" ht="114" customHeight="1" x14ac:dyDescent="0.25">
      <c r="T1655" s="26"/>
    </row>
    <row r="1656" spans="20:20" ht="114" customHeight="1" x14ac:dyDescent="0.25">
      <c r="T1656" s="26"/>
    </row>
    <row r="1657" spans="20:20" ht="114" customHeight="1" x14ac:dyDescent="0.25">
      <c r="T1657" s="26"/>
    </row>
    <row r="1658" spans="20:20" ht="114" customHeight="1" x14ac:dyDescent="0.25">
      <c r="T1658" s="26"/>
    </row>
    <row r="1659" spans="20:20" ht="114" customHeight="1" x14ac:dyDescent="0.25">
      <c r="T1659" s="26"/>
    </row>
    <row r="1660" spans="20:20" ht="114" customHeight="1" x14ac:dyDescent="0.25">
      <c r="T1660" s="26"/>
    </row>
    <row r="1661" spans="20:20" ht="114" customHeight="1" x14ac:dyDescent="0.25">
      <c r="T1661" s="26"/>
    </row>
    <row r="1662" spans="20:20" ht="114" customHeight="1" x14ac:dyDescent="0.25">
      <c r="T1662" s="26"/>
    </row>
    <row r="1663" spans="20:20" ht="114" customHeight="1" x14ac:dyDescent="0.25">
      <c r="T1663" s="26"/>
    </row>
    <row r="1664" spans="20:20" ht="114" customHeight="1" x14ac:dyDescent="0.25">
      <c r="T1664" s="26"/>
    </row>
    <row r="1665" spans="20:20" ht="114" customHeight="1" x14ac:dyDescent="0.25">
      <c r="T1665" s="26"/>
    </row>
    <row r="1666" spans="20:20" ht="114" customHeight="1" x14ac:dyDescent="0.25">
      <c r="T1666" s="26"/>
    </row>
    <row r="1667" spans="20:20" ht="114" customHeight="1" x14ac:dyDescent="0.25">
      <c r="T1667" s="26"/>
    </row>
    <row r="1668" spans="20:20" ht="114" customHeight="1" x14ac:dyDescent="0.25">
      <c r="T1668" s="26"/>
    </row>
    <row r="1669" spans="20:20" ht="114" customHeight="1" x14ac:dyDescent="0.25">
      <c r="T1669" s="26"/>
    </row>
    <row r="1670" spans="20:20" ht="114" customHeight="1" x14ac:dyDescent="0.25">
      <c r="T1670" s="26"/>
    </row>
    <row r="1671" spans="20:20" ht="114" customHeight="1" x14ac:dyDescent="0.25">
      <c r="T1671" s="26"/>
    </row>
    <row r="1672" spans="20:20" ht="114" customHeight="1" x14ac:dyDescent="0.25">
      <c r="T1672" s="26"/>
    </row>
    <row r="1673" spans="20:20" ht="114" customHeight="1" x14ac:dyDescent="0.25">
      <c r="T1673" s="26"/>
    </row>
    <row r="1674" spans="20:20" ht="114" customHeight="1" x14ac:dyDescent="0.25">
      <c r="T1674" s="26"/>
    </row>
    <row r="1675" spans="20:20" ht="114" customHeight="1" x14ac:dyDescent="0.25">
      <c r="T1675" s="26"/>
    </row>
    <row r="1676" spans="20:20" ht="114" customHeight="1" x14ac:dyDescent="0.25">
      <c r="T1676" s="26"/>
    </row>
    <row r="1677" spans="20:20" ht="114" customHeight="1" x14ac:dyDescent="0.25">
      <c r="T1677" s="26"/>
    </row>
    <row r="1678" spans="20:20" ht="114" customHeight="1" x14ac:dyDescent="0.25">
      <c r="T1678" s="26"/>
    </row>
    <row r="1679" spans="20:20" ht="114" customHeight="1" x14ac:dyDescent="0.25">
      <c r="T1679" s="26"/>
    </row>
    <row r="1680" spans="20:20" ht="114" customHeight="1" x14ac:dyDescent="0.25">
      <c r="T1680" s="26"/>
    </row>
    <row r="1681" spans="20:20" ht="114" customHeight="1" x14ac:dyDescent="0.25">
      <c r="T1681" s="26"/>
    </row>
    <row r="1682" spans="20:20" ht="114" customHeight="1" x14ac:dyDescent="0.25">
      <c r="T1682" s="26"/>
    </row>
    <row r="1683" spans="20:20" ht="114" customHeight="1" x14ac:dyDescent="0.25">
      <c r="T1683" s="26"/>
    </row>
    <row r="1684" spans="20:20" ht="114" customHeight="1" x14ac:dyDescent="0.25">
      <c r="T1684" s="26"/>
    </row>
    <row r="1685" spans="20:20" ht="114" customHeight="1" x14ac:dyDescent="0.25">
      <c r="T1685" s="26"/>
    </row>
    <row r="1686" spans="20:20" ht="114" customHeight="1" x14ac:dyDescent="0.25">
      <c r="T1686" s="26"/>
    </row>
    <row r="1687" spans="20:20" ht="114" customHeight="1" x14ac:dyDescent="0.25">
      <c r="T1687" s="26"/>
    </row>
    <row r="1688" spans="20:20" ht="114" customHeight="1" x14ac:dyDescent="0.25">
      <c r="T1688" s="26"/>
    </row>
    <row r="1689" spans="20:20" ht="114" customHeight="1" x14ac:dyDescent="0.25">
      <c r="T1689" s="26"/>
    </row>
    <row r="1690" spans="20:20" ht="114" customHeight="1" x14ac:dyDescent="0.25">
      <c r="T1690" s="26"/>
    </row>
    <row r="1691" spans="20:20" ht="114" customHeight="1" x14ac:dyDescent="0.25">
      <c r="T1691" s="26"/>
    </row>
    <row r="1692" spans="20:20" ht="114" customHeight="1" x14ac:dyDescent="0.25">
      <c r="T1692" s="26"/>
    </row>
    <row r="1693" spans="20:20" ht="114" customHeight="1" x14ac:dyDescent="0.25">
      <c r="T1693" s="26"/>
    </row>
    <row r="1694" spans="20:20" ht="114" customHeight="1" x14ac:dyDescent="0.25">
      <c r="T1694" s="26"/>
    </row>
    <row r="1695" spans="20:20" ht="114" customHeight="1" x14ac:dyDescent="0.25">
      <c r="T1695" s="26"/>
    </row>
    <row r="1696" spans="20:20" ht="114" customHeight="1" x14ac:dyDescent="0.25">
      <c r="T1696" s="26"/>
    </row>
    <row r="1697" spans="20:20" ht="114" customHeight="1" x14ac:dyDescent="0.25">
      <c r="T1697" s="26"/>
    </row>
    <row r="1698" spans="20:20" ht="114" customHeight="1" x14ac:dyDescent="0.25">
      <c r="T1698" s="26"/>
    </row>
    <row r="1699" spans="20:20" ht="114" customHeight="1" x14ac:dyDescent="0.25">
      <c r="T1699" s="26"/>
    </row>
    <row r="1700" spans="20:20" ht="114" customHeight="1" x14ac:dyDescent="0.25">
      <c r="T1700" s="26"/>
    </row>
    <row r="1701" spans="20:20" ht="114" customHeight="1" x14ac:dyDescent="0.25">
      <c r="T1701" s="26"/>
    </row>
    <row r="1702" spans="20:20" ht="114" customHeight="1" x14ac:dyDescent="0.25">
      <c r="T1702" s="26"/>
    </row>
    <row r="1703" spans="20:20" ht="114" customHeight="1" x14ac:dyDescent="0.25">
      <c r="T1703" s="26"/>
    </row>
    <row r="1704" spans="20:20" ht="114" customHeight="1" x14ac:dyDescent="0.25">
      <c r="T1704" s="26"/>
    </row>
    <row r="1705" spans="20:20" ht="114" customHeight="1" x14ac:dyDescent="0.25">
      <c r="T1705" s="26"/>
    </row>
    <row r="1706" spans="20:20" ht="114" customHeight="1" x14ac:dyDescent="0.25">
      <c r="T1706" s="26"/>
    </row>
    <row r="1707" spans="20:20" ht="114" customHeight="1" x14ac:dyDescent="0.25">
      <c r="T1707" s="26"/>
    </row>
    <row r="1708" spans="20:20" ht="114" customHeight="1" x14ac:dyDescent="0.25">
      <c r="T1708" s="26"/>
    </row>
    <row r="1709" spans="20:20" ht="114" customHeight="1" x14ac:dyDescent="0.25">
      <c r="T1709" s="26"/>
    </row>
    <row r="1710" spans="20:20" ht="114" customHeight="1" x14ac:dyDescent="0.25">
      <c r="T1710" s="26"/>
    </row>
    <row r="1711" spans="20:20" ht="114" customHeight="1" x14ac:dyDescent="0.25">
      <c r="T1711" s="26"/>
    </row>
    <row r="1712" spans="20:20" ht="114" customHeight="1" x14ac:dyDescent="0.25">
      <c r="T1712" s="26"/>
    </row>
    <row r="1713" spans="20:20" ht="114" customHeight="1" x14ac:dyDescent="0.25">
      <c r="T1713" s="26"/>
    </row>
    <row r="1714" spans="20:20" ht="114" customHeight="1" x14ac:dyDescent="0.25">
      <c r="T1714" s="26"/>
    </row>
    <row r="1715" spans="20:20" ht="114" customHeight="1" x14ac:dyDescent="0.25">
      <c r="T1715" s="26"/>
    </row>
    <row r="1716" spans="20:20" ht="114" customHeight="1" x14ac:dyDescent="0.25">
      <c r="T1716" s="26"/>
    </row>
    <row r="1717" spans="20:20" ht="114" customHeight="1" x14ac:dyDescent="0.25">
      <c r="T1717" s="26"/>
    </row>
    <row r="1718" spans="20:20" ht="114" customHeight="1" x14ac:dyDescent="0.25">
      <c r="T1718" s="26"/>
    </row>
    <row r="1719" spans="20:20" ht="114" customHeight="1" x14ac:dyDescent="0.25">
      <c r="T1719" s="26"/>
    </row>
    <row r="1720" spans="20:20" ht="114" customHeight="1" x14ac:dyDescent="0.25">
      <c r="T1720" s="26"/>
    </row>
    <row r="1721" spans="20:20" ht="114" customHeight="1" x14ac:dyDescent="0.25">
      <c r="T1721" s="26"/>
    </row>
    <row r="1722" spans="20:20" ht="114" customHeight="1" x14ac:dyDescent="0.25">
      <c r="T1722" s="26"/>
    </row>
    <row r="1723" spans="20:20" ht="114" customHeight="1" x14ac:dyDescent="0.25">
      <c r="T1723" s="26"/>
    </row>
    <row r="1724" spans="20:20" ht="114" customHeight="1" x14ac:dyDescent="0.25">
      <c r="T1724" s="26"/>
    </row>
    <row r="1725" spans="20:20" ht="114" customHeight="1" x14ac:dyDescent="0.25">
      <c r="T1725" s="26"/>
    </row>
    <row r="1726" spans="20:20" ht="114" customHeight="1" x14ac:dyDescent="0.25">
      <c r="T1726" s="26"/>
    </row>
    <row r="1727" spans="20:20" ht="114" customHeight="1" x14ac:dyDescent="0.25">
      <c r="T1727" s="26"/>
    </row>
    <row r="1728" spans="20:20" ht="114" customHeight="1" x14ac:dyDescent="0.25">
      <c r="T1728" s="26"/>
    </row>
    <row r="1729" spans="20:20" ht="114" customHeight="1" x14ac:dyDescent="0.25">
      <c r="T1729" s="26"/>
    </row>
    <row r="1730" spans="20:20" ht="114" customHeight="1" x14ac:dyDescent="0.25">
      <c r="T1730" s="26"/>
    </row>
    <row r="1731" spans="20:20" ht="114" customHeight="1" x14ac:dyDescent="0.25">
      <c r="T1731" s="26"/>
    </row>
    <row r="1732" spans="20:20" ht="114" customHeight="1" x14ac:dyDescent="0.25">
      <c r="T1732" s="26"/>
    </row>
    <row r="1733" spans="20:20" ht="114" customHeight="1" x14ac:dyDescent="0.25">
      <c r="T1733" s="26"/>
    </row>
    <row r="1734" spans="20:20" ht="114" customHeight="1" x14ac:dyDescent="0.25">
      <c r="T1734" s="26"/>
    </row>
    <row r="1735" spans="20:20" ht="114" customHeight="1" x14ac:dyDescent="0.25">
      <c r="T1735" s="26"/>
    </row>
    <row r="1736" spans="20:20" ht="114" customHeight="1" x14ac:dyDescent="0.25">
      <c r="T1736" s="26"/>
    </row>
    <row r="1737" spans="20:20" ht="114" customHeight="1" x14ac:dyDescent="0.25">
      <c r="T1737" s="26"/>
    </row>
    <row r="1738" spans="20:20" ht="114" customHeight="1" x14ac:dyDescent="0.25">
      <c r="T1738" s="26"/>
    </row>
    <row r="1739" spans="20:20" ht="114" customHeight="1" x14ac:dyDescent="0.25">
      <c r="T1739" s="26"/>
    </row>
    <row r="1740" spans="20:20" ht="114" customHeight="1" x14ac:dyDescent="0.25">
      <c r="T1740" s="26"/>
    </row>
    <row r="1741" spans="20:20" ht="114" customHeight="1" x14ac:dyDescent="0.25">
      <c r="T1741" s="26"/>
    </row>
    <row r="1742" spans="20:20" ht="114" customHeight="1" x14ac:dyDescent="0.25">
      <c r="T1742" s="26"/>
    </row>
    <row r="1743" spans="20:20" ht="114" customHeight="1" x14ac:dyDescent="0.25">
      <c r="T1743" s="26"/>
    </row>
    <row r="1744" spans="20:20" ht="114" customHeight="1" x14ac:dyDescent="0.25">
      <c r="T1744" s="26"/>
    </row>
    <row r="1745" spans="20:20" ht="114" customHeight="1" x14ac:dyDescent="0.25">
      <c r="T1745" s="26"/>
    </row>
    <row r="1746" spans="20:20" ht="114" customHeight="1" x14ac:dyDescent="0.25">
      <c r="T1746" s="26"/>
    </row>
    <row r="1747" spans="20:20" ht="114" customHeight="1" x14ac:dyDescent="0.25">
      <c r="T1747" s="26"/>
    </row>
    <row r="1748" spans="20:20" ht="114" customHeight="1" x14ac:dyDescent="0.25">
      <c r="T1748" s="26"/>
    </row>
    <row r="1749" spans="20:20" ht="114" customHeight="1" x14ac:dyDescent="0.25">
      <c r="T1749" s="26"/>
    </row>
    <row r="1750" spans="20:20" ht="114" customHeight="1" x14ac:dyDescent="0.25">
      <c r="T1750" s="26"/>
    </row>
  </sheetData>
  <autoFilter ref="A1:X591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113">
    <mergeCell ref="X2:X3"/>
    <mergeCell ref="C596:J596"/>
    <mergeCell ref="A2:A3"/>
    <mergeCell ref="C2:C3"/>
    <mergeCell ref="D2:D3"/>
    <mergeCell ref="E2:F2"/>
    <mergeCell ref="Q2:Q3"/>
    <mergeCell ref="B2:B3"/>
    <mergeCell ref="P349:P350"/>
    <mergeCell ref="Q349:Q350"/>
    <mergeCell ref="A407:A408"/>
    <mergeCell ref="B407:B408"/>
    <mergeCell ref="C407:C408"/>
    <mergeCell ref="D407:D408"/>
    <mergeCell ref="E407:E408"/>
    <mergeCell ref="F407:F408"/>
    <mergeCell ref="H407:H408"/>
    <mergeCell ref="I407:I408"/>
    <mergeCell ref="G190:G191"/>
    <mergeCell ref="E190:E191"/>
    <mergeCell ref="I179:I182"/>
    <mergeCell ref="F190:F191"/>
    <mergeCell ref="H190:H191"/>
    <mergeCell ref="C179:C182"/>
    <mergeCell ref="D179:D182"/>
    <mergeCell ref="R349:R350"/>
    <mergeCell ref="F179:F182"/>
    <mergeCell ref="H179:H182"/>
    <mergeCell ref="E237:E238"/>
    <mergeCell ref="F237:F238"/>
    <mergeCell ref="I349:I350"/>
    <mergeCell ref="J349:J350"/>
    <mergeCell ref="A190:A191"/>
    <mergeCell ref="C190:C191"/>
    <mergeCell ref="D190:D191"/>
    <mergeCell ref="A237:A238"/>
    <mergeCell ref="C237:C238"/>
    <mergeCell ref="D237:D238"/>
    <mergeCell ref="A349:A350"/>
    <mergeCell ref="C349:C350"/>
    <mergeCell ref="D349:D350"/>
    <mergeCell ref="L179:L182"/>
    <mergeCell ref="I190:I191"/>
    <mergeCell ref="A179:A182"/>
    <mergeCell ref="K349:K350"/>
    <mergeCell ref="L349:L350"/>
    <mergeCell ref="J179:J182"/>
    <mergeCell ref="K179:K182"/>
    <mergeCell ref="B190:B191"/>
    <mergeCell ref="E179:E182"/>
    <mergeCell ref="D485:D486"/>
    <mergeCell ref="E485:E486"/>
    <mergeCell ref="F485:F486"/>
    <mergeCell ref="G349:G350"/>
    <mergeCell ref="G485:G486"/>
    <mergeCell ref="H485:H486"/>
    <mergeCell ref="D1:W1"/>
    <mergeCell ref="V2:V3"/>
    <mergeCell ref="W2:W3"/>
    <mergeCell ref="H2:K2"/>
    <mergeCell ref="R2:R3"/>
    <mergeCell ref="S2:S3"/>
    <mergeCell ref="T2:T3"/>
    <mergeCell ref="U2:U3"/>
    <mergeCell ref="L2:P2"/>
    <mergeCell ref="G2:G3"/>
    <mergeCell ref="P190:P191"/>
    <mergeCell ref="V190:V191"/>
    <mergeCell ref="K190:K191"/>
    <mergeCell ref="L190:L191"/>
    <mergeCell ref="J190:J191"/>
    <mergeCell ref="V349:V350"/>
    <mergeCell ref="U190:U191"/>
    <mergeCell ref="C595:D595"/>
    <mergeCell ref="V407:V408"/>
    <mergeCell ref="U407:U408"/>
    <mergeCell ref="T407:T408"/>
    <mergeCell ref="S407:S408"/>
    <mergeCell ref="P485:P486"/>
    <mergeCell ref="R485:R486"/>
    <mergeCell ref="S485:S486"/>
    <mergeCell ref="T485:T486"/>
    <mergeCell ref="J407:J408"/>
    <mergeCell ref="K407:K408"/>
    <mergeCell ref="L407:L408"/>
    <mergeCell ref="U485:U486"/>
    <mergeCell ref="R407:R408"/>
    <mergeCell ref="Q407:Q408"/>
    <mergeCell ref="P407:P408"/>
    <mergeCell ref="A485:A486"/>
    <mergeCell ref="B485:B486"/>
    <mergeCell ref="C485:C486"/>
    <mergeCell ref="E349:E350"/>
    <mergeCell ref="F349:F350"/>
    <mergeCell ref="H349:H350"/>
    <mergeCell ref="V237:V238"/>
    <mergeCell ref="U237:U238"/>
    <mergeCell ref="T237:T238"/>
    <mergeCell ref="S237:S238"/>
    <mergeCell ref="R237:R238"/>
    <mergeCell ref="H237:H238"/>
    <mergeCell ref="I237:I238"/>
    <mergeCell ref="J237:J238"/>
    <mergeCell ref="K237:K238"/>
    <mergeCell ref="L237:L238"/>
    <mergeCell ref="P237:P238"/>
    <mergeCell ref="S349:S350"/>
    <mergeCell ref="T349:T350"/>
    <mergeCell ref="U349:U350"/>
    <mergeCell ref="I485:I486"/>
    <mergeCell ref="J485:J486"/>
    <mergeCell ref="K485:K486"/>
    <mergeCell ref="L485:L486"/>
  </mergeCells>
  <hyperlinks>
    <hyperlink ref="G426" r:id="rId1"/>
    <hyperlink ref="G454" r:id="rId2"/>
    <hyperlink ref="G453" r:id="rId3"/>
    <hyperlink ref="G452" r:id="rId4"/>
    <hyperlink ref="G451" r:id="rId5"/>
    <hyperlink ref="G450" r:id="rId6"/>
    <hyperlink ref="G449" r:id="rId7"/>
    <hyperlink ref="G448" r:id="rId8"/>
    <hyperlink ref="G447" r:id="rId9"/>
    <hyperlink ref="G446" r:id="rId10"/>
    <hyperlink ref="G445" r:id="rId11"/>
    <hyperlink ref="G444" r:id="rId12"/>
    <hyperlink ref="G443" r:id="rId13"/>
    <hyperlink ref="G442" r:id="rId14"/>
    <hyperlink ref="G441" r:id="rId15"/>
    <hyperlink ref="G440" r:id="rId16"/>
    <hyperlink ref="G439" r:id="rId17"/>
    <hyperlink ref="G438" r:id="rId18"/>
    <hyperlink ref="G437" r:id="rId19"/>
    <hyperlink ref="G436" r:id="rId20"/>
    <hyperlink ref="G435" r:id="rId21"/>
    <hyperlink ref="G434" r:id="rId22"/>
    <hyperlink ref="G433" r:id="rId23"/>
    <hyperlink ref="G432" r:id="rId24"/>
    <hyperlink ref="G431" r:id="rId25"/>
    <hyperlink ref="G430" r:id="rId26"/>
    <hyperlink ref="G429" r:id="rId27"/>
    <hyperlink ref="G428" r:id="rId28"/>
    <hyperlink ref="G427" r:id="rId29"/>
    <hyperlink ref="G424" r:id="rId30"/>
    <hyperlink ref="G423" r:id="rId31"/>
    <hyperlink ref="G422" r:id="rId32"/>
    <hyperlink ref="G421" r:id="rId33"/>
    <hyperlink ref="G420" r:id="rId34"/>
    <hyperlink ref="G419" r:id="rId35"/>
    <hyperlink ref="G418" r:id="rId36"/>
    <hyperlink ref="G417" r:id="rId37"/>
    <hyperlink ref="G414" r:id="rId38"/>
    <hyperlink ref="G413" r:id="rId39"/>
    <hyperlink ref="G412" r:id="rId40"/>
    <hyperlink ref="G411" r:id="rId41"/>
    <hyperlink ref="G410" r:id="rId42"/>
    <hyperlink ref="G409" r:id="rId43"/>
    <hyperlink ref="G407" r:id="rId44"/>
    <hyperlink ref="G406" r:id="rId45"/>
    <hyperlink ref="G405" r:id="rId46"/>
    <hyperlink ref="G404" r:id="rId47"/>
    <hyperlink ref="G403" r:id="rId48"/>
    <hyperlink ref="G402" r:id="rId49"/>
    <hyperlink ref="G401" r:id="rId50"/>
    <hyperlink ref="G400" r:id="rId51"/>
    <hyperlink ref="G399" r:id="rId52"/>
    <hyperlink ref="G398" r:id="rId53"/>
    <hyperlink ref="G397" r:id="rId54"/>
    <hyperlink ref="G396" r:id="rId55"/>
    <hyperlink ref="G395" r:id="rId56"/>
    <hyperlink ref="G394" r:id="rId57"/>
    <hyperlink ref="G393" r:id="rId58"/>
    <hyperlink ref="G392" r:id="rId59"/>
    <hyperlink ref="G391" r:id="rId60"/>
    <hyperlink ref="G390" r:id="rId61"/>
    <hyperlink ref="G389" r:id="rId62"/>
    <hyperlink ref="G388" r:id="rId63"/>
    <hyperlink ref="G387" r:id="rId64"/>
    <hyperlink ref="G386" r:id="rId65"/>
    <hyperlink ref="G385" r:id="rId66"/>
    <hyperlink ref="G384" r:id="rId67"/>
    <hyperlink ref="G383" r:id="rId68"/>
    <hyperlink ref="G382" r:id="rId69"/>
    <hyperlink ref="G381" r:id="rId70"/>
    <hyperlink ref="G380" r:id="rId71"/>
    <hyperlink ref="G379" r:id="rId72"/>
    <hyperlink ref="G378" r:id="rId73"/>
    <hyperlink ref="G377" r:id="rId74"/>
    <hyperlink ref="G376" r:id="rId75"/>
    <hyperlink ref="G375" r:id="rId76"/>
    <hyperlink ref="G374" r:id="rId77"/>
    <hyperlink ref="G373" r:id="rId78"/>
    <hyperlink ref="G372" r:id="rId79"/>
    <hyperlink ref="G371" r:id="rId80"/>
    <hyperlink ref="G190" r:id="rId81"/>
    <hyperlink ref="G370" r:id="rId82"/>
    <hyperlink ref="G368" r:id="rId83"/>
    <hyperlink ref="G367" r:id="rId84"/>
    <hyperlink ref="G366" r:id="rId85"/>
    <hyperlink ref="G365" r:id="rId86"/>
    <hyperlink ref="G364" r:id="rId87"/>
    <hyperlink ref="G363" r:id="rId88"/>
    <hyperlink ref="G362" r:id="rId89"/>
    <hyperlink ref="G361" r:id="rId90"/>
    <hyperlink ref="G360" r:id="rId91"/>
    <hyperlink ref="G359" r:id="rId92"/>
    <hyperlink ref="G358" r:id="rId93"/>
    <hyperlink ref="G357" r:id="rId94"/>
    <hyperlink ref="G356" r:id="rId95"/>
    <hyperlink ref="G355" r:id="rId96"/>
    <hyperlink ref="G354" r:id="rId97"/>
    <hyperlink ref="G353" r:id="rId98"/>
    <hyperlink ref="G352" r:id="rId99"/>
    <hyperlink ref="G351" r:id="rId100"/>
    <hyperlink ref="G349" r:id="rId101"/>
    <hyperlink ref="G348" r:id="rId102"/>
    <hyperlink ref="G347" r:id="rId103"/>
    <hyperlink ref="G346" r:id="rId104"/>
    <hyperlink ref="G345" r:id="rId105"/>
    <hyperlink ref="G344" r:id="rId106"/>
    <hyperlink ref="G343" r:id="rId107"/>
    <hyperlink ref="G342" r:id="rId108"/>
    <hyperlink ref="G341" r:id="rId109"/>
    <hyperlink ref="G340" r:id="rId110"/>
    <hyperlink ref="G339" r:id="rId111"/>
    <hyperlink ref="G338" r:id="rId112"/>
    <hyperlink ref="G337" r:id="rId113"/>
    <hyperlink ref="G336" r:id="rId114"/>
    <hyperlink ref="G335" r:id="rId115"/>
    <hyperlink ref="G334" r:id="rId116"/>
    <hyperlink ref="G333" r:id="rId117"/>
    <hyperlink ref="G332" r:id="rId118"/>
    <hyperlink ref="G331" r:id="rId119"/>
    <hyperlink ref="G330" r:id="rId120"/>
    <hyperlink ref="G329" r:id="rId121"/>
    <hyperlink ref="G328" r:id="rId122"/>
    <hyperlink ref="G327" r:id="rId123"/>
    <hyperlink ref="G326" r:id="rId124"/>
    <hyperlink ref="G325" r:id="rId125"/>
    <hyperlink ref="G324" r:id="rId126"/>
    <hyperlink ref="G323" r:id="rId127"/>
    <hyperlink ref="G322" r:id="rId128"/>
    <hyperlink ref="G321" r:id="rId129"/>
    <hyperlink ref="G320" r:id="rId130"/>
    <hyperlink ref="G319" r:id="rId131"/>
    <hyperlink ref="G318" r:id="rId132"/>
    <hyperlink ref="G317" r:id="rId133"/>
    <hyperlink ref="G316" r:id="rId134"/>
    <hyperlink ref="G315" r:id="rId135"/>
    <hyperlink ref="G314" r:id="rId136"/>
    <hyperlink ref="G313" r:id="rId137"/>
    <hyperlink ref="G312" r:id="rId138"/>
    <hyperlink ref="G311" r:id="rId139"/>
    <hyperlink ref="G310" r:id="rId140"/>
    <hyperlink ref="G309" r:id="rId141"/>
    <hyperlink ref="G308" r:id="rId142"/>
    <hyperlink ref="G307" r:id="rId143"/>
    <hyperlink ref="G5" r:id="rId144"/>
    <hyperlink ref="G6" r:id="rId145"/>
    <hyperlink ref="G425" r:id="rId146"/>
    <hyperlink ref="G7" r:id="rId147"/>
    <hyperlink ref="G4" r:id="rId148"/>
    <hyperlink ref="G11" r:id="rId149"/>
    <hyperlink ref="G12" r:id="rId150"/>
    <hyperlink ref="G13" r:id="rId151"/>
    <hyperlink ref="G15" r:id="rId152"/>
    <hyperlink ref="G16" r:id="rId153"/>
    <hyperlink ref="G17" r:id="rId154"/>
    <hyperlink ref="G18" r:id="rId155"/>
    <hyperlink ref="G19" r:id="rId156"/>
    <hyperlink ref="G23" r:id="rId157"/>
    <hyperlink ref="G24" r:id="rId158"/>
    <hyperlink ref="G25" r:id="rId159"/>
    <hyperlink ref="G22" r:id="rId160"/>
    <hyperlink ref="G26" r:id="rId161"/>
    <hyperlink ref="G27" r:id="rId162"/>
    <hyperlink ref="G28" r:id="rId163"/>
    <hyperlink ref="G29" r:id="rId164"/>
    <hyperlink ref="G30" r:id="rId165"/>
    <hyperlink ref="G32" r:id="rId166"/>
    <hyperlink ref="G33" r:id="rId167"/>
    <hyperlink ref="G34" r:id="rId168"/>
    <hyperlink ref="G35" r:id="rId169"/>
    <hyperlink ref="G36" r:id="rId170"/>
    <hyperlink ref="G37" r:id="rId171"/>
    <hyperlink ref="G38" r:id="rId172"/>
    <hyperlink ref="G39" r:id="rId173"/>
    <hyperlink ref="G41" r:id="rId174"/>
    <hyperlink ref="G42" r:id="rId175"/>
    <hyperlink ref="G43" r:id="rId176"/>
    <hyperlink ref="G44" r:id="rId177"/>
    <hyperlink ref="G45" r:id="rId178"/>
    <hyperlink ref="G46" r:id="rId179"/>
    <hyperlink ref="G47" r:id="rId180"/>
    <hyperlink ref="G48" r:id="rId181"/>
    <hyperlink ref="G49" r:id="rId182"/>
    <hyperlink ref="G50" r:id="rId183"/>
    <hyperlink ref="G51" r:id="rId184"/>
    <hyperlink ref="G52" r:id="rId185"/>
    <hyperlink ref="G53" r:id="rId186"/>
    <hyperlink ref="G54" r:id="rId187"/>
    <hyperlink ref="G55" r:id="rId188"/>
    <hyperlink ref="G56" r:id="rId189"/>
    <hyperlink ref="G57" r:id="rId190"/>
    <hyperlink ref="G58" r:id="rId191"/>
    <hyperlink ref="G59" r:id="rId192"/>
    <hyperlink ref="G60" r:id="rId193"/>
    <hyperlink ref="G61" r:id="rId194"/>
    <hyperlink ref="G62" r:id="rId195"/>
    <hyperlink ref="G63" r:id="rId196"/>
    <hyperlink ref="G64" r:id="rId197"/>
    <hyperlink ref="G65" r:id="rId198"/>
    <hyperlink ref="G66" r:id="rId199"/>
    <hyperlink ref="G67" r:id="rId200"/>
    <hyperlink ref="G68" r:id="rId201"/>
    <hyperlink ref="G69" r:id="rId202"/>
    <hyperlink ref="G70" r:id="rId203"/>
    <hyperlink ref="G71" r:id="rId204"/>
    <hyperlink ref="G72" r:id="rId205"/>
    <hyperlink ref="G73" r:id="rId206"/>
    <hyperlink ref="G74" r:id="rId207"/>
    <hyperlink ref="G75" r:id="rId208"/>
    <hyperlink ref="G76" r:id="rId209"/>
    <hyperlink ref="G77" r:id="rId210"/>
    <hyperlink ref="G78" r:id="rId211"/>
    <hyperlink ref="G79" r:id="rId212"/>
    <hyperlink ref="G80" r:id="rId213"/>
    <hyperlink ref="G81" r:id="rId214"/>
    <hyperlink ref="G82" r:id="rId215"/>
    <hyperlink ref="G83" r:id="rId216"/>
    <hyperlink ref="G84" r:id="rId217"/>
    <hyperlink ref="G85" r:id="rId218"/>
    <hyperlink ref="G87" r:id="rId219"/>
    <hyperlink ref="G89" r:id="rId220"/>
    <hyperlink ref="G90" r:id="rId221"/>
    <hyperlink ref="G91" r:id="rId222"/>
    <hyperlink ref="G92" r:id="rId223" display="https://yandex.ru/maps/11180/kogalym/?ll=74.537781%2C62.240432&amp;mode=search&amp;sll=74.536695%2C62.240528&amp;text=62.240528%2C74.536695&amp;utm_source=main_stripe_big&amp;z=18"/>
    <hyperlink ref="G93" r:id="rId224"/>
    <hyperlink ref="G100" r:id="rId225"/>
    <hyperlink ref="G101" r:id="rId226"/>
    <hyperlink ref="G103" r:id="rId227" display="https://yandex.ru/maps/11180/kogalym/?l=sat&amp;ll=74.532019%2C62.237159&amp;mode=whatshere&amp;utm_source=main_stripe_big&amp;whatshere%5Bpoint%5D=74.532614%2C62.236963&amp;whatshere%5Bzoom%5D=18&amp;z=18"/>
    <hyperlink ref="G104" r:id="rId228"/>
    <hyperlink ref="G107" r:id="rId229"/>
    <hyperlink ref="G108" r:id="rId230"/>
    <hyperlink ref="G109" r:id="rId231"/>
    <hyperlink ref="G110" r:id="rId232"/>
    <hyperlink ref="G111" r:id="rId233"/>
    <hyperlink ref="G112" r:id="rId234"/>
    <hyperlink ref="G113" r:id="rId235"/>
    <hyperlink ref="G117" r:id="rId236"/>
    <hyperlink ref="G118" r:id="rId237"/>
    <hyperlink ref="G119" r:id="rId238"/>
    <hyperlink ref="G120" r:id="rId239"/>
    <hyperlink ref="G121" r:id="rId240"/>
    <hyperlink ref="G122" r:id="rId241"/>
    <hyperlink ref="G123" r:id="rId242"/>
    <hyperlink ref="G124" r:id="rId243"/>
    <hyperlink ref="G125" r:id="rId244"/>
    <hyperlink ref="G126" r:id="rId245"/>
    <hyperlink ref="G127" r:id="rId246"/>
    <hyperlink ref="G128" r:id="rId247"/>
    <hyperlink ref="G133" r:id="rId248"/>
    <hyperlink ref="G134" r:id="rId249"/>
    <hyperlink ref="G135" r:id="rId250"/>
    <hyperlink ref="G136" r:id="rId251"/>
    <hyperlink ref="G137" r:id="rId252"/>
    <hyperlink ref="G138" r:id="rId253"/>
    <hyperlink ref="G139" r:id="rId254"/>
    <hyperlink ref="G140" r:id="rId255"/>
    <hyperlink ref="G141" r:id="rId256"/>
    <hyperlink ref="G142" r:id="rId257"/>
    <hyperlink ref="G143" r:id="rId258"/>
    <hyperlink ref="G144" r:id="rId259"/>
    <hyperlink ref="G145" r:id="rId260"/>
    <hyperlink ref="G146" r:id="rId261"/>
    <hyperlink ref="G147" r:id="rId262"/>
    <hyperlink ref="G148" r:id="rId263"/>
    <hyperlink ref="G149" r:id="rId264"/>
    <hyperlink ref="G150" r:id="rId265"/>
    <hyperlink ref="G151" r:id="rId266"/>
    <hyperlink ref="G152" r:id="rId267"/>
    <hyperlink ref="G153" r:id="rId268"/>
    <hyperlink ref="G154" r:id="rId269"/>
    <hyperlink ref="G155" r:id="rId270"/>
    <hyperlink ref="G156" r:id="rId271"/>
    <hyperlink ref="G157" r:id="rId272"/>
    <hyperlink ref="G158" r:id="rId273"/>
    <hyperlink ref="G159" r:id="rId274"/>
    <hyperlink ref="G160" r:id="rId275"/>
    <hyperlink ref="G161" r:id="rId276"/>
    <hyperlink ref="G162" r:id="rId277"/>
    <hyperlink ref="G164" r:id="rId278"/>
    <hyperlink ref="G167" r:id="rId279"/>
    <hyperlink ref="G168" r:id="rId280"/>
    <hyperlink ref="G171" r:id="rId281"/>
    <hyperlink ref="G172" r:id="rId282"/>
    <hyperlink ref="G173" r:id="rId283"/>
    <hyperlink ref="G174" r:id="rId284"/>
    <hyperlink ref="G175" r:id="rId285"/>
    <hyperlink ref="G176" r:id="rId286"/>
    <hyperlink ref="G178" r:id="rId287"/>
    <hyperlink ref="G179" r:id="rId288"/>
    <hyperlink ref="G183" r:id="rId289"/>
    <hyperlink ref="G189" r:id="rId290"/>
    <hyperlink ref="G193" r:id="rId291"/>
    <hyperlink ref="G194" r:id="rId292"/>
    <hyperlink ref="G196" r:id="rId293"/>
    <hyperlink ref="G199" r:id="rId294"/>
    <hyperlink ref="G200" r:id="rId295"/>
    <hyperlink ref="G201" r:id="rId296"/>
    <hyperlink ref="G202" r:id="rId297"/>
    <hyperlink ref="G203" r:id="rId298"/>
    <hyperlink ref="G204" r:id="rId299"/>
    <hyperlink ref="G211" r:id="rId300"/>
    <hyperlink ref="G212" r:id="rId301"/>
    <hyperlink ref="G213" r:id="rId302"/>
    <hyperlink ref="G214" r:id="rId303"/>
    <hyperlink ref="G215" r:id="rId304"/>
    <hyperlink ref="G216" r:id="rId305"/>
    <hyperlink ref="G217" r:id="rId306"/>
    <hyperlink ref="G218" r:id="rId307"/>
    <hyperlink ref="G219" r:id="rId308"/>
    <hyperlink ref="G220" r:id="rId309"/>
    <hyperlink ref="G221" r:id="rId310"/>
    <hyperlink ref="G222" r:id="rId311"/>
    <hyperlink ref="G224" r:id="rId312"/>
    <hyperlink ref="G225" r:id="rId313"/>
    <hyperlink ref="G226" r:id="rId314"/>
    <hyperlink ref="G227" r:id="rId315"/>
    <hyperlink ref="G228" r:id="rId316"/>
    <hyperlink ref="G229" r:id="rId317"/>
    <hyperlink ref="G230" r:id="rId318"/>
    <hyperlink ref="G231" r:id="rId319"/>
    <hyperlink ref="G235" r:id="rId320"/>
    <hyperlink ref="G237" r:id="rId321"/>
    <hyperlink ref="G239" r:id="rId322"/>
    <hyperlink ref="G240" r:id="rId323"/>
    <hyperlink ref="G241" r:id="rId324"/>
    <hyperlink ref="G242" r:id="rId325"/>
    <hyperlink ref="G243" r:id="rId326"/>
    <hyperlink ref="G244" r:id="rId327"/>
    <hyperlink ref="G304" r:id="rId328"/>
    <hyperlink ref="G250" r:id="rId329"/>
    <hyperlink ref="G254" r:id="rId330"/>
    <hyperlink ref="G255" r:id="rId331"/>
    <hyperlink ref="G257" r:id="rId332"/>
    <hyperlink ref="G259" r:id="rId333"/>
    <hyperlink ref="G260" r:id="rId334"/>
    <hyperlink ref="G261" r:id="rId335"/>
    <hyperlink ref="G263" r:id="rId336"/>
    <hyperlink ref="G264" r:id="rId337"/>
    <hyperlink ref="G265" r:id="rId338"/>
    <hyperlink ref="G266" r:id="rId339"/>
    <hyperlink ref="G268" r:id="rId340"/>
    <hyperlink ref="G269" r:id="rId341"/>
    <hyperlink ref="G272" r:id="rId342"/>
    <hyperlink ref="G276" r:id="rId343"/>
    <hyperlink ref="G277" r:id="rId344"/>
    <hyperlink ref="G279" r:id="rId345"/>
    <hyperlink ref="G281" r:id="rId346"/>
    <hyperlink ref="G282" r:id="rId347"/>
    <hyperlink ref="G283" r:id="rId348"/>
    <hyperlink ref="G284" r:id="rId349"/>
    <hyperlink ref="G165" r:id="rId350"/>
    <hyperlink ref="G166" r:id="rId351"/>
    <hyperlink ref="G184" r:id="rId352"/>
    <hyperlink ref="G185" r:id="rId353"/>
    <hyperlink ref="G186" r:id="rId354"/>
    <hyperlink ref="G208" r:id="rId355"/>
    <hyperlink ref="G262" r:id="rId356"/>
    <hyperlink ref="G187" r:id="rId357"/>
    <hyperlink ref="G188" r:id="rId358"/>
    <hyperlink ref="G195" r:id="rId359"/>
    <hyperlink ref="G305" r:id="rId360"/>
    <hyperlink ref="G192" r:id="rId361"/>
    <hyperlink ref="G306" r:id="rId362"/>
    <hyperlink ref="G280" r:id="rId363"/>
    <hyperlink ref="G275" r:id="rId364"/>
    <hyperlink ref="G274" r:id="rId365"/>
    <hyperlink ref="G273" r:id="rId366"/>
    <hyperlink ref="G271" r:id="rId367"/>
    <hyperlink ref="G270" r:id="rId368"/>
    <hyperlink ref="G267" r:id="rId369"/>
    <hyperlink ref="G129" r:id="rId370"/>
    <hyperlink ref="G258" r:id="rId371"/>
    <hyperlink ref="G252" r:id="rId372"/>
    <hyperlink ref="G251" r:id="rId373"/>
    <hyperlink ref="G249" r:id="rId374"/>
    <hyperlink ref="G248" r:id="rId375"/>
    <hyperlink ref="G247" r:id="rId376"/>
    <hyperlink ref="G246" r:id="rId377"/>
    <hyperlink ref="G245" r:id="rId378"/>
    <hyperlink ref="G236" r:id="rId379"/>
    <hyperlink ref="G130" r:id="rId380"/>
    <hyperlink ref="G233" r:id="rId381"/>
    <hyperlink ref="G206" r:id="rId382"/>
    <hyperlink ref="G207" r:id="rId383"/>
    <hyperlink ref="G232" r:id="rId384"/>
    <hyperlink ref="G234" r:id="rId385"/>
    <hyperlink ref="G131" r:id="rId386"/>
    <hyperlink ref="G177" r:id="rId387"/>
    <hyperlink ref="G169" r:id="rId388"/>
    <hyperlink ref="G31" r:id="rId389"/>
    <hyperlink ref="G253" r:id="rId390"/>
    <hyperlink ref="G102" r:id="rId391"/>
    <hyperlink ref="G98" r:id="rId392"/>
    <hyperlink ref="G8" r:id="rId393"/>
    <hyperlink ref="G9" r:id="rId394"/>
    <hyperlink ref="G14" r:id="rId395"/>
    <hyperlink ref="G88" r:id="rId396"/>
    <hyperlink ref="G97" r:id="rId397"/>
    <hyperlink ref="G132" r:id="rId398"/>
    <hyperlink ref="G170" r:id="rId399"/>
    <hyperlink ref="G487" r:id="rId400"/>
    <hyperlink ref="G458" r:id="rId401"/>
    <hyperlink ref="G460" r:id="rId402"/>
    <hyperlink ref="G465" r:id="rId403"/>
    <hyperlink ref="G466" r:id="rId404"/>
    <hyperlink ref="G469" r:id="rId405"/>
    <hyperlink ref="G481" r:id="rId406"/>
    <hyperlink ref="G488" r:id="rId407"/>
    <hyperlink ref="G489" r:id="rId408"/>
    <hyperlink ref="G490" r:id="rId409"/>
    <hyperlink ref="G491" r:id="rId410"/>
    <hyperlink ref="G492" r:id="rId411"/>
    <hyperlink ref="G495" r:id="rId412"/>
    <hyperlink ref="G209" r:id="rId413"/>
    <hyperlink ref="G497" r:id="rId414"/>
    <hyperlink ref="G498" r:id="rId415"/>
    <hyperlink ref="G500" r:id="rId416"/>
    <hyperlink ref="G501" r:id="rId417"/>
    <hyperlink ref="G502" r:id="rId418"/>
    <hyperlink ref="G503" r:id="rId419"/>
    <hyperlink ref="G369" r:id="rId420"/>
    <hyperlink ref="G504" r:id="rId421"/>
    <hyperlink ref="G516" r:id="rId422"/>
    <hyperlink ref="G505" r:id="rId423"/>
    <hyperlink ref="G506" r:id="rId424"/>
    <hyperlink ref="G507" r:id="rId425"/>
    <hyperlink ref="G508" r:id="rId426"/>
    <hyperlink ref="G509" r:id="rId427"/>
    <hyperlink ref="G511" r:id="rId428"/>
    <hyperlink ref="G512" r:id="rId429"/>
    <hyperlink ref="G510" r:id="rId430"/>
    <hyperlink ref="G513" r:id="rId431"/>
    <hyperlink ref="G514" r:id="rId432"/>
    <hyperlink ref="G515" r:id="rId433"/>
    <hyperlink ref="G517" r:id="rId434"/>
    <hyperlink ref="G210" r:id="rId435"/>
    <hyperlink ref="G518" r:id="rId436"/>
    <hyperlink ref="G480" r:id="rId437"/>
    <hyperlink ref="G519" r:id="rId438"/>
    <hyperlink ref="G278" r:id="rId439"/>
    <hyperlink ref="G520" r:id="rId440"/>
    <hyperlink ref="G521" r:id="rId441"/>
    <hyperlink ref="G522" r:id="rId442"/>
    <hyperlink ref="G523" r:id="rId443"/>
    <hyperlink ref="G524" r:id="rId444"/>
    <hyperlink ref="G525" r:id="rId445"/>
    <hyperlink ref="G86" r:id="rId446"/>
    <hyperlink ref="G116" r:id="rId447"/>
    <hyperlink ref="G526" r:id="rId448"/>
    <hyperlink ref="G527" r:id="rId449"/>
    <hyperlink ref="G528" r:id="rId450"/>
    <hyperlink ref="G529" r:id="rId451"/>
    <hyperlink ref="G530" r:id="rId452"/>
    <hyperlink ref="G531" r:id="rId453"/>
    <hyperlink ref="G532" r:id="rId454"/>
    <hyperlink ref="G533" r:id="rId455"/>
    <hyperlink ref="G256" r:id="rId456"/>
    <hyperlink ref="G288" r:id="rId457"/>
    <hyperlink ref="G289" r:id="rId458"/>
    <hyperlink ref="G293" r:id="rId459"/>
    <hyperlink ref="G295" r:id="rId460"/>
    <hyperlink ref="G296" r:id="rId461"/>
    <hyperlink ref="G294" r:id="rId462"/>
    <hyperlink ref="G292" r:id="rId463"/>
    <hyperlink ref="G291" r:id="rId464"/>
    <hyperlink ref="G290" r:id="rId465"/>
    <hyperlink ref="G287" r:id="rId466"/>
    <hyperlink ref="G286" r:id="rId467"/>
    <hyperlink ref="G297" r:id="rId468"/>
    <hyperlink ref="G298" r:id="rId469"/>
    <hyperlink ref="G299" r:id="rId470"/>
    <hyperlink ref="G300" r:id="rId471"/>
    <hyperlink ref="G301" r:id="rId472"/>
    <hyperlink ref="G302" r:id="rId473"/>
    <hyperlink ref="G303" r:id="rId474"/>
    <hyperlink ref="G285" r:id="rId475"/>
    <hyperlink ref="G534" r:id="rId476"/>
    <hyperlink ref="G535" r:id="rId477"/>
    <hyperlink ref="G536" r:id="rId478"/>
    <hyperlink ref="G537" r:id="rId479"/>
    <hyperlink ref="G538" r:id="rId480"/>
    <hyperlink ref="G539" r:id="rId481"/>
    <hyperlink ref="G540" r:id="rId482"/>
    <hyperlink ref="G541" r:id="rId483"/>
    <hyperlink ref="G542" r:id="rId484"/>
    <hyperlink ref="G543" r:id="rId485"/>
    <hyperlink ref="G496" r:id="rId486"/>
    <hyperlink ref="G494" r:id="rId487"/>
    <hyperlink ref="G544" r:id="rId488"/>
    <hyperlink ref="G548" r:id="rId489"/>
    <hyperlink ref="G546:G547" r:id="rId490" display="https://yandex.ru/maps/?ll=74.806522%2C62.373713&amp;mode=search&amp;sll=74.804026%2C62.374059&amp;source=morda&amp;text=62.374059%2C74.804026&amp;z=17.75"/>
    <hyperlink ref="G545" r:id="rId491"/>
    <hyperlink ref="G546" r:id="rId492"/>
    <hyperlink ref="G40" r:id="rId493" display="https://yandex.ru/maps/11180/kogalym/?ll=74.497856%2C62.259373&amp;mode=whatshere&amp;utm_source=main_stripe_big&amp;whatshere%5Bpoint%5D=74.497196%2C62.259060&amp;whatshere%5Bzoom%5D=18&amp;z=18"/>
    <hyperlink ref="G549" r:id="rId494"/>
    <hyperlink ref="G550" r:id="rId495"/>
    <hyperlink ref="G551" r:id="rId496"/>
    <hyperlink ref="G552" r:id="rId497"/>
    <hyperlink ref="G553" r:id="rId498"/>
    <hyperlink ref="G554" r:id="rId499"/>
    <hyperlink ref="G555" r:id="rId500"/>
    <hyperlink ref="G556" r:id="rId501"/>
    <hyperlink ref="G557" r:id="rId502"/>
    <hyperlink ref="G558" r:id="rId503"/>
    <hyperlink ref="G499" r:id="rId504"/>
    <hyperlink ref="G559" r:id="rId505"/>
    <hyperlink ref="G560" r:id="rId506"/>
    <hyperlink ref="G561" r:id="rId507"/>
    <hyperlink ref="G468" r:id="rId508"/>
    <hyperlink ref="G463" r:id="rId509"/>
    <hyperlink ref="G415" r:id="rId510"/>
    <hyperlink ref="G198" r:id="rId511"/>
    <hyperlink ref="G197" r:id="rId512"/>
    <hyperlink ref="G96" r:id="rId513"/>
    <hyperlink ref="G95" r:id="rId514"/>
    <hyperlink ref="G94" r:id="rId515"/>
    <hyperlink ref="G562" r:id="rId516"/>
    <hyperlink ref="G563" r:id="rId517"/>
    <hyperlink ref="G564" r:id="rId518"/>
    <hyperlink ref="G565" r:id="rId519"/>
    <hyperlink ref="G566" r:id="rId520"/>
    <hyperlink ref="G567" r:id="rId521"/>
    <hyperlink ref="G568" r:id="rId522"/>
    <hyperlink ref="G569" r:id="rId523"/>
    <hyperlink ref="G570" r:id="rId524"/>
    <hyperlink ref="G571" r:id="rId525"/>
    <hyperlink ref="G572" r:id="rId526"/>
    <hyperlink ref="G573" r:id="rId527"/>
    <hyperlink ref="G575" r:id="rId528"/>
    <hyperlink ref="G576" r:id="rId529"/>
    <hyperlink ref="G577" r:id="rId530"/>
    <hyperlink ref="G578" r:id="rId531"/>
    <hyperlink ref="G579" r:id="rId532"/>
    <hyperlink ref="G580" r:id="rId533"/>
    <hyperlink ref="G581" r:id="rId534"/>
    <hyperlink ref="G582" r:id="rId535"/>
    <hyperlink ref="G583" r:id="rId536"/>
    <hyperlink ref="G584" r:id="rId537"/>
    <hyperlink ref="G493" r:id="rId538"/>
    <hyperlink ref="G585" r:id="rId539"/>
    <hyperlink ref="G586" r:id="rId540"/>
    <hyperlink ref="G588" r:id="rId541"/>
    <hyperlink ref="G589" r:id="rId542"/>
    <hyperlink ref="G590" r:id="rId543"/>
    <hyperlink ref="G587" r:id="rId544"/>
    <hyperlink ref="G20" r:id="rId545"/>
    <hyperlink ref="G21" r:id="rId546"/>
    <hyperlink ref="G10" r:id="rId547"/>
    <hyperlink ref="G99" r:id="rId548"/>
    <hyperlink ref="G115" r:id="rId549"/>
    <hyperlink ref="G163" r:id="rId550"/>
    <hyperlink ref="G591" r:id="rId551"/>
    <hyperlink ref="G106" r:id="rId552"/>
    <hyperlink ref="G105" r:id="rId553"/>
    <hyperlink ref="G592" r:id="rId554"/>
  </hyperlinks>
  <pageMargins left="0.23622047244094491" right="3.937007874015748E-2" top="0.74803149606299213" bottom="0.74803149606299213" header="0.31496062992125984" footer="0.31496062992125984"/>
  <pageSetup paperSize="9" scale="10" orientation="landscape" r:id="rId555"/>
  <legacyDrawing r:id="rId5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КП г.Когалым</vt:lpstr>
      <vt:lpstr>'Реестр КП г.Когалым'!Область_печати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Ахметшина Эльза Римовна</dc:creator>
  <cp:lastModifiedBy>Титкова Наталья Ивановна</cp:lastModifiedBy>
  <cp:lastPrinted>2024-12-12T10:38:09Z</cp:lastPrinted>
  <dcterms:created xsi:type="dcterms:W3CDTF">2019-02-28T09:24:46Z</dcterms:created>
  <dcterms:modified xsi:type="dcterms:W3CDTF">2024-12-23T12:29:32Z</dcterms:modified>
</cp:coreProperties>
</file>