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86" i="1" l="1"/>
  <c r="D13" i="1"/>
  <c r="D89" i="1" s="1"/>
  <c r="C69" i="1"/>
  <c r="E69" i="1"/>
  <c r="E27" i="1" l="1"/>
</calcChain>
</file>

<file path=xl/sharedStrings.xml><?xml version="1.0" encoding="utf-8"?>
<sst xmlns="http://schemas.openxmlformats.org/spreadsheetml/2006/main" count="138" uniqueCount="48">
  <si>
    <t>Комплексный план (сетевой график) по реализации муниципальной программы</t>
  </si>
  <si>
    <t>(постановление от 09.10.2013 №2864)</t>
  </si>
  <si>
    <t>тыс.руб.</t>
  </si>
  <si>
    <t>Мероприятия программы</t>
  </si>
  <si>
    <t xml:space="preserve">План на 2019 год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</si>
  <si>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</si>
  <si>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</si>
  <si>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</si>
  <si>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</si>
  <si>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</si>
  <si>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</si>
  <si>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</si>
  <si>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</si>
  <si>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</si>
  <si>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</si>
  <si>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</si>
  <si>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</si>
  <si>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</si>
  <si>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</si>
  <si>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</si>
  <si>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</si>
  <si>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</si>
  <si>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</si>
  <si>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Задача "Повышение уровня доступности объектов социальной инфраструктуры в приоритетных сферах жизнедеятельностьи инвалидов и других маломобильных групп населения"</t>
  </si>
  <si>
    <t>Мероприятие "1. Обеспечение беспрепятственного доступа к объектам, находящимся в муниципальной собственности" (1-4)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</si>
  <si>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</si>
  <si>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</si>
  <si>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</si>
  <si>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</si>
  <si>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</si>
  <si>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</si>
  <si>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Мероприятие "1.1. Спортивный комплекс "СК"Дружба"" (МАУ "Дворец спорта")</t>
  </si>
  <si>
    <t>Мероприятие "1.2. Лыжная база "Снежинка"" (ул. Сибирская, д. 10)</t>
  </si>
  <si>
    <t>Мероприятие "1.3. МБУ "МКЦ "Феникс"" (ул. Сибирская, д. 11)</t>
  </si>
  <si>
    <t>Мероприятие "1.4. Молодежный центр "Метро"" (ул. Северная, д. 1а)</t>
  </si>
  <si>
    <t>Мероприятие "1.5. МБУ "Музеёно-выставочный центр" (ул. Дружбы народов, д. 40а)</t>
  </si>
  <si>
    <t xml:space="preserve">Мероприятие "1.6. МБУ "Центральная библиотечная система" </t>
  </si>
  <si>
    <t xml:space="preserve">Мероприятие "1.7. Административные здания (ул. Дружбы народов, д. 7, ул. Дружбы народов, д. 9, ул. Мира, д. 22 (5 этаж)) </t>
  </si>
  <si>
    <t xml:space="preserve">Мероприятие "1.8. МАОУ "Средняя школа №3" (ул. Дружбы народов, д. 10/1) </t>
  </si>
  <si>
    <t xml:space="preserve">Мероприятие "1.9. МАОУ "Средняя школа №5" (ул. Прибалтийская, д. 19) </t>
  </si>
  <si>
    <t xml:space="preserve">Мероприятие "1.10. МАДОУ г. Когалым "Берёзка" (ул. Набережная, д. 6) </t>
  </si>
  <si>
    <t>Всего по муниципальной программе:</t>
  </si>
  <si>
    <t>В марте денежные средства не запланированы</t>
  </si>
  <si>
    <t>План на 01.04.2019</t>
  </si>
  <si>
    <t>Профинансировано 01.04.2019</t>
  </si>
  <si>
    <t>Кассовый расход на 01.04.2019</t>
  </si>
  <si>
    <t>Заключены договора на поставку мебели ИП Мугинов г. Когалым, заключены договора на поставку тактильных табличек ООО "Сервис" г. Радужный. Оплата по факту будет выплачена в апреле.</t>
  </si>
  <si>
    <t>«Доступная среда города Когалыма» 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</si>
</sst>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justify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justify" wrapText="1"/>
    </xf>
    <xf numFmtId="0" fontId="1" fillId="2" borderId="2" xfId="0" applyFont="1" applyFill="1" applyBorder="1" applyAlignment="1">
      <alignment horizontal="justify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2" fontId="6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166" fontId="5" fillId="0" borderId="2" xfId="0" applyNumberFormat="1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/>
    <xf numFmtId="0" fontId="1" fillId="4" borderId="2" xfId="0" applyFont="1" applyFill="1" applyBorder="1" applyAlignment="1">
      <alignment horizontal="justify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 applyProtection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/>
    <xf numFmtId="0" fontId="1" fillId="4" borderId="2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tabSelected="1" zoomScale="60" zoomScaleNormal="60" workbookViewId="0">
      <selection activeCell="L8" sqref="L8"/>
    </sheetView>
  </sheetViews>
  <sheetFormatPr defaultRowHeight="15" x14ac:dyDescent="0.25"/>
  <cols>
    <col min="1" max="1" width="35.5703125" customWidth="1"/>
    <col min="2" max="2" width="16" customWidth="1"/>
    <col min="3" max="3" width="15.140625" customWidth="1"/>
    <col min="4" max="4" width="28.42578125" customWidth="1"/>
    <col min="5" max="5" width="17" customWidth="1"/>
    <col min="6" max="6" width="16.140625" customWidth="1"/>
    <col min="7" max="7" width="17.7109375" customWidth="1"/>
    <col min="32" max="32" width="27" customWidth="1"/>
  </cols>
  <sheetData>
    <row r="1" spans="1:32" ht="20.2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1"/>
      <c r="AF1" s="1"/>
    </row>
    <row r="2" spans="1:32" ht="20.25" x14ac:dyDescent="0.25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1"/>
      <c r="AF2" s="1"/>
    </row>
    <row r="3" spans="1:32" ht="19.5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"/>
      <c r="AF3" s="1"/>
    </row>
    <row r="4" spans="1:32" ht="19.5" x14ac:dyDescent="0.35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  <c r="AE4" s="1"/>
      <c r="AF4" s="1"/>
    </row>
    <row r="5" spans="1:32" ht="18.75" x14ac:dyDescent="0.25">
      <c r="A5" s="62" t="s">
        <v>3</v>
      </c>
      <c r="B5" s="63" t="s">
        <v>4</v>
      </c>
      <c r="C5" s="63" t="s">
        <v>43</v>
      </c>
      <c r="D5" s="63" t="s">
        <v>44</v>
      </c>
      <c r="E5" s="63" t="s">
        <v>45</v>
      </c>
      <c r="F5" s="65" t="s">
        <v>5</v>
      </c>
      <c r="G5" s="66"/>
      <c r="H5" s="56" t="s">
        <v>6</v>
      </c>
      <c r="I5" s="57"/>
      <c r="J5" s="56" t="s">
        <v>7</v>
      </c>
      <c r="K5" s="57"/>
      <c r="L5" s="56" t="s">
        <v>8</v>
      </c>
      <c r="M5" s="57"/>
      <c r="N5" s="56" t="s">
        <v>9</v>
      </c>
      <c r="O5" s="57"/>
      <c r="P5" s="56" t="s">
        <v>10</v>
      </c>
      <c r="Q5" s="57"/>
      <c r="R5" s="56" t="s">
        <v>11</v>
      </c>
      <c r="S5" s="57"/>
      <c r="T5" s="56" t="s">
        <v>12</v>
      </c>
      <c r="U5" s="57"/>
      <c r="V5" s="56" t="s">
        <v>13</v>
      </c>
      <c r="W5" s="57"/>
      <c r="X5" s="56" t="s">
        <v>14</v>
      </c>
      <c r="Y5" s="57"/>
      <c r="Z5" s="56" t="s">
        <v>15</v>
      </c>
      <c r="AA5" s="57"/>
      <c r="AB5" s="56" t="s">
        <v>16</v>
      </c>
      <c r="AC5" s="57"/>
      <c r="AD5" s="67" t="s">
        <v>17</v>
      </c>
      <c r="AE5" s="67"/>
      <c r="AF5" s="68" t="s">
        <v>18</v>
      </c>
    </row>
    <row r="6" spans="1:32" ht="37.5" x14ac:dyDescent="0.25">
      <c r="A6" s="62"/>
      <c r="B6" s="64"/>
      <c r="C6" s="64"/>
      <c r="D6" s="64"/>
      <c r="E6" s="64"/>
      <c r="F6" s="2" t="s">
        <v>19</v>
      </c>
      <c r="G6" s="2" t="s">
        <v>20</v>
      </c>
      <c r="H6" s="3" t="s">
        <v>21</v>
      </c>
      <c r="I6" s="4" t="s">
        <v>22</v>
      </c>
      <c r="J6" s="4" t="s">
        <v>21</v>
      </c>
      <c r="K6" s="4" t="s">
        <v>22</v>
      </c>
      <c r="L6" s="4" t="s">
        <v>21</v>
      </c>
      <c r="M6" s="4" t="s">
        <v>22</v>
      </c>
      <c r="N6" s="4" t="s">
        <v>21</v>
      </c>
      <c r="O6" s="4" t="s">
        <v>22</v>
      </c>
      <c r="P6" s="4" t="s">
        <v>21</v>
      </c>
      <c r="Q6" s="4" t="s">
        <v>22</v>
      </c>
      <c r="R6" s="4" t="s">
        <v>21</v>
      </c>
      <c r="S6" s="4" t="s">
        <v>22</v>
      </c>
      <c r="T6" s="4" t="s">
        <v>21</v>
      </c>
      <c r="U6" s="4" t="s">
        <v>22</v>
      </c>
      <c r="V6" s="4" t="s">
        <v>21</v>
      </c>
      <c r="W6" s="4" t="s">
        <v>22</v>
      </c>
      <c r="X6" s="4" t="s">
        <v>21</v>
      </c>
      <c r="Y6" s="4" t="s">
        <v>22</v>
      </c>
      <c r="Z6" s="4" t="s">
        <v>21</v>
      </c>
      <c r="AA6" s="4" t="s">
        <v>22</v>
      </c>
      <c r="AB6" s="4" t="s">
        <v>21</v>
      </c>
      <c r="AC6" s="4" t="s">
        <v>22</v>
      </c>
      <c r="AD6" s="4" t="s">
        <v>21</v>
      </c>
      <c r="AE6" s="5" t="s">
        <v>22</v>
      </c>
      <c r="AF6" s="69"/>
    </row>
    <row r="7" spans="1:32" ht="18.75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6">
        <v>28</v>
      </c>
      <c r="AC7" s="6">
        <v>29</v>
      </c>
      <c r="AD7" s="6">
        <v>30</v>
      </c>
      <c r="AE7" s="7">
        <v>31</v>
      </c>
      <c r="AF7" s="8">
        <v>32</v>
      </c>
    </row>
    <row r="8" spans="1:32" ht="167.25" customHeight="1" x14ac:dyDescent="0.3">
      <c r="A8" s="46" t="s">
        <v>23</v>
      </c>
      <c r="B8" s="43"/>
      <c r="C8" s="43"/>
      <c r="D8" s="43"/>
      <c r="E8" s="43"/>
      <c r="F8" s="43"/>
      <c r="G8" s="43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8"/>
      <c r="AF8" s="49"/>
    </row>
    <row r="9" spans="1:32" ht="147.75" customHeight="1" x14ac:dyDescent="0.25">
      <c r="A9" s="9" t="s">
        <v>24</v>
      </c>
      <c r="B9" s="10">
        <v>1222.2</v>
      </c>
      <c r="C9" s="10">
        <v>0</v>
      </c>
      <c r="D9" s="10">
        <v>0</v>
      </c>
      <c r="E9" s="10">
        <v>0</v>
      </c>
      <c r="F9" s="10">
        <v>0</v>
      </c>
      <c r="G9" s="10" t="e">
        <v>#DIV/0!</v>
      </c>
      <c r="H9" s="11">
        <v>0</v>
      </c>
      <c r="I9" s="12">
        <v>0</v>
      </c>
      <c r="J9" s="11">
        <v>0</v>
      </c>
      <c r="K9" s="13">
        <v>0</v>
      </c>
      <c r="L9" s="11">
        <v>0</v>
      </c>
      <c r="M9" s="11">
        <v>0</v>
      </c>
      <c r="N9" s="11">
        <v>274.2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167.4</v>
      </c>
      <c r="U9" s="11">
        <v>0</v>
      </c>
      <c r="V9" s="11">
        <v>130</v>
      </c>
      <c r="W9" s="11">
        <v>0</v>
      </c>
      <c r="X9" s="11">
        <v>319.3</v>
      </c>
      <c r="Y9" s="11">
        <v>0</v>
      </c>
      <c r="Z9" s="11">
        <v>0</v>
      </c>
      <c r="AA9" s="13">
        <v>0</v>
      </c>
      <c r="AB9" s="13">
        <v>331.3</v>
      </c>
      <c r="AC9" s="13">
        <v>0</v>
      </c>
      <c r="AD9" s="11">
        <v>0</v>
      </c>
      <c r="AE9" s="14">
        <v>0</v>
      </c>
      <c r="AF9" s="50"/>
    </row>
    <row r="10" spans="1:32" ht="18.75" x14ac:dyDescent="0.3">
      <c r="A10" s="15" t="s">
        <v>25</v>
      </c>
      <c r="B10" s="10">
        <v>1222.2</v>
      </c>
      <c r="C10" s="10">
        <v>0</v>
      </c>
      <c r="D10" s="10">
        <v>0</v>
      </c>
      <c r="E10" s="10">
        <v>0</v>
      </c>
      <c r="F10" s="10">
        <v>0</v>
      </c>
      <c r="G10" s="10" t="e">
        <v>#DIV/0!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274.2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167.4</v>
      </c>
      <c r="U10" s="13">
        <v>0</v>
      </c>
      <c r="V10" s="13">
        <v>130</v>
      </c>
      <c r="W10" s="13">
        <v>0</v>
      </c>
      <c r="X10" s="13">
        <v>319.3</v>
      </c>
      <c r="Y10" s="13">
        <v>0</v>
      </c>
      <c r="Z10" s="13">
        <v>0</v>
      </c>
      <c r="AA10" s="13">
        <v>0</v>
      </c>
      <c r="AB10" s="13">
        <v>331.3</v>
      </c>
      <c r="AC10" s="13">
        <v>0</v>
      </c>
      <c r="AD10" s="13">
        <v>0</v>
      </c>
      <c r="AE10" s="14">
        <v>0</v>
      </c>
      <c r="AF10" s="51"/>
    </row>
    <row r="11" spans="1:32" ht="28.5" customHeight="1" x14ac:dyDescent="0.3">
      <c r="A11" s="16" t="s">
        <v>26</v>
      </c>
      <c r="B11" s="17">
        <v>0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4"/>
      <c r="AF11" s="51"/>
    </row>
    <row r="12" spans="1:32" ht="21" customHeight="1" x14ac:dyDescent="0.3">
      <c r="A12" s="19" t="s">
        <v>27</v>
      </c>
      <c r="B12" s="17">
        <v>0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4"/>
      <c r="AF12" s="51"/>
    </row>
    <row r="13" spans="1:32" ht="28.5" customHeight="1" x14ac:dyDescent="0.3">
      <c r="A13" s="16" t="s">
        <v>28</v>
      </c>
      <c r="B13" s="17">
        <v>1222.2</v>
      </c>
      <c r="C13" s="17">
        <v>0</v>
      </c>
      <c r="D13" s="17">
        <f>D20+D27+D34+D41+D48+D55+D62+D69+D76+D83</f>
        <v>274.2</v>
      </c>
      <c r="E13" s="17">
        <v>0</v>
      </c>
      <c r="F13" s="17">
        <v>0</v>
      </c>
      <c r="G13" s="17" t="e">
        <v>#DIV/0!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274.2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167.4</v>
      </c>
      <c r="U13" s="18">
        <v>0</v>
      </c>
      <c r="V13" s="18">
        <v>130</v>
      </c>
      <c r="W13" s="18">
        <v>0</v>
      </c>
      <c r="X13" s="18">
        <v>319.3</v>
      </c>
      <c r="Y13" s="18">
        <v>0</v>
      </c>
      <c r="Z13" s="18">
        <v>0</v>
      </c>
      <c r="AA13" s="18">
        <v>0</v>
      </c>
      <c r="AB13" s="18">
        <v>331.3</v>
      </c>
      <c r="AC13" s="18">
        <v>0</v>
      </c>
      <c r="AD13" s="18">
        <v>0</v>
      </c>
      <c r="AE13" s="14">
        <v>0</v>
      </c>
      <c r="AF13" s="51"/>
    </row>
    <row r="14" spans="1:32" ht="58.5" customHeight="1" x14ac:dyDescent="0.3">
      <c r="A14" s="19" t="s">
        <v>29</v>
      </c>
      <c r="B14" s="17">
        <v>0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4"/>
      <c r="AF14" s="51"/>
    </row>
    <row r="15" spans="1:32" ht="28.5" customHeight="1" x14ac:dyDescent="0.3">
      <c r="A15" s="16" t="s">
        <v>30</v>
      </c>
      <c r="B15" s="17">
        <v>0</v>
      </c>
      <c r="C15" s="17"/>
      <c r="D15" s="17"/>
      <c r="E15" s="17"/>
      <c r="F15" s="17"/>
      <c r="G15" s="17"/>
      <c r="H15" s="20"/>
      <c r="I15" s="20"/>
      <c r="J15" s="20"/>
      <c r="K15" s="18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18"/>
      <c r="AC15" s="18"/>
      <c r="AD15" s="20"/>
      <c r="AE15" s="14"/>
      <c r="AF15" s="52"/>
    </row>
    <row r="16" spans="1:32" ht="84" customHeight="1" x14ac:dyDescent="0.25">
      <c r="A16" s="9" t="s">
        <v>31</v>
      </c>
      <c r="B16" s="10">
        <v>0</v>
      </c>
      <c r="C16" s="10">
        <v>0</v>
      </c>
      <c r="D16" s="10">
        <v>0</v>
      </c>
      <c r="E16" s="10">
        <v>0</v>
      </c>
      <c r="F16" s="10" t="e">
        <v>#DIV/0!</v>
      </c>
      <c r="G16" s="10" t="e">
        <v>#DIV/0!</v>
      </c>
      <c r="H16" s="11">
        <v>0</v>
      </c>
      <c r="I16" s="11">
        <v>0</v>
      </c>
      <c r="J16" s="11">
        <v>0</v>
      </c>
      <c r="K16" s="13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3">
        <v>0</v>
      </c>
      <c r="AB16" s="13">
        <v>0</v>
      </c>
      <c r="AC16" s="13">
        <v>0</v>
      </c>
      <c r="AD16" s="11">
        <v>0</v>
      </c>
      <c r="AE16" s="14">
        <v>0</v>
      </c>
      <c r="AF16" s="50"/>
    </row>
    <row r="17" spans="1:32" ht="18.75" x14ac:dyDescent="0.3">
      <c r="A17" s="21" t="s">
        <v>25</v>
      </c>
      <c r="B17" s="22">
        <v>0</v>
      </c>
      <c r="C17" s="22">
        <v>0</v>
      </c>
      <c r="D17" s="22">
        <v>0</v>
      </c>
      <c r="E17" s="22">
        <v>0</v>
      </c>
      <c r="F17" s="22" t="e">
        <v>#DIV/0!</v>
      </c>
      <c r="G17" s="22" t="e">
        <v>#DIV/0!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4">
        <v>0</v>
      </c>
      <c r="AF17" s="51"/>
    </row>
    <row r="18" spans="1:32" ht="18.75" customHeight="1" x14ac:dyDescent="0.3">
      <c r="A18" s="23" t="s">
        <v>26</v>
      </c>
      <c r="B18" s="24"/>
      <c r="C18" s="24"/>
      <c r="D18" s="24"/>
      <c r="E18" s="24"/>
      <c r="F18" s="24"/>
      <c r="G18" s="2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4"/>
      <c r="AF18" s="51"/>
    </row>
    <row r="19" spans="1:32" ht="42.75" customHeight="1" x14ac:dyDescent="0.3">
      <c r="A19" s="25" t="s">
        <v>27</v>
      </c>
      <c r="B19" s="24"/>
      <c r="C19" s="24"/>
      <c r="D19" s="24"/>
      <c r="E19" s="24"/>
      <c r="F19" s="24"/>
      <c r="G19" s="2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4"/>
      <c r="AF19" s="51"/>
    </row>
    <row r="20" spans="1:32" ht="27.75" customHeight="1" x14ac:dyDescent="0.3">
      <c r="A20" s="23" t="s">
        <v>28</v>
      </c>
      <c r="B20" s="24">
        <v>0</v>
      </c>
      <c r="C20" s="24">
        <v>0</v>
      </c>
      <c r="D20" s="24">
        <v>0</v>
      </c>
      <c r="E20" s="24">
        <v>0</v>
      </c>
      <c r="F20" s="24" t="e">
        <v>#DIV/0!</v>
      </c>
      <c r="G20" s="24" t="e">
        <v>#DIV/0!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/>
      <c r="P20" s="18">
        <v>0</v>
      </c>
      <c r="Q20" s="18"/>
      <c r="R20" s="18">
        <v>0</v>
      </c>
      <c r="S20" s="18"/>
      <c r="T20" s="18">
        <v>0</v>
      </c>
      <c r="U20" s="18"/>
      <c r="V20" s="18">
        <v>0</v>
      </c>
      <c r="W20" s="18"/>
      <c r="X20" s="18">
        <v>0</v>
      </c>
      <c r="Y20" s="18"/>
      <c r="Z20" s="18">
        <v>0</v>
      </c>
      <c r="AA20" s="18"/>
      <c r="AB20" s="18">
        <v>0</v>
      </c>
      <c r="AC20" s="18"/>
      <c r="AD20" s="18">
        <v>0</v>
      </c>
      <c r="AE20" s="26"/>
      <c r="AF20" s="51"/>
    </row>
    <row r="21" spans="1:32" ht="56.25" customHeight="1" x14ac:dyDescent="0.3">
      <c r="A21" s="25" t="s">
        <v>29</v>
      </c>
      <c r="B21" s="24"/>
      <c r="C21" s="24"/>
      <c r="D21" s="24"/>
      <c r="E21" s="24"/>
      <c r="F21" s="24"/>
      <c r="G21" s="24"/>
      <c r="H21" s="20"/>
      <c r="I21" s="20"/>
      <c r="J21" s="20"/>
      <c r="K21" s="18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8"/>
      <c r="AB21" s="18"/>
      <c r="AC21" s="18"/>
      <c r="AD21" s="20"/>
      <c r="AE21" s="14"/>
      <c r="AF21" s="51"/>
    </row>
    <row r="22" spans="1:32" ht="22.5" customHeight="1" x14ac:dyDescent="0.3">
      <c r="A22" s="23" t="s">
        <v>30</v>
      </c>
      <c r="B22" s="24"/>
      <c r="C22" s="24"/>
      <c r="D22" s="24"/>
      <c r="E22" s="24"/>
      <c r="F22" s="24"/>
      <c r="G22" s="24"/>
      <c r="H22" s="20"/>
      <c r="I22" s="20"/>
      <c r="J22" s="20"/>
      <c r="K22" s="18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8"/>
      <c r="AB22" s="18"/>
      <c r="AC22" s="18"/>
      <c r="AD22" s="20"/>
      <c r="AE22" s="14"/>
      <c r="AF22" s="52"/>
    </row>
    <row r="23" spans="1:32" ht="62.25" customHeight="1" x14ac:dyDescent="0.25">
      <c r="A23" s="9" t="s">
        <v>32</v>
      </c>
      <c r="B23" s="10">
        <v>130</v>
      </c>
      <c r="C23" s="10">
        <v>0</v>
      </c>
      <c r="D23" s="10">
        <v>0</v>
      </c>
      <c r="E23" s="10">
        <v>0</v>
      </c>
      <c r="F23" s="10">
        <v>0</v>
      </c>
      <c r="G23" s="10" t="e">
        <v>#DIV/0!</v>
      </c>
      <c r="H23" s="11">
        <v>0</v>
      </c>
      <c r="I23" s="11">
        <v>0</v>
      </c>
      <c r="J23" s="11">
        <v>0</v>
      </c>
      <c r="K23" s="13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130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4">
        <v>0</v>
      </c>
      <c r="AF23" s="53" t="s">
        <v>42</v>
      </c>
    </row>
    <row r="24" spans="1:32" ht="18.75" x14ac:dyDescent="0.3">
      <c r="A24" s="15" t="s">
        <v>25</v>
      </c>
      <c r="B24" s="10">
        <v>130</v>
      </c>
      <c r="C24" s="10">
        <v>0</v>
      </c>
      <c r="D24" s="10">
        <v>0</v>
      </c>
      <c r="E24" s="10">
        <v>0</v>
      </c>
      <c r="F24" s="10">
        <v>0</v>
      </c>
      <c r="G24" s="10" t="e">
        <v>#DIV/0!</v>
      </c>
      <c r="H24" s="11">
        <v>0</v>
      </c>
      <c r="I24" s="11">
        <v>0</v>
      </c>
      <c r="J24" s="11">
        <v>0</v>
      </c>
      <c r="K24" s="13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130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4">
        <v>0</v>
      </c>
      <c r="AF24" s="54"/>
    </row>
    <row r="25" spans="1:32" ht="24" customHeight="1" x14ac:dyDescent="0.3">
      <c r="A25" s="16" t="s">
        <v>26</v>
      </c>
      <c r="B25" s="17"/>
      <c r="C25" s="17"/>
      <c r="D25" s="17"/>
      <c r="E25" s="17"/>
      <c r="F25" s="17"/>
      <c r="G25" s="17"/>
      <c r="H25" s="20"/>
      <c r="I25" s="20"/>
      <c r="J25" s="20"/>
      <c r="K25" s="18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14"/>
      <c r="AF25" s="54"/>
    </row>
    <row r="26" spans="1:32" ht="45" customHeight="1" x14ac:dyDescent="0.3">
      <c r="A26" s="19" t="s">
        <v>27</v>
      </c>
      <c r="B26" s="17"/>
      <c r="C26" s="17"/>
      <c r="D26" s="17"/>
      <c r="E26" s="17"/>
      <c r="F26" s="17"/>
      <c r="G26" s="17"/>
      <c r="H26" s="20"/>
      <c r="I26" s="20"/>
      <c r="J26" s="20"/>
      <c r="K26" s="18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4"/>
      <c r="AF26" s="54"/>
    </row>
    <row r="27" spans="1:32" ht="29.25" customHeight="1" x14ac:dyDescent="0.3">
      <c r="A27" s="23" t="s">
        <v>28</v>
      </c>
      <c r="B27" s="24">
        <v>130</v>
      </c>
      <c r="C27" s="24">
        <v>0</v>
      </c>
      <c r="D27" s="24">
        <v>0</v>
      </c>
      <c r="E27" s="24">
        <f>I27+K27+M27+O27+Q27+S27+U27+W27+Y27+AA27+AC27+AE27</f>
        <v>0</v>
      </c>
      <c r="F27" s="24">
        <v>0</v>
      </c>
      <c r="G27" s="24" t="e">
        <v>#DIV/0!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/>
      <c r="P27" s="18">
        <v>0</v>
      </c>
      <c r="Q27" s="18"/>
      <c r="R27" s="18">
        <v>0</v>
      </c>
      <c r="S27" s="18"/>
      <c r="T27" s="18">
        <v>0</v>
      </c>
      <c r="U27" s="18"/>
      <c r="V27" s="18">
        <v>130</v>
      </c>
      <c r="W27" s="18"/>
      <c r="X27" s="18">
        <v>0</v>
      </c>
      <c r="Y27" s="18"/>
      <c r="Z27" s="18">
        <v>0</v>
      </c>
      <c r="AA27" s="18"/>
      <c r="AB27" s="18">
        <v>0</v>
      </c>
      <c r="AC27" s="18"/>
      <c r="AD27" s="18">
        <v>0</v>
      </c>
      <c r="AE27" s="26"/>
      <c r="AF27" s="54"/>
    </row>
    <row r="28" spans="1:32" ht="52.5" customHeight="1" x14ac:dyDescent="0.3">
      <c r="A28" s="25" t="s">
        <v>29</v>
      </c>
      <c r="B28" s="24"/>
      <c r="C28" s="24"/>
      <c r="D28" s="24"/>
      <c r="E28" s="24"/>
      <c r="F28" s="24"/>
      <c r="G28" s="2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4"/>
      <c r="AF28" s="54"/>
    </row>
    <row r="29" spans="1:32" ht="28.5" customHeight="1" x14ac:dyDescent="0.3">
      <c r="A29" s="23" t="s">
        <v>30</v>
      </c>
      <c r="B29" s="24"/>
      <c r="C29" s="24"/>
      <c r="D29" s="24"/>
      <c r="E29" s="24"/>
      <c r="F29" s="24"/>
      <c r="G29" s="24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4"/>
      <c r="AF29" s="55"/>
    </row>
    <row r="30" spans="1:32" ht="65.25" customHeight="1" x14ac:dyDescent="0.25">
      <c r="A30" s="9" t="s">
        <v>33</v>
      </c>
      <c r="B30" s="10">
        <v>0</v>
      </c>
      <c r="C30" s="10">
        <v>0</v>
      </c>
      <c r="D30" s="10">
        <v>0</v>
      </c>
      <c r="E30" s="10">
        <v>0</v>
      </c>
      <c r="F30" s="10" t="e">
        <v>#DIV/0!</v>
      </c>
      <c r="G30" s="10" t="e">
        <v>#DIV/0!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4">
        <v>0</v>
      </c>
      <c r="AF30" s="50"/>
    </row>
    <row r="31" spans="1:32" ht="18.75" x14ac:dyDescent="0.3">
      <c r="A31" s="21" t="s">
        <v>25</v>
      </c>
      <c r="B31" s="22">
        <v>0</v>
      </c>
      <c r="C31" s="22">
        <v>0</v>
      </c>
      <c r="D31" s="22">
        <v>0</v>
      </c>
      <c r="E31" s="22">
        <v>0</v>
      </c>
      <c r="F31" s="22" t="e">
        <v>#DIV/0!</v>
      </c>
      <c r="G31" s="22" t="e">
        <v>#DIV/0!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4">
        <v>0</v>
      </c>
      <c r="AF31" s="51"/>
    </row>
    <row r="32" spans="1:32" ht="20.25" customHeight="1" x14ac:dyDescent="0.3">
      <c r="A32" s="23" t="s">
        <v>26</v>
      </c>
      <c r="B32" s="24"/>
      <c r="C32" s="24"/>
      <c r="D32" s="24"/>
      <c r="E32" s="24"/>
      <c r="F32" s="24"/>
      <c r="G32" s="2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4"/>
      <c r="AF32" s="51"/>
    </row>
    <row r="33" spans="1:32" ht="37.5" customHeight="1" x14ac:dyDescent="0.3">
      <c r="A33" s="25" t="s">
        <v>27</v>
      </c>
      <c r="B33" s="24"/>
      <c r="C33" s="24"/>
      <c r="D33" s="24"/>
      <c r="E33" s="24"/>
      <c r="F33" s="24"/>
      <c r="G33" s="2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4"/>
      <c r="AF33" s="51"/>
    </row>
    <row r="34" spans="1:32" ht="31.5" customHeight="1" x14ac:dyDescent="0.3">
      <c r="A34" s="23" t="s">
        <v>28</v>
      </c>
      <c r="B34" s="24">
        <v>0</v>
      </c>
      <c r="C34" s="24">
        <v>0</v>
      </c>
      <c r="D34" s="24">
        <v>0</v>
      </c>
      <c r="E34" s="24">
        <v>0</v>
      </c>
      <c r="F34" s="24" t="e">
        <v>#DIV/0!</v>
      </c>
      <c r="G34" s="24" t="e">
        <v>#DIV/0!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/>
      <c r="P34" s="18">
        <v>0</v>
      </c>
      <c r="Q34" s="18"/>
      <c r="R34" s="18">
        <v>0</v>
      </c>
      <c r="S34" s="18"/>
      <c r="T34" s="18">
        <v>0</v>
      </c>
      <c r="U34" s="18"/>
      <c r="V34" s="18">
        <v>0</v>
      </c>
      <c r="W34" s="18"/>
      <c r="X34" s="18">
        <v>0</v>
      </c>
      <c r="Y34" s="18"/>
      <c r="Z34" s="18">
        <v>0</v>
      </c>
      <c r="AA34" s="18"/>
      <c r="AB34" s="18">
        <v>0</v>
      </c>
      <c r="AC34" s="18"/>
      <c r="AD34" s="18">
        <v>0</v>
      </c>
      <c r="AE34" s="26"/>
      <c r="AF34" s="51"/>
    </row>
    <row r="35" spans="1:32" ht="57" customHeight="1" x14ac:dyDescent="0.3">
      <c r="A35" s="25" t="s">
        <v>29</v>
      </c>
      <c r="B35" s="24"/>
      <c r="C35" s="24"/>
      <c r="D35" s="24"/>
      <c r="E35" s="24"/>
      <c r="F35" s="24"/>
      <c r="G35" s="24"/>
      <c r="H35" s="20"/>
      <c r="I35" s="20"/>
      <c r="J35" s="20"/>
      <c r="K35" s="18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8"/>
      <c r="AB35" s="18"/>
      <c r="AC35" s="18"/>
      <c r="AD35" s="20"/>
      <c r="AE35" s="14"/>
      <c r="AF35" s="51"/>
    </row>
    <row r="36" spans="1:32" ht="24" customHeight="1" x14ac:dyDescent="0.3">
      <c r="A36" s="23" t="s">
        <v>30</v>
      </c>
      <c r="B36" s="24"/>
      <c r="C36" s="24"/>
      <c r="D36" s="24"/>
      <c r="E36" s="24"/>
      <c r="F36" s="24"/>
      <c r="G36" s="24"/>
      <c r="H36" s="20"/>
      <c r="I36" s="20"/>
      <c r="J36" s="20"/>
      <c r="K36" s="18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8"/>
      <c r="AB36" s="18"/>
      <c r="AC36" s="18"/>
      <c r="AD36" s="20"/>
      <c r="AE36" s="14"/>
      <c r="AF36" s="52"/>
    </row>
    <row r="37" spans="1:32" ht="81.75" customHeight="1" x14ac:dyDescent="0.25">
      <c r="A37" s="9" t="s">
        <v>34</v>
      </c>
      <c r="B37" s="10">
        <v>331.3</v>
      </c>
      <c r="C37" s="10">
        <v>0</v>
      </c>
      <c r="D37" s="10">
        <v>0</v>
      </c>
      <c r="E37" s="10">
        <v>0</v>
      </c>
      <c r="F37" s="10">
        <v>0</v>
      </c>
      <c r="G37" s="10" t="e">
        <v>#DIV/0!</v>
      </c>
      <c r="H37" s="11">
        <v>0</v>
      </c>
      <c r="I37" s="11">
        <v>0</v>
      </c>
      <c r="J37" s="11">
        <v>0</v>
      </c>
      <c r="K37" s="13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3">
        <v>0</v>
      </c>
      <c r="AB37" s="13">
        <v>331.3</v>
      </c>
      <c r="AC37" s="13">
        <v>0</v>
      </c>
      <c r="AD37" s="11">
        <v>0</v>
      </c>
      <c r="AE37" s="14">
        <v>0</v>
      </c>
      <c r="AF37" s="53" t="s">
        <v>42</v>
      </c>
    </row>
    <row r="38" spans="1:32" ht="18.75" x14ac:dyDescent="0.3">
      <c r="A38" s="21" t="s">
        <v>25</v>
      </c>
      <c r="B38" s="22">
        <v>331.3</v>
      </c>
      <c r="C38" s="22">
        <v>0</v>
      </c>
      <c r="D38" s="22">
        <v>0</v>
      </c>
      <c r="E38" s="22">
        <v>0</v>
      </c>
      <c r="F38" s="22">
        <v>0</v>
      </c>
      <c r="G38" s="22" t="e">
        <v>#DIV/0!</v>
      </c>
      <c r="H38" s="11">
        <v>0</v>
      </c>
      <c r="I38" s="11">
        <v>0</v>
      </c>
      <c r="J38" s="11">
        <v>0</v>
      </c>
      <c r="K38" s="13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3">
        <v>0</v>
      </c>
      <c r="AB38" s="13">
        <v>331.3</v>
      </c>
      <c r="AC38" s="13">
        <v>0</v>
      </c>
      <c r="AD38" s="11">
        <v>0</v>
      </c>
      <c r="AE38" s="14">
        <v>0</v>
      </c>
      <c r="AF38" s="54"/>
    </row>
    <row r="39" spans="1:32" ht="24.75" customHeight="1" x14ac:dyDescent="0.3">
      <c r="A39" s="23" t="s">
        <v>26</v>
      </c>
      <c r="B39" s="24"/>
      <c r="C39" s="24"/>
      <c r="D39" s="24"/>
      <c r="E39" s="24"/>
      <c r="F39" s="24"/>
      <c r="G39" s="24"/>
      <c r="H39" s="20"/>
      <c r="I39" s="20"/>
      <c r="J39" s="20"/>
      <c r="K39" s="18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18"/>
      <c r="AB39" s="18"/>
      <c r="AC39" s="18"/>
      <c r="AD39" s="20"/>
      <c r="AE39" s="14"/>
      <c r="AF39" s="54"/>
    </row>
    <row r="40" spans="1:32" ht="46.5" customHeight="1" x14ac:dyDescent="0.3">
      <c r="A40" s="25" t="s">
        <v>27</v>
      </c>
      <c r="B40" s="24"/>
      <c r="C40" s="24"/>
      <c r="D40" s="24"/>
      <c r="E40" s="24"/>
      <c r="F40" s="24"/>
      <c r="G40" s="24"/>
      <c r="H40" s="20"/>
      <c r="I40" s="20"/>
      <c r="J40" s="20"/>
      <c r="K40" s="18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8"/>
      <c r="AB40" s="18"/>
      <c r="AC40" s="18"/>
      <c r="AD40" s="20"/>
      <c r="AE40" s="14"/>
      <c r="AF40" s="54"/>
    </row>
    <row r="41" spans="1:32" ht="31.5" customHeight="1" x14ac:dyDescent="0.3">
      <c r="A41" s="23" t="s">
        <v>28</v>
      </c>
      <c r="B41" s="24">
        <v>331.3</v>
      </c>
      <c r="C41" s="24">
        <v>0</v>
      </c>
      <c r="D41" s="24">
        <v>0</v>
      </c>
      <c r="E41" s="24">
        <v>0</v>
      </c>
      <c r="F41" s="24">
        <v>0</v>
      </c>
      <c r="G41" s="24" t="e">
        <v>#DIV/0!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/>
      <c r="P41" s="18">
        <v>0</v>
      </c>
      <c r="Q41" s="18"/>
      <c r="R41" s="18">
        <v>0</v>
      </c>
      <c r="S41" s="18"/>
      <c r="T41" s="18">
        <v>0</v>
      </c>
      <c r="U41" s="18"/>
      <c r="V41" s="18">
        <v>0</v>
      </c>
      <c r="W41" s="18"/>
      <c r="X41" s="18">
        <v>0</v>
      </c>
      <c r="Y41" s="18"/>
      <c r="Z41" s="18">
        <v>0</v>
      </c>
      <c r="AA41" s="18"/>
      <c r="AB41" s="18">
        <v>331.3</v>
      </c>
      <c r="AC41" s="18"/>
      <c r="AD41" s="18">
        <v>0</v>
      </c>
      <c r="AE41" s="26"/>
      <c r="AF41" s="54"/>
    </row>
    <row r="42" spans="1:32" ht="58.5" customHeight="1" x14ac:dyDescent="0.3">
      <c r="A42" s="25" t="s">
        <v>29</v>
      </c>
      <c r="B42" s="24"/>
      <c r="C42" s="24"/>
      <c r="D42" s="24"/>
      <c r="E42" s="24"/>
      <c r="F42" s="24"/>
      <c r="G42" s="24"/>
      <c r="H42" s="20"/>
      <c r="I42" s="20"/>
      <c r="J42" s="20"/>
      <c r="K42" s="18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18"/>
      <c r="AB42" s="18"/>
      <c r="AC42" s="18"/>
      <c r="AD42" s="20"/>
      <c r="AE42" s="14"/>
      <c r="AF42" s="54"/>
    </row>
    <row r="43" spans="1:32" ht="26.25" customHeight="1" x14ac:dyDescent="0.3">
      <c r="A43" s="23" t="s">
        <v>30</v>
      </c>
      <c r="B43" s="24"/>
      <c r="C43" s="24"/>
      <c r="D43" s="24"/>
      <c r="E43" s="24"/>
      <c r="F43" s="24"/>
      <c r="G43" s="24"/>
      <c r="H43" s="20"/>
      <c r="I43" s="20"/>
      <c r="J43" s="20"/>
      <c r="K43" s="18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8"/>
      <c r="AB43" s="18"/>
      <c r="AC43" s="18"/>
      <c r="AD43" s="20"/>
      <c r="AE43" s="14"/>
      <c r="AF43" s="55"/>
    </row>
    <row r="44" spans="1:32" ht="92.25" customHeight="1" x14ac:dyDescent="0.25">
      <c r="A44" s="9" t="s">
        <v>35</v>
      </c>
      <c r="B44" s="10">
        <v>0</v>
      </c>
      <c r="C44" s="10">
        <v>0</v>
      </c>
      <c r="D44" s="10">
        <v>0</v>
      </c>
      <c r="E44" s="10">
        <v>0</v>
      </c>
      <c r="F44" s="10" t="e">
        <v>#DIV/0!</v>
      </c>
      <c r="G44" s="10" t="e">
        <v>#DIV/0!</v>
      </c>
      <c r="H44" s="11">
        <v>0</v>
      </c>
      <c r="I44" s="11">
        <v>0</v>
      </c>
      <c r="J44" s="11">
        <v>0</v>
      </c>
      <c r="K44" s="13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44">
        <v>0</v>
      </c>
      <c r="AF44" s="50"/>
    </row>
    <row r="45" spans="1:32" ht="18.75" x14ac:dyDescent="0.3">
      <c r="A45" s="21" t="s">
        <v>25</v>
      </c>
      <c r="B45" s="10">
        <v>0</v>
      </c>
      <c r="C45" s="10">
        <v>0</v>
      </c>
      <c r="D45" s="10">
        <v>0</v>
      </c>
      <c r="E45" s="10">
        <v>0</v>
      </c>
      <c r="F45" s="10" t="e">
        <v>#DIV/0!</v>
      </c>
      <c r="G45" s="10" t="e">
        <v>#DIV/0!</v>
      </c>
      <c r="H45" s="11">
        <v>0</v>
      </c>
      <c r="I45" s="11">
        <v>0</v>
      </c>
      <c r="J45" s="11">
        <v>0</v>
      </c>
      <c r="K45" s="13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44">
        <v>0</v>
      </c>
      <c r="AF45" s="51"/>
    </row>
    <row r="46" spans="1:32" ht="26.25" customHeight="1" x14ac:dyDescent="0.3">
      <c r="A46" s="23" t="s">
        <v>26</v>
      </c>
      <c r="B46" s="17"/>
      <c r="C46" s="17"/>
      <c r="D46" s="17"/>
      <c r="E46" s="17"/>
      <c r="F46" s="17"/>
      <c r="G46" s="17"/>
      <c r="H46" s="20"/>
      <c r="I46" s="20"/>
      <c r="J46" s="20"/>
      <c r="K46" s="18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14"/>
      <c r="AF46" s="51"/>
    </row>
    <row r="47" spans="1:32" ht="47.25" customHeight="1" x14ac:dyDescent="0.3">
      <c r="A47" s="25" t="s">
        <v>27</v>
      </c>
      <c r="B47" s="17"/>
      <c r="C47" s="17"/>
      <c r="D47" s="17"/>
      <c r="E47" s="17"/>
      <c r="F47" s="17"/>
      <c r="G47" s="17"/>
      <c r="H47" s="20"/>
      <c r="I47" s="20"/>
      <c r="J47" s="20"/>
      <c r="K47" s="18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14"/>
      <c r="AF47" s="51"/>
    </row>
    <row r="48" spans="1:32" ht="24.75" customHeight="1" x14ac:dyDescent="0.3">
      <c r="A48" s="23" t="s">
        <v>28</v>
      </c>
      <c r="B48" s="24">
        <v>0</v>
      </c>
      <c r="C48" s="24">
        <v>0</v>
      </c>
      <c r="D48" s="24">
        <v>0</v>
      </c>
      <c r="E48" s="24">
        <v>0</v>
      </c>
      <c r="F48" s="24" t="e">
        <v>#DIV/0!</v>
      </c>
      <c r="G48" s="24" t="e">
        <v>#DIV/0!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/>
      <c r="P48" s="18">
        <v>0</v>
      </c>
      <c r="Q48" s="18"/>
      <c r="R48" s="18">
        <v>0</v>
      </c>
      <c r="S48" s="18"/>
      <c r="T48" s="18">
        <v>0</v>
      </c>
      <c r="U48" s="18"/>
      <c r="V48" s="18">
        <v>0</v>
      </c>
      <c r="W48" s="18"/>
      <c r="X48" s="18">
        <v>0</v>
      </c>
      <c r="Y48" s="18"/>
      <c r="Z48" s="18">
        <v>0</v>
      </c>
      <c r="AA48" s="18"/>
      <c r="AB48" s="18">
        <v>0</v>
      </c>
      <c r="AC48" s="18"/>
      <c r="AD48" s="18">
        <v>0</v>
      </c>
      <c r="AE48" s="26"/>
      <c r="AF48" s="51"/>
    </row>
    <row r="49" spans="1:32" ht="57.75" customHeight="1" x14ac:dyDescent="0.3">
      <c r="A49" s="25" t="s">
        <v>29</v>
      </c>
      <c r="B49" s="17"/>
      <c r="C49" s="17"/>
      <c r="D49" s="17"/>
      <c r="E49" s="17"/>
      <c r="F49" s="17"/>
      <c r="G49" s="17"/>
      <c r="H49" s="20"/>
      <c r="I49" s="20"/>
      <c r="J49" s="20"/>
      <c r="K49" s="18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14"/>
      <c r="AF49" s="51"/>
    </row>
    <row r="50" spans="1:32" ht="22.5" customHeight="1" x14ac:dyDescent="0.3">
      <c r="A50" s="23" t="s">
        <v>30</v>
      </c>
      <c r="B50" s="17"/>
      <c r="C50" s="17"/>
      <c r="D50" s="17"/>
      <c r="E50" s="17"/>
      <c r="F50" s="17"/>
      <c r="G50" s="17"/>
      <c r="H50" s="20"/>
      <c r="I50" s="20"/>
      <c r="J50" s="20"/>
      <c r="K50" s="18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14"/>
      <c r="AF50" s="52"/>
    </row>
    <row r="51" spans="1:32" ht="84.75" customHeight="1" x14ac:dyDescent="0.25">
      <c r="A51" s="9" t="s">
        <v>36</v>
      </c>
      <c r="B51" s="10">
        <v>0</v>
      </c>
      <c r="C51" s="10">
        <v>0</v>
      </c>
      <c r="D51" s="10">
        <v>0</v>
      </c>
      <c r="E51" s="10">
        <v>0</v>
      </c>
      <c r="F51" s="10" t="e">
        <v>#DIV/0!</v>
      </c>
      <c r="G51" s="10" t="e">
        <v>#DIV/0!</v>
      </c>
      <c r="H51" s="11">
        <v>0</v>
      </c>
      <c r="I51" s="11">
        <v>0</v>
      </c>
      <c r="J51" s="11">
        <v>0</v>
      </c>
      <c r="K51" s="13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44">
        <v>0</v>
      </c>
      <c r="AF51" s="50"/>
    </row>
    <row r="52" spans="1:32" ht="18.75" x14ac:dyDescent="0.3">
      <c r="A52" s="21" t="s">
        <v>25</v>
      </c>
      <c r="B52" s="10">
        <v>0</v>
      </c>
      <c r="C52" s="10">
        <v>0</v>
      </c>
      <c r="D52" s="10">
        <v>0</v>
      </c>
      <c r="E52" s="10">
        <v>0</v>
      </c>
      <c r="F52" s="10" t="e">
        <v>#DIV/0!</v>
      </c>
      <c r="G52" s="10" t="e">
        <v>#DIV/0!</v>
      </c>
      <c r="H52" s="11">
        <v>0</v>
      </c>
      <c r="I52" s="11">
        <v>0</v>
      </c>
      <c r="J52" s="11">
        <v>0</v>
      </c>
      <c r="K52" s="13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44">
        <v>0</v>
      </c>
      <c r="AF52" s="51"/>
    </row>
    <row r="53" spans="1:32" ht="18.75" customHeight="1" x14ac:dyDescent="0.3">
      <c r="A53" s="23" t="s">
        <v>26</v>
      </c>
      <c r="B53" s="22"/>
      <c r="C53" s="22"/>
      <c r="D53" s="22"/>
      <c r="E53" s="22"/>
      <c r="F53" s="22"/>
      <c r="G53" s="2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4"/>
      <c r="AF53" s="51"/>
    </row>
    <row r="54" spans="1:32" ht="48.75" customHeight="1" x14ac:dyDescent="0.3">
      <c r="A54" s="25" t="s">
        <v>27</v>
      </c>
      <c r="B54" s="22"/>
      <c r="C54" s="22"/>
      <c r="D54" s="22"/>
      <c r="E54" s="22"/>
      <c r="F54" s="22"/>
      <c r="G54" s="2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4"/>
      <c r="AF54" s="51"/>
    </row>
    <row r="55" spans="1:32" ht="21" customHeight="1" x14ac:dyDescent="0.3">
      <c r="A55" s="23" t="s">
        <v>28</v>
      </c>
      <c r="B55" s="24">
        <v>0</v>
      </c>
      <c r="C55" s="24">
        <v>0</v>
      </c>
      <c r="D55" s="24">
        <v>0</v>
      </c>
      <c r="E55" s="24">
        <v>0</v>
      </c>
      <c r="F55" s="24" t="e">
        <v>#DIV/0!</v>
      </c>
      <c r="G55" s="24" t="e">
        <v>#DIV/0!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/>
      <c r="P55" s="18">
        <v>0</v>
      </c>
      <c r="Q55" s="18"/>
      <c r="R55" s="18">
        <v>0</v>
      </c>
      <c r="S55" s="18"/>
      <c r="T55" s="18">
        <v>0</v>
      </c>
      <c r="U55" s="18"/>
      <c r="V55" s="18">
        <v>0</v>
      </c>
      <c r="W55" s="18"/>
      <c r="X55" s="18">
        <v>0</v>
      </c>
      <c r="Y55" s="18"/>
      <c r="Z55" s="18">
        <v>0</v>
      </c>
      <c r="AA55" s="18"/>
      <c r="AB55" s="18">
        <v>0</v>
      </c>
      <c r="AC55" s="18"/>
      <c r="AD55" s="18">
        <v>0</v>
      </c>
      <c r="AE55" s="26"/>
      <c r="AF55" s="51"/>
    </row>
    <row r="56" spans="1:32" ht="54.75" customHeight="1" x14ac:dyDescent="0.3">
      <c r="A56" s="25" t="s">
        <v>29</v>
      </c>
      <c r="B56" s="24"/>
      <c r="C56" s="24"/>
      <c r="D56" s="24"/>
      <c r="E56" s="24"/>
      <c r="F56" s="24"/>
      <c r="G56" s="24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4"/>
      <c r="AF56" s="51"/>
    </row>
    <row r="57" spans="1:32" ht="27.75" customHeight="1" x14ac:dyDescent="0.3">
      <c r="A57" s="23" t="s">
        <v>30</v>
      </c>
      <c r="B57" s="24"/>
      <c r="C57" s="24"/>
      <c r="D57" s="24"/>
      <c r="E57" s="24"/>
      <c r="F57" s="24"/>
      <c r="G57" s="24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4"/>
      <c r="AF57" s="52"/>
    </row>
    <row r="58" spans="1:32" ht="108" customHeight="1" x14ac:dyDescent="0.25">
      <c r="A58" s="9" t="s">
        <v>37</v>
      </c>
      <c r="B58" s="22">
        <v>167.4</v>
      </c>
      <c r="C58" s="22">
        <v>0</v>
      </c>
      <c r="D58" s="22">
        <v>0</v>
      </c>
      <c r="E58" s="22">
        <v>0</v>
      </c>
      <c r="F58" s="22">
        <v>0</v>
      </c>
      <c r="G58" s="22" t="e">
        <v>#DIV/0!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167.4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44">
        <v>0</v>
      </c>
      <c r="AF58" s="53" t="s">
        <v>42</v>
      </c>
    </row>
    <row r="59" spans="1:32" ht="18.75" x14ac:dyDescent="0.3">
      <c r="A59" s="21" t="s">
        <v>25</v>
      </c>
      <c r="B59" s="22">
        <v>167.4</v>
      </c>
      <c r="C59" s="22">
        <v>0</v>
      </c>
      <c r="D59" s="22">
        <v>0</v>
      </c>
      <c r="E59" s="22">
        <v>0</v>
      </c>
      <c r="F59" s="22">
        <v>0</v>
      </c>
      <c r="G59" s="22" t="e">
        <v>#DIV/0!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167.4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44">
        <v>0</v>
      </c>
      <c r="AF59" s="54"/>
    </row>
    <row r="60" spans="1:32" ht="21" customHeight="1" x14ac:dyDescent="0.3">
      <c r="A60" s="23" t="s">
        <v>26</v>
      </c>
      <c r="B60" s="22"/>
      <c r="C60" s="22"/>
      <c r="D60" s="22"/>
      <c r="E60" s="22"/>
      <c r="F60" s="22"/>
      <c r="G60" s="2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4"/>
      <c r="AF60" s="54"/>
    </row>
    <row r="61" spans="1:32" ht="36.75" customHeight="1" x14ac:dyDescent="0.3">
      <c r="A61" s="25" t="s">
        <v>27</v>
      </c>
      <c r="B61" s="22"/>
      <c r="C61" s="22"/>
      <c r="D61" s="22"/>
      <c r="E61" s="22"/>
      <c r="F61" s="22"/>
      <c r="G61" s="2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4"/>
      <c r="AF61" s="54"/>
    </row>
    <row r="62" spans="1:32" ht="24" customHeight="1" x14ac:dyDescent="0.3">
      <c r="A62" s="23" t="s">
        <v>28</v>
      </c>
      <c r="B62" s="24">
        <v>167.4</v>
      </c>
      <c r="C62" s="24">
        <v>0</v>
      </c>
      <c r="D62" s="24">
        <v>0</v>
      </c>
      <c r="E62" s="24">
        <v>0</v>
      </c>
      <c r="F62" s="24">
        <v>0</v>
      </c>
      <c r="G62" s="24" t="e">
        <v>#DIV/0!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/>
      <c r="P62" s="18">
        <v>0</v>
      </c>
      <c r="Q62" s="18"/>
      <c r="R62" s="18">
        <v>0</v>
      </c>
      <c r="S62" s="18"/>
      <c r="T62" s="18">
        <v>167.4</v>
      </c>
      <c r="U62" s="18"/>
      <c r="V62" s="18">
        <v>0</v>
      </c>
      <c r="W62" s="18"/>
      <c r="X62" s="18">
        <v>0</v>
      </c>
      <c r="Y62" s="18"/>
      <c r="Z62" s="18">
        <v>0</v>
      </c>
      <c r="AA62" s="18"/>
      <c r="AB62" s="18">
        <v>0</v>
      </c>
      <c r="AC62" s="18"/>
      <c r="AD62" s="18">
        <v>0</v>
      </c>
      <c r="AE62" s="26"/>
      <c r="AF62" s="54"/>
    </row>
    <row r="63" spans="1:32" ht="57" customHeight="1" x14ac:dyDescent="0.3">
      <c r="A63" s="25" t="s">
        <v>29</v>
      </c>
      <c r="B63" s="24"/>
      <c r="C63" s="24"/>
      <c r="D63" s="24"/>
      <c r="E63" s="24"/>
      <c r="F63" s="24"/>
      <c r="G63" s="24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4"/>
      <c r="AF63" s="54"/>
    </row>
    <row r="64" spans="1:32" ht="26.25" customHeight="1" x14ac:dyDescent="0.3">
      <c r="A64" s="23" t="s">
        <v>30</v>
      </c>
      <c r="B64" s="24"/>
      <c r="C64" s="24"/>
      <c r="D64" s="24"/>
      <c r="E64" s="24"/>
      <c r="F64" s="24"/>
      <c r="G64" s="24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4"/>
      <c r="AF64" s="55"/>
    </row>
    <row r="65" spans="1:32" ht="75" customHeight="1" x14ac:dyDescent="0.25">
      <c r="A65" s="9" t="s">
        <v>38</v>
      </c>
      <c r="B65" s="22">
        <v>274.2</v>
      </c>
      <c r="C65" s="22">
        <v>0</v>
      </c>
      <c r="D65" s="22">
        <v>0</v>
      </c>
      <c r="E65" s="22">
        <v>0</v>
      </c>
      <c r="F65" s="22">
        <v>0</v>
      </c>
      <c r="G65" s="22" t="e">
        <v>#DIV/0!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274.2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44">
        <v>0</v>
      </c>
      <c r="AF65" s="53" t="s">
        <v>46</v>
      </c>
    </row>
    <row r="66" spans="1:32" ht="18.75" x14ac:dyDescent="0.3">
      <c r="A66" s="21" t="s">
        <v>25</v>
      </c>
      <c r="B66" s="22">
        <v>274.2</v>
      </c>
      <c r="C66" s="22">
        <v>0</v>
      </c>
      <c r="D66" s="22">
        <v>0</v>
      </c>
      <c r="E66" s="22">
        <v>0</v>
      </c>
      <c r="F66" s="22">
        <v>0</v>
      </c>
      <c r="G66" s="22" t="e">
        <v>#DIV/0!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274.2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44">
        <v>0</v>
      </c>
      <c r="AF66" s="54"/>
    </row>
    <row r="67" spans="1:32" ht="24" customHeight="1" x14ac:dyDescent="0.3">
      <c r="A67" s="23" t="s">
        <v>26</v>
      </c>
      <c r="B67" s="10"/>
      <c r="C67" s="10"/>
      <c r="D67" s="10"/>
      <c r="E67" s="10"/>
      <c r="F67" s="10"/>
      <c r="G67" s="10"/>
      <c r="H67" s="11"/>
      <c r="I67" s="11"/>
      <c r="J67" s="11"/>
      <c r="K67" s="13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4"/>
      <c r="AF67" s="54"/>
    </row>
    <row r="68" spans="1:32" ht="45" customHeight="1" x14ac:dyDescent="0.3">
      <c r="A68" s="25" t="s">
        <v>27</v>
      </c>
      <c r="B68" s="10"/>
      <c r="C68" s="10"/>
      <c r="D68" s="10"/>
      <c r="E68" s="10"/>
      <c r="F68" s="10"/>
      <c r="G68" s="10"/>
      <c r="H68" s="11"/>
      <c r="I68" s="11"/>
      <c r="J68" s="11"/>
      <c r="K68" s="13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4"/>
      <c r="AF68" s="54"/>
    </row>
    <row r="69" spans="1:32" ht="22.5" customHeight="1" x14ac:dyDescent="0.3">
      <c r="A69" s="23" t="s">
        <v>28</v>
      </c>
      <c r="B69" s="24">
        <v>274.2</v>
      </c>
      <c r="C69" s="24">
        <f>H69+J69+L69</f>
        <v>0</v>
      </c>
      <c r="D69" s="24">
        <v>274.2</v>
      </c>
      <c r="E69" s="24">
        <f>I69+K69+M69+O69+Q69+S69+U69+W69++Y69+AA69+AC69+AE69</f>
        <v>0</v>
      </c>
      <c r="F69" s="24">
        <v>0</v>
      </c>
      <c r="G69" s="24" t="e">
        <v>#DIV/0!</v>
      </c>
      <c r="H69" s="24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274.2</v>
      </c>
      <c r="O69" s="27"/>
      <c r="P69" s="27">
        <v>0</v>
      </c>
      <c r="Q69" s="27"/>
      <c r="R69" s="27">
        <v>0</v>
      </c>
      <c r="S69" s="27"/>
      <c r="T69" s="27">
        <v>0</v>
      </c>
      <c r="U69" s="27"/>
      <c r="V69" s="27">
        <v>0</v>
      </c>
      <c r="W69" s="27"/>
      <c r="X69" s="27">
        <v>0</v>
      </c>
      <c r="Y69" s="27"/>
      <c r="Z69" s="27">
        <v>0</v>
      </c>
      <c r="AA69" s="27"/>
      <c r="AB69" s="27">
        <v>0</v>
      </c>
      <c r="AC69" s="27"/>
      <c r="AD69" s="27">
        <v>0</v>
      </c>
      <c r="AE69" s="26"/>
      <c r="AF69" s="54"/>
    </row>
    <row r="70" spans="1:32" ht="56.25" customHeight="1" x14ac:dyDescent="0.3">
      <c r="A70" s="25" t="s">
        <v>29</v>
      </c>
      <c r="B70" s="17"/>
      <c r="C70" s="17"/>
      <c r="D70" s="17"/>
      <c r="E70" s="17"/>
      <c r="F70" s="17"/>
      <c r="G70" s="17"/>
      <c r="H70" s="17"/>
      <c r="I70" s="28"/>
      <c r="J70" s="28"/>
      <c r="K70" s="27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14"/>
      <c r="AF70" s="54"/>
    </row>
    <row r="71" spans="1:32" ht="26.25" customHeight="1" x14ac:dyDescent="0.3">
      <c r="A71" s="23" t="s">
        <v>30</v>
      </c>
      <c r="B71" s="17"/>
      <c r="C71" s="17"/>
      <c r="D71" s="17"/>
      <c r="E71" s="17"/>
      <c r="F71" s="17"/>
      <c r="G71" s="17"/>
      <c r="H71" s="17"/>
      <c r="I71" s="28"/>
      <c r="J71" s="28"/>
      <c r="K71" s="27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14"/>
      <c r="AF71" s="55"/>
    </row>
    <row r="72" spans="1:32" ht="79.5" customHeight="1" x14ac:dyDescent="0.25">
      <c r="A72" s="9" t="s">
        <v>39</v>
      </c>
      <c r="B72" s="22">
        <v>319.3</v>
      </c>
      <c r="C72" s="22">
        <v>0</v>
      </c>
      <c r="D72" s="22">
        <v>0</v>
      </c>
      <c r="E72" s="22">
        <v>0</v>
      </c>
      <c r="F72" s="22">
        <v>0</v>
      </c>
      <c r="G72" s="22" t="e">
        <v>#DIV/0!</v>
      </c>
      <c r="H72" s="22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319.3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44">
        <v>0</v>
      </c>
      <c r="AF72" s="53" t="s">
        <v>42</v>
      </c>
    </row>
    <row r="73" spans="1:32" ht="18.75" x14ac:dyDescent="0.3">
      <c r="A73" s="21" t="s">
        <v>25</v>
      </c>
      <c r="B73" s="22">
        <v>319.3</v>
      </c>
      <c r="C73" s="22">
        <v>0</v>
      </c>
      <c r="D73" s="22">
        <v>0</v>
      </c>
      <c r="E73" s="22">
        <v>0</v>
      </c>
      <c r="F73" s="22">
        <v>0</v>
      </c>
      <c r="G73" s="22" t="e">
        <v>#DIV/0!</v>
      </c>
      <c r="H73" s="22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319.3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44">
        <v>0</v>
      </c>
      <c r="AF73" s="54"/>
    </row>
    <row r="74" spans="1:32" ht="20.25" customHeight="1" x14ac:dyDescent="0.3">
      <c r="A74" s="23" t="s">
        <v>26</v>
      </c>
      <c r="B74" s="22"/>
      <c r="C74" s="22"/>
      <c r="D74" s="22"/>
      <c r="E74" s="22"/>
      <c r="F74" s="22"/>
      <c r="G74" s="22"/>
      <c r="H74" s="22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6"/>
      <c r="AF74" s="54"/>
    </row>
    <row r="75" spans="1:32" ht="39.75" customHeight="1" x14ac:dyDescent="0.3">
      <c r="A75" s="25" t="s">
        <v>27</v>
      </c>
      <c r="B75" s="24"/>
      <c r="C75" s="24"/>
      <c r="D75" s="24"/>
      <c r="E75" s="24"/>
      <c r="F75" s="24"/>
      <c r="G75" s="24"/>
      <c r="H75" s="24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6"/>
      <c r="AF75" s="54"/>
    </row>
    <row r="76" spans="1:32" ht="26.25" customHeight="1" x14ac:dyDescent="0.3">
      <c r="A76" s="23" t="s">
        <v>28</v>
      </c>
      <c r="B76" s="24">
        <v>319.3</v>
      </c>
      <c r="C76" s="24">
        <v>0</v>
      </c>
      <c r="D76" s="24">
        <v>0</v>
      </c>
      <c r="E76" s="24">
        <v>0</v>
      </c>
      <c r="F76" s="24">
        <v>0</v>
      </c>
      <c r="G76" s="24" t="e">
        <v>#DIV/0!</v>
      </c>
      <c r="H76" s="24">
        <v>0</v>
      </c>
      <c r="I76" s="27">
        <v>0</v>
      </c>
      <c r="J76" s="27">
        <v>0</v>
      </c>
      <c r="K76" s="27">
        <v>0</v>
      </c>
      <c r="L76" s="27">
        <v>0</v>
      </c>
      <c r="M76" s="27"/>
      <c r="N76" s="27">
        <v>0</v>
      </c>
      <c r="O76" s="27"/>
      <c r="P76" s="27">
        <v>0</v>
      </c>
      <c r="Q76" s="27"/>
      <c r="R76" s="27">
        <v>0</v>
      </c>
      <c r="S76" s="27"/>
      <c r="T76" s="27">
        <v>0</v>
      </c>
      <c r="U76" s="27"/>
      <c r="V76" s="27">
        <v>0</v>
      </c>
      <c r="W76" s="27"/>
      <c r="X76" s="27">
        <v>319.3</v>
      </c>
      <c r="Y76" s="27"/>
      <c r="Z76" s="27">
        <v>0</v>
      </c>
      <c r="AA76" s="27"/>
      <c r="AB76" s="27">
        <v>0</v>
      </c>
      <c r="AC76" s="27"/>
      <c r="AD76" s="27">
        <v>0</v>
      </c>
      <c r="AE76" s="26"/>
      <c r="AF76" s="54"/>
    </row>
    <row r="77" spans="1:32" ht="62.25" customHeight="1" x14ac:dyDescent="0.3">
      <c r="A77" s="25" t="s">
        <v>29</v>
      </c>
      <c r="B77" s="24"/>
      <c r="C77" s="24"/>
      <c r="D77" s="24"/>
      <c r="E77" s="24"/>
      <c r="F77" s="24"/>
      <c r="G77" s="24"/>
      <c r="H77" s="24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6"/>
      <c r="AF77" s="54"/>
    </row>
    <row r="78" spans="1:32" ht="20.25" customHeight="1" x14ac:dyDescent="0.3">
      <c r="A78" s="23" t="s">
        <v>30</v>
      </c>
      <c r="B78" s="24"/>
      <c r="C78" s="24"/>
      <c r="D78" s="24"/>
      <c r="E78" s="24"/>
      <c r="F78" s="24"/>
      <c r="G78" s="24"/>
      <c r="H78" s="24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6"/>
      <c r="AF78" s="55"/>
    </row>
    <row r="79" spans="1:32" ht="91.5" customHeight="1" x14ac:dyDescent="0.25">
      <c r="A79" s="30" t="s">
        <v>40</v>
      </c>
      <c r="B79" s="22">
        <v>0</v>
      </c>
      <c r="C79" s="22">
        <v>0</v>
      </c>
      <c r="D79" s="22">
        <v>0</v>
      </c>
      <c r="E79" s="22">
        <v>0</v>
      </c>
      <c r="F79" s="22" t="e">
        <v>#DIV/0!</v>
      </c>
      <c r="G79" s="22" t="e">
        <v>#DIV/0!</v>
      </c>
      <c r="H79" s="22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45">
        <v>0</v>
      </c>
      <c r="AF79" s="50"/>
    </row>
    <row r="80" spans="1:32" ht="18.75" x14ac:dyDescent="0.3">
      <c r="A80" s="21" t="s">
        <v>25</v>
      </c>
      <c r="B80" s="22">
        <v>0</v>
      </c>
      <c r="C80" s="22">
        <v>0</v>
      </c>
      <c r="D80" s="22">
        <v>0</v>
      </c>
      <c r="E80" s="22">
        <v>0</v>
      </c>
      <c r="F80" s="22" t="e">
        <v>#DIV/0!</v>
      </c>
      <c r="G80" s="22" t="e">
        <v>#DIV/0!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45">
        <v>0</v>
      </c>
      <c r="AF80" s="51"/>
    </row>
    <row r="81" spans="1:32" ht="21" customHeight="1" x14ac:dyDescent="0.3">
      <c r="A81" s="23" t="s">
        <v>26</v>
      </c>
      <c r="B81" s="24"/>
      <c r="C81" s="24"/>
      <c r="D81" s="24"/>
      <c r="E81" s="24"/>
      <c r="F81" s="24"/>
      <c r="G81" s="24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26"/>
      <c r="AF81" s="51"/>
    </row>
    <row r="82" spans="1:32" ht="48.75" customHeight="1" x14ac:dyDescent="0.3">
      <c r="A82" s="25" t="s">
        <v>27</v>
      </c>
      <c r="B82" s="24"/>
      <c r="C82" s="24"/>
      <c r="D82" s="24"/>
      <c r="E82" s="24"/>
      <c r="F82" s="24"/>
      <c r="G82" s="24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26"/>
      <c r="AF82" s="51"/>
    </row>
    <row r="83" spans="1:32" ht="24" customHeight="1" x14ac:dyDescent="0.3">
      <c r="A83" s="23" t="s">
        <v>28</v>
      </c>
      <c r="B83" s="24">
        <v>0</v>
      </c>
      <c r="C83" s="24">
        <v>0</v>
      </c>
      <c r="D83" s="24">
        <v>0</v>
      </c>
      <c r="E83" s="24">
        <v>0</v>
      </c>
      <c r="F83" s="24" t="e">
        <v>#DIV/0!</v>
      </c>
      <c r="G83" s="24" t="e">
        <v>#DIV/0!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/>
      <c r="N83" s="18">
        <v>0</v>
      </c>
      <c r="O83" s="18"/>
      <c r="P83" s="18">
        <v>0</v>
      </c>
      <c r="Q83" s="18"/>
      <c r="R83" s="18">
        <v>0</v>
      </c>
      <c r="S83" s="18"/>
      <c r="T83" s="18">
        <v>0</v>
      </c>
      <c r="U83" s="18"/>
      <c r="V83" s="18">
        <v>0</v>
      </c>
      <c r="W83" s="18"/>
      <c r="X83" s="18">
        <v>0</v>
      </c>
      <c r="Y83" s="18"/>
      <c r="Z83" s="18">
        <v>0</v>
      </c>
      <c r="AA83" s="18"/>
      <c r="AB83" s="18">
        <v>0</v>
      </c>
      <c r="AC83" s="18"/>
      <c r="AD83" s="18">
        <v>0</v>
      </c>
      <c r="AE83" s="26"/>
      <c r="AF83" s="51"/>
    </row>
    <row r="84" spans="1:32" ht="61.5" customHeight="1" x14ac:dyDescent="0.3">
      <c r="A84" s="25" t="s">
        <v>29</v>
      </c>
      <c r="B84" s="24"/>
      <c r="C84" s="24"/>
      <c r="D84" s="24"/>
      <c r="E84" s="24"/>
      <c r="F84" s="24"/>
      <c r="G84" s="24"/>
      <c r="H84" s="20"/>
      <c r="I84" s="20"/>
      <c r="J84" s="20"/>
      <c r="K84" s="18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18"/>
      <c r="AB84" s="18"/>
      <c r="AC84" s="18"/>
      <c r="AD84" s="20"/>
      <c r="AE84" s="14"/>
      <c r="AF84" s="51"/>
    </row>
    <row r="85" spans="1:32" ht="20.25" customHeight="1" x14ac:dyDescent="0.3">
      <c r="A85" s="23" t="s">
        <v>30</v>
      </c>
      <c r="B85" s="24"/>
      <c r="C85" s="24"/>
      <c r="D85" s="24"/>
      <c r="E85" s="24"/>
      <c r="F85" s="24"/>
      <c r="G85" s="24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4"/>
      <c r="AF85" s="52"/>
    </row>
    <row r="86" spans="1:32" ht="48.75" customHeight="1" x14ac:dyDescent="0.3">
      <c r="A86" s="31" t="s">
        <v>41</v>
      </c>
      <c r="B86" s="32">
        <v>1222.2</v>
      </c>
      <c r="C86" s="32">
        <v>0</v>
      </c>
      <c r="D86" s="32">
        <f>D87+D88+D89+D90+D91</f>
        <v>274.2</v>
      </c>
      <c r="E86" s="32">
        <v>0</v>
      </c>
      <c r="F86" s="32">
        <v>0</v>
      </c>
      <c r="G86" s="32" t="e">
        <v>#DIV/0!</v>
      </c>
      <c r="H86" s="32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274.2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167.4</v>
      </c>
      <c r="U86" s="33">
        <v>0</v>
      </c>
      <c r="V86" s="33">
        <v>130</v>
      </c>
      <c r="W86" s="33">
        <v>0</v>
      </c>
      <c r="X86" s="33">
        <v>319.3</v>
      </c>
      <c r="Y86" s="33">
        <v>0</v>
      </c>
      <c r="Z86" s="33">
        <v>0</v>
      </c>
      <c r="AA86" s="33">
        <v>0</v>
      </c>
      <c r="AB86" s="33">
        <v>331.3</v>
      </c>
      <c r="AC86" s="33">
        <v>0</v>
      </c>
      <c r="AD86" s="33">
        <v>0</v>
      </c>
      <c r="AE86" s="34">
        <v>0</v>
      </c>
      <c r="AF86" s="35"/>
    </row>
    <row r="87" spans="1:32" ht="21" customHeight="1" x14ac:dyDescent="0.3">
      <c r="A87" s="36" t="s">
        <v>26</v>
      </c>
      <c r="B87" s="37">
        <v>0</v>
      </c>
      <c r="C87" s="37">
        <v>0</v>
      </c>
      <c r="D87" s="37">
        <v>0</v>
      </c>
      <c r="E87" s="37">
        <v>0</v>
      </c>
      <c r="F87" s="37"/>
      <c r="G87" s="37"/>
      <c r="H87" s="37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9"/>
      <c r="AF87" s="40"/>
    </row>
    <row r="88" spans="1:32" ht="50.25" customHeight="1" x14ac:dyDescent="0.3">
      <c r="A88" s="41" t="s">
        <v>27</v>
      </c>
      <c r="B88" s="37">
        <v>0</v>
      </c>
      <c r="C88" s="37">
        <v>0</v>
      </c>
      <c r="D88" s="37">
        <v>0</v>
      </c>
      <c r="E88" s="37">
        <v>0</v>
      </c>
      <c r="F88" s="37"/>
      <c r="G88" s="37"/>
      <c r="H88" s="37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9"/>
      <c r="AF88" s="40"/>
    </row>
    <row r="89" spans="1:32" ht="33.75" customHeight="1" x14ac:dyDescent="0.3">
      <c r="A89" s="36" t="s">
        <v>28</v>
      </c>
      <c r="B89" s="37">
        <v>1222.2</v>
      </c>
      <c r="C89" s="37">
        <v>0</v>
      </c>
      <c r="D89" s="37">
        <f>D13</f>
        <v>274.2</v>
      </c>
      <c r="E89" s="37">
        <v>0</v>
      </c>
      <c r="F89" s="37">
        <v>0</v>
      </c>
      <c r="G89" s="37" t="e">
        <v>#DIV/0!</v>
      </c>
      <c r="H89" s="37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274.2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167.4</v>
      </c>
      <c r="U89" s="38">
        <v>0</v>
      </c>
      <c r="V89" s="38">
        <v>130</v>
      </c>
      <c r="W89" s="38">
        <v>0</v>
      </c>
      <c r="X89" s="38">
        <v>319.3</v>
      </c>
      <c r="Y89" s="38">
        <v>0</v>
      </c>
      <c r="Z89" s="38">
        <v>0</v>
      </c>
      <c r="AA89" s="38">
        <v>0</v>
      </c>
      <c r="AB89" s="38">
        <v>331.3</v>
      </c>
      <c r="AC89" s="38">
        <v>0</v>
      </c>
      <c r="AD89" s="38">
        <v>0</v>
      </c>
      <c r="AE89" s="39">
        <v>0</v>
      </c>
      <c r="AF89" s="40"/>
    </row>
    <row r="90" spans="1:32" ht="55.5" customHeight="1" x14ac:dyDescent="0.3">
      <c r="A90" s="42" t="s">
        <v>29</v>
      </c>
      <c r="B90" s="37">
        <v>0</v>
      </c>
      <c r="C90" s="37">
        <v>0</v>
      </c>
      <c r="D90" s="37">
        <v>0</v>
      </c>
      <c r="E90" s="37">
        <v>0</v>
      </c>
      <c r="F90" s="37"/>
      <c r="G90" s="37"/>
      <c r="H90" s="37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9"/>
      <c r="AF90" s="40"/>
    </row>
    <row r="91" spans="1:32" ht="32.25" customHeight="1" x14ac:dyDescent="0.3">
      <c r="A91" s="36" t="s">
        <v>30</v>
      </c>
      <c r="B91" s="37">
        <v>0</v>
      </c>
      <c r="C91" s="37">
        <v>0</v>
      </c>
      <c r="D91" s="37">
        <v>0</v>
      </c>
      <c r="E91" s="37">
        <v>0</v>
      </c>
      <c r="F91" s="37"/>
      <c r="G91" s="37"/>
      <c r="H91" s="37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9"/>
      <c r="AF91" s="40"/>
    </row>
  </sheetData>
  <mergeCells count="34">
    <mergeCell ref="AF44:AF50"/>
    <mergeCell ref="AF16:AF22"/>
    <mergeCell ref="AF9:AF15"/>
    <mergeCell ref="AF30:AF36"/>
    <mergeCell ref="AF23:AF29"/>
    <mergeCell ref="AF37:AF43"/>
    <mergeCell ref="AF5:AF6"/>
    <mergeCell ref="R5:S5"/>
    <mergeCell ref="T5:U5"/>
    <mergeCell ref="V5:W5"/>
    <mergeCell ref="X5:Y5"/>
    <mergeCell ref="Z5:AA5"/>
    <mergeCell ref="AB5:AC5"/>
    <mergeCell ref="P5:Q5"/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AD5:AE5"/>
    <mergeCell ref="AF51:AF57"/>
    <mergeCell ref="AF58:AF64"/>
    <mergeCell ref="AF65:AF71"/>
    <mergeCell ref="AF72:AF78"/>
    <mergeCell ref="AF79:AF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2019-04-04T05:15:21Z</dcterms:modified>
</cp:coreProperties>
</file>