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4\сентябрь\"/>
    </mc:Choice>
  </mc:AlternateContent>
  <bookViews>
    <workbookView xWindow="0" yWindow="0" windowWidth="19200" windowHeight="9360" tabRatio="836"/>
  </bookViews>
  <sheets>
    <sheet name="МП Экстремизм" sheetId="1" r:id="rId1"/>
    <sheet name="МП РО" sheetId="2" state="hidden" r:id="rId2"/>
    <sheet name="МП СОГХ" sheetId="3" state="hidden" r:id="rId3"/>
    <sheet name="МП ФКГС" sheetId="4" state="hidden" r:id="rId4"/>
    <sheet name="МП КП" sheetId="5" state="hidden" r:id="rId5"/>
    <sheet name="МП РФКиС" sheetId="6" state="hidden" r:id="rId6"/>
    <sheet name="МП СЗН" sheetId="7" state="hidden" r:id="rId7"/>
    <sheet name="МП АПК" sheetId="8" state="hidden" r:id="rId8"/>
    <sheet name="МП РЖС" sheetId="9" state="hidden" r:id="rId9"/>
    <sheet name="МП РЖКК" sheetId="10" state="hidden" r:id="rId10"/>
    <sheet name="МП ППиООПГ" sheetId="11" state="hidden" r:id="rId11"/>
    <sheet name="МП БЖД" sheetId="12" state="hidden" r:id="rId12"/>
    <sheet name="МП ЭБ" sheetId="13" state="hidden" r:id="rId13"/>
    <sheet name="МП СЭР" sheetId="14" state="hidden" r:id="rId14"/>
    <sheet name="МП РТС" sheetId="15" state="hidden" r:id="rId15"/>
    <sheet name="МП УМФ" sheetId="16" state="hidden" r:id="rId16"/>
    <sheet name="МП РИГО" sheetId="17" state="hidden" r:id="rId17"/>
    <sheet name="МП УМИ" sheetId="18" state="hidden" r:id="rId18"/>
    <sheet name="МП РМС" sheetId="19" state="hidden" r:id="rId19"/>
  </sheets>
  <definedNames>
    <definedName name="_ftnref1" localSheetId="7">'МП АПК'!$C$8</definedName>
    <definedName name="_ftnref2" localSheetId="7">'МП АПК'!$C$9</definedName>
    <definedName name="_ftnref3" localSheetId="7">'МП АПК'!#REF!</definedName>
    <definedName name="Z_06A69783_2FAA_4B05_9CD3_C97C7DF94659_.wvu.Cols" localSheetId="7" hidden="1">'МП АПК'!$S:$S</definedName>
    <definedName name="Z_06A69783_2FAA_4B05_9CD3_C97C7DF94659_.wvu.Cols" localSheetId="11" hidden="1">'МП БЖД'!$S:$S</definedName>
    <definedName name="Z_06A69783_2FAA_4B05_9CD3_C97C7DF94659_.wvu.Cols" localSheetId="4" hidden="1">'МП КП'!$S:$S</definedName>
    <definedName name="Z_06A69783_2FAA_4B05_9CD3_C97C7DF94659_.wvu.Cols" localSheetId="10" hidden="1">'МП ППиООПГ'!$S:$S</definedName>
    <definedName name="Z_06A69783_2FAA_4B05_9CD3_C97C7DF94659_.wvu.Cols" localSheetId="9" hidden="1">'МП РЖКК'!$S:$S</definedName>
    <definedName name="Z_06A69783_2FAA_4B05_9CD3_C97C7DF94659_.wvu.Cols" localSheetId="8" hidden="1">'МП РЖС'!$S:$S</definedName>
    <definedName name="Z_06A69783_2FAA_4B05_9CD3_C97C7DF94659_.wvu.Cols" localSheetId="16" hidden="1">'МП РИГО'!$S:$S</definedName>
    <definedName name="Z_06A69783_2FAA_4B05_9CD3_C97C7DF94659_.wvu.Cols" localSheetId="18" hidden="1">'МП РМС'!$S:$S</definedName>
    <definedName name="Z_06A69783_2FAA_4B05_9CD3_C97C7DF94659_.wvu.Cols" localSheetId="1" hidden="1">'МП РО'!$S:$S</definedName>
    <definedName name="Z_06A69783_2FAA_4B05_9CD3_C97C7DF94659_.wvu.Cols" localSheetId="14" hidden="1">'МП РТС'!$S:$S</definedName>
    <definedName name="Z_06A69783_2FAA_4B05_9CD3_C97C7DF94659_.wvu.Cols" localSheetId="5" hidden="1">'МП РФКиС'!$S:$S</definedName>
    <definedName name="Z_06A69783_2FAA_4B05_9CD3_C97C7DF94659_.wvu.Cols" localSheetId="6" hidden="1">'МП СЗН'!$S:$S</definedName>
    <definedName name="Z_06A69783_2FAA_4B05_9CD3_C97C7DF94659_.wvu.Cols" localSheetId="2" hidden="1">'МП СОГХ'!$S:$S</definedName>
    <definedName name="Z_06A69783_2FAA_4B05_9CD3_C97C7DF94659_.wvu.Cols" localSheetId="13" hidden="1">'МП СЭР'!$S:$S</definedName>
    <definedName name="Z_06A69783_2FAA_4B05_9CD3_C97C7DF94659_.wvu.Cols" localSheetId="17" hidden="1">'МП УМИ'!$S:$S</definedName>
    <definedName name="Z_06A69783_2FAA_4B05_9CD3_C97C7DF94659_.wvu.Cols" localSheetId="15" hidden="1">'МП УМФ'!$S:$S</definedName>
    <definedName name="Z_06A69783_2FAA_4B05_9CD3_C97C7DF94659_.wvu.Cols" localSheetId="3" hidden="1">'МП ФКГС'!$S:$S</definedName>
    <definedName name="Z_06A69783_2FAA_4B05_9CD3_C97C7DF94659_.wvu.Cols" localSheetId="12" hidden="1">'МП ЭБ'!$S:$S</definedName>
    <definedName name="Z_06A69783_2FAA_4B05_9CD3_C97C7DF94659_.wvu.Cols" localSheetId="0" hidden="1">'МП Экстремизм'!$S:$S</definedName>
    <definedName name="Z_0A7892A9_C788_4A52_B70F_E061EF7EBA75_.wvu.Cols" localSheetId="7" hidden="1">'МП АПК'!$S:$S</definedName>
    <definedName name="Z_0A7892A9_C788_4A52_B70F_E061EF7EBA75_.wvu.Cols" localSheetId="11" hidden="1">'МП БЖД'!$S:$S</definedName>
    <definedName name="Z_0A7892A9_C788_4A52_B70F_E061EF7EBA75_.wvu.Cols" localSheetId="4" hidden="1">'МП КП'!$S:$S</definedName>
    <definedName name="Z_0A7892A9_C788_4A52_B70F_E061EF7EBA75_.wvu.Cols" localSheetId="10" hidden="1">'МП ППиООПГ'!$S:$S</definedName>
    <definedName name="Z_0A7892A9_C788_4A52_B70F_E061EF7EBA75_.wvu.Cols" localSheetId="9" hidden="1">'МП РЖКК'!$S:$S</definedName>
    <definedName name="Z_0A7892A9_C788_4A52_B70F_E061EF7EBA75_.wvu.Cols" localSheetId="8" hidden="1">'МП РЖС'!$S:$S</definedName>
    <definedName name="Z_0A7892A9_C788_4A52_B70F_E061EF7EBA75_.wvu.Cols" localSheetId="16" hidden="1">'МП РИГО'!$S:$S</definedName>
    <definedName name="Z_0A7892A9_C788_4A52_B70F_E061EF7EBA75_.wvu.Cols" localSheetId="18" hidden="1">'МП РМС'!$S:$S</definedName>
    <definedName name="Z_0A7892A9_C788_4A52_B70F_E061EF7EBA75_.wvu.Cols" localSheetId="1" hidden="1">'МП РО'!$S:$S</definedName>
    <definedName name="Z_0A7892A9_C788_4A52_B70F_E061EF7EBA75_.wvu.Cols" localSheetId="14" hidden="1">'МП РТС'!$S:$S</definedName>
    <definedName name="Z_0A7892A9_C788_4A52_B70F_E061EF7EBA75_.wvu.Cols" localSheetId="5" hidden="1">'МП РФКиС'!$S:$S</definedName>
    <definedName name="Z_0A7892A9_C788_4A52_B70F_E061EF7EBA75_.wvu.Cols" localSheetId="6" hidden="1">'МП СЗН'!$S:$S</definedName>
    <definedName name="Z_0A7892A9_C788_4A52_B70F_E061EF7EBA75_.wvu.Cols" localSheetId="2" hidden="1">'МП СОГХ'!$S:$S</definedName>
    <definedName name="Z_0A7892A9_C788_4A52_B70F_E061EF7EBA75_.wvu.Cols" localSheetId="13" hidden="1">'МП СЭР'!$S:$S</definedName>
    <definedName name="Z_0A7892A9_C788_4A52_B70F_E061EF7EBA75_.wvu.Cols" localSheetId="17" hidden="1">'МП УМИ'!$S:$S</definedName>
    <definedName name="Z_0A7892A9_C788_4A52_B70F_E061EF7EBA75_.wvu.Cols" localSheetId="15" hidden="1">'МП УМФ'!$S:$S</definedName>
    <definedName name="Z_0A7892A9_C788_4A52_B70F_E061EF7EBA75_.wvu.Cols" localSheetId="3" hidden="1">'МП ФКГС'!$S:$S</definedName>
    <definedName name="Z_0A7892A9_C788_4A52_B70F_E061EF7EBA75_.wvu.Cols" localSheetId="12" hidden="1">'МП ЭБ'!$S:$S</definedName>
    <definedName name="Z_0A7892A9_C788_4A52_B70F_E061EF7EBA75_.wvu.Cols" localSheetId="0" hidden="1">'МП Экстремизм'!$S:$S</definedName>
    <definedName name="Z_0E67524B_A824_49FB_A67D_C1771603425D_.wvu.Cols" localSheetId="7" hidden="1">'МП АПК'!$S:$S</definedName>
    <definedName name="Z_0E67524B_A824_49FB_A67D_C1771603425D_.wvu.Cols" localSheetId="11" hidden="1">'МП БЖД'!$S:$S</definedName>
    <definedName name="Z_0E67524B_A824_49FB_A67D_C1771603425D_.wvu.Cols" localSheetId="4" hidden="1">'МП КП'!$S:$S</definedName>
    <definedName name="Z_0E67524B_A824_49FB_A67D_C1771603425D_.wvu.Cols" localSheetId="10" hidden="1">'МП ППиООПГ'!$S:$S</definedName>
    <definedName name="Z_0E67524B_A824_49FB_A67D_C1771603425D_.wvu.Cols" localSheetId="9" hidden="1">'МП РЖКК'!$S:$S</definedName>
    <definedName name="Z_0E67524B_A824_49FB_A67D_C1771603425D_.wvu.Cols" localSheetId="8" hidden="1">'МП РЖС'!$S:$S</definedName>
    <definedName name="Z_0E67524B_A824_49FB_A67D_C1771603425D_.wvu.Cols" localSheetId="16" hidden="1">'МП РИГО'!$S:$S</definedName>
    <definedName name="Z_0E67524B_A824_49FB_A67D_C1771603425D_.wvu.Cols" localSheetId="18" hidden="1">'МП РМС'!$S:$S</definedName>
    <definedName name="Z_0E67524B_A824_49FB_A67D_C1771603425D_.wvu.Cols" localSheetId="1" hidden="1">'МП РО'!$S:$S</definedName>
    <definedName name="Z_0E67524B_A824_49FB_A67D_C1771603425D_.wvu.Cols" localSheetId="14" hidden="1">'МП РТС'!$S:$S</definedName>
    <definedName name="Z_0E67524B_A824_49FB_A67D_C1771603425D_.wvu.Cols" localSheetId="5" hidden="1">'МП РФКиС'!$S:$S</definedName>
    <definedName name="Z_0E67524B_A824_49FB_A67D_C1771603425D_.wvu.Cols" localSheetId="6" hidden="1">'МП СЗН'!$A:$A,'МП СЗН'!$S:$S</definedName>
    <definedName name="Z_0E67524B_A824_49FB_A67D_C1771603425D_.wvu.Cols" localSheetId="2" hidden="1">'МП СОГХ'!$S:$S</definedName>
    <definedName name="Z_0E67524B_A824_49FB_A67D_C1771603425D_.wvu.Cols" localSheetId="13" hidden="1">'МП СЭР'!$S:$S</definedName>
    <definedName name="Z_0E67524B_A824_49FB_A67D_C1771603425D_.wvu.Cols" localSheetId="17" hidden="1">'МП УМИ'!$S:$S</definedName>
    <definedName name="Z_0E67524B_A824_49FB_A67D_C1771603425D_.wvu.Cols" localSheetId="15" hidden="1">'МП УМФ'!$A:$A,'МП УМФ'!$S:$S</definedName>
    <definedName name="Z_0E67524B_A824_49FB_A67D_C1771603425D_.wvu.Cols" localSheetId="3" hidden="1">'МП ФКГС'!$S:$S</definedName>
    <definedName name="Z_0E67524B_A824_49FB_A67D_C1771603425D_.wvu.Cols" localSheetId="12" hidden="1">'МП ЭБ'!$S:$S</definedName>
    <definedName name="Z_0E67524B_A824_49FB_A67D_C1771603425D_.wvu.Cols" localSheetId="0" hidden="1">'МП Экстремизм'!$S:$S</definedName>
    <definedName name="Z_0E67524B_A824_49FB_A67D_C1771603425D_.wvu.PrintArea" localSheetId="16" hidden="1">'МП РИГО'!$A$3:$T$13</definedName>
    <definedName name="Z_2632A833_96F5_4A25_97EB_81ED19BC2F66_.wvu.Cols" localSheetId="7" hidden="1">'МП АПК'!$S:$S</definedName>
    <definedName name="Z_2632A833_96F5_4A25_97EB_81ED19BC2F66_.wvu.Cols" localSheetId="11" hidden="1">'МП БЖД'!$S:$S</definedName>
    <definedName name="Z_2632A833_96F5_4A25_97EB_81ED19BC2F66_.wvu.Cols" localSheetId="4" hidden="1">'МП КП'!$S:$S</definedName>
    <definedName name="Z_2632A833_96F5_4A25_97EB_81ED19BC2F66_.wvu.Cols" localSheetId="10" hidden="1">'МП ППиООПГ'!$S:$S</definedName>
    <definedName name="Z_2632A833_96F5_4A25_97EB_81ED19BC2F66_.wvu.Cols" localSheetId="9" hidden="1">'МП РЖКК'!$S:$S</definedName>
    <definedName name="Z_2632A833_96F5_4A25_97EB_81ED19BC2F66_.wvu.Cols" localSheetId="8" hidden="1">'МП РЖС'!$S:$S</definedName>
    <definedName name="Z_2632A833_96F5_4A25_97EB_81ED19BC2F66_.wvu.Cols" localSheetId="16" hidden="1">'МП РИГО'!$S:$S</definedName>
    <definedName name="Z_2632A833_96F5_4A25_97EB_81ED19BC2F66_.wvu.Cols" localSheetId="18" hidden="1">'МП РМС'!$S:$S</definedName>
    <definedName name="Z_2632A833_96F5_4A25_97EB_81ED19BC2F66_.wvu.Cols" localSheetId="1" hidden="1">'МП РО'!$S:$S</definedName>
    <definedName name="Z_2632A833_96F5_4A25_97EB_81ED19BC2F66_.wvu.Cols" localSheetId="14" hidden="1">'МП РТС'!$S:$S</definedName>
    <definedName name="Z_2632A833_96F5_4A25_97EB_81ED19BC2F66_.wvu.Cols" localSheetId="5" hidden="1">'МП РФКиС'!$S:$S</definedName>
    <definedName name="Z_2632A833_96F5_4A25_97EB_81ED19BC2F66_.wvu.Cols" localSheetId="6" hidden="1">'МП СЗН'!$S:$S</definedName>
    <definedName name="Z_2632A833_96F5_4A25_97EB_81ED19BC2F66_.wvu.Cols" localSheetId="2" hidden="1">'МП СОГХ'!$S:$S</definedName>
    <definedName name="Z_2632A833_96F5_4A25_97EB_81ED19BC2F66_.wvu.Cols" localSheetId="13" hidden="1">'МП СЭР'!$S:$S</definedName>
    <definedName name="Z_2632A833_96F5_4A25_97EB_81ED19BC2F66_.wvu.Cols" localSheetId="17" hidden="1">'МП УМИ'!$S:$S</definedName>
    <definedName name="Z_2632A833_96F5_4A25_97EB_81ED19BC2F66_.wvu.Cols" localSheetId="15" hidden="1">'МП УМФ'!$S:$S</definedName>
    <definedName name="Z_2632A833_96F5_4A25_97EB_81ED19BC2F66_.wvu.Cols" localSheetId="3" hidden="1">'МП ФКГС'!$S:$S</definedName>
    <definedName name="Z_2632A833_96F5_4A25_97EB_81ED19BC2F66_.wvu.Cols" localSheetId="12" hidden="1">'МП ЭБ'!$S:$S</definedName>
    <definedName name="Z_2632A833_96F5_4A25_97EB_81ED19BC2F66_.wvu.Cols" localSheetId="0" hidden="1">'МП Экстремизм'!$S:$S</definedName>
    <definedName name="Z_289EDABA_C5A9_419A_80C6_5151B0E77175_.wvu.Cols" localSheetId="7" hidden="1">'МП АПК'!$S:$S</definedName>
    <definedName name="Z_289EDABA_C5A9_419A_80C6_5151B0E77175_.wvu.Cols" localSheetId="11" hidden="1">'МП БЖД'!$S:$S</definedName>
    <definedName name="Z_289EDABA_C5A9_419A_80C6_5151B0E77175_.wvu.Cols" localSheetId="4" hidden="1">'МП КП'!$S:$S</definedName>
    <definedName name="Z_289EDABA_C5A9_419A_80C6_5151B0E77175_.wvu.Cols" localSheetId="10" hidden="1">'МП ППиООПГ'!$S:$S</definedName>
    <definedName name="Z_289EDABA_C5A9_419A_80C6_5151B0E77175_.wvu.Cols" localSheetId="9" hidden="1">'МП РЖКК'!$S:$S</definedName>
    <definedName name="Z_289EDABA_C5A9_419A_80C6_5151B0E77175_.wvu.Cols" localSheetId="8" hidden="1">'МП РЖС'!$S:$S</definedName>
    <definedName name="Z_289EDABA_C5A9_419A_80C6_5151B0E77175_.wvu.Cols" localSheetId="16" hidden="1">'МП РИГО'!$S:$S</definedName>
    <definedName name="Z_289EDABA_C5A9_419A_80C6_5151B0E77175_.wvu.Cols" localSheetId="18" hidden="1">'МП РМС'!$S:$S</definedName>
    <definedName name="Z_289EDABA_C5A9_419A_80C6_5151B0E77175_.wvu.Cols" localSheetId="1" hidden="1">'МП РО'!$S:$S</definedName>
    <definedName name="Z_289EDABA_C5A9_419A_80C6_5151B0E77175_.wvu.Cols" localSheetId="14" hidden="1">'МП РТС'!$S:$S</definedName>
    <definedName name="Z_289EDABA_C5A9_419A_80C6_5151B0E77175_.wvu.Cols" localSheetId="5" hidden="1">'МП РФКиС'!$S:$S</definedName>
    <definedName name="Z_289EDABA_C5A9_419A_80C6_5151B0E77175_.wvu.Cols" localSheetId="6" hidden="1">'МП СЗН'!$S:$S</definedName>
    <definedName name="Z_289EDABA_C5A9_419A_80C6_5151B0E77175_.wvu.Cols" localSheetId="2" hidden="1">'МП СОГХ'!$S:$S</definedName>
    <definedName name="Z_289EDABA_C5A9_419A_80C6_5151B0E77175_.wvu.Cols" localSheetId="13" hidden="1">'МП СЭР'!$S:$S</definedName>
    <definedName name="Z_289EDABA_C5A9_419A_80C6_5151B0E77175_.wvu.Cols" localSheetId="17" hidden="1">'МП УМИ'!$S:$S</definedName>
    <definedName name="Z_289EDABA_C5A9_419A_80C6_5151B0E77175_.wvu.Cols" localSheetId="15" hidden="1">'МП УМФ'!$S:$S</definedName>
    <definedName name="Z_289EDABA_C5A9_419A_80C6_5151B0E77175_.wvu.Cols" localSheetId="3" hidden="1">'МП ФКГС'!$S:$S</definedName>
    <definedName name="Z_289EDABA_C5A9_419A_80C6_5151B0E77175_.wvu.Cols" localSheetId="12" hidden="1">'МП ЭБ'!$S:$S</definedName>
    <definedName name="Z_289EDABA_C5A9_419A_80C6_5151B0E77175_.wvu.Cols" localSheetId="0" hidden="1">'МП Экстремизм'!$S:$S</definedName>
    <definedName name="Z_289EDABA_C5A9_419A_80C6_5151B0E77175_.wvu.PrintArea" localSheetId="18" hidden="1">'МП РМС'!$A$1:$T$11</definedName>
    <definedName name="Z_29B41C1A_DE4D_4DEA_B90B_19C46C754CB5_.wvu.Cols" localSheetId="7" hidden="1">'МП АПК'!$S:$S</definedName>
    <definedName name="Z_29B41C1A_DE4D_4DEA_B90B_19C46C754CB5_.wvu.Cols" localSheetId="11" hidden="1">'МП БЖД'!$S:$S</definedName>
    <definedName name="Z_29B41C1A_DE4D_4DEA_B90B_19C46C754CB5_.wvu.Cols" localSheetId="4" hidden="1">'МП КП'!$S:$S</definedName>
    <definedName name="Z_29B41C1A_DE4D_4DEA_B90B_19C46C754CB5_.wvu.Cols" localSheetId="10" hidden="1">'МП ППиООПГ'!$S:$S</definedName>
    <definedName name="Z_29B41C1A_DE4D_4DEA_B90B_19C46C754CB5_.wvu.Cols" localSheetId="9" hidden="1">'МП РЖКК'!$S:$S</definedName>
    <definedName name="Z_29B41C1A_DE4D_4DEA_B90B_19C46C754CB5_.wvu.Cols" localSheetId="8" hidden="1">'МП РЖС'!$S:$S</definedName>
    <definedName name="Z_29B41C1A_DE4D_4DEA_B90B_19C46C754CB5_.wvu.Cols" localSheetId="16" hidden="1">'МП РИГО'!$S:$S</definedName>
    <definedName name="Z_29B41C1A_DE4D_4DEA_B90B_19C46C754CB5_.wvu.Cols" localSheetId="18" hidden="1">'МП РМС'!$S:$S</definedName>
    <definedName name="Z_29B41C1A_DE4D_4DEA_B90B_19C46C754CB5_.wvu.Cols" localSheetId="1" hidden="1">'МП РО'!$S:$S</definedName>
    <definedName name="Z_29B41C1A_DE4D_4DEA_B90B_19C46C754CB5_.wvu.Cols" localSheetId="14" hidden="1">'МП РТС'!$S:$S</definedName>
    <definedName name="Z_29B41C1A_DE4D_4DEA_B90B_19C46C754CB5_.wvu.Cols" localSheetId="5" hidden="1">'МП РФКиС'!$S:$S</definedName>
    <definedName name="Z_29B41C1A_DE4D_4DEA_B90B_19C46C754CB5_.wvu.Cols" localSheetId="6" hidden="1">'МП СЗН'!$S:$S</definedName>
    <definedName name="Z_29B41C1A_DE4D_4DEA_B90B_19C46C754CB5_.wvu.Cols" localSheetId="2" hidden="1">'МП СОГХ'!$S:$S</definedName>
    <definedName name="Z_29B41C1A_DE4D_4DEA_B90B_19C46C754CB5_.wvu.Cols" localSheetId="13" hidden="1">'МП СЭР'!$S:$S</definedName>
    <definedName name="Z_29B41C1A_DE4D_4DEA_B90B_19C46C754CB5_.wvu.Cols" localSheetId="17" hidden="1">'МП УМИ'!$S:$S</definedName>
    <definedName name="Z_29B41C1A_DE4D_4DEA_B90B_19C46C754CB5_.wvu.Cols" localSheetId="15" hidden="1">'МП УМФ'!$S:$S</definedName>
    <definedName name="Z_29B41C1A_DE4D_4DEA_B90B_19C46C754CB5_.wvu.Cols" localSheetId="3" hidden="1">'МП ФКГС'!$S:$S</definedName>
    <definedName name="Z_29B41C1A_DE4D_4DEA_B90B_19C46C754CB5_.wvu.Cols" localSheetId="12" hidden="1">'МП ЭБ'!$S:$S</definedName>
    <definedName name="Z_29B41C1A_DE4D_4DEA_B90B_19C46C754CB5_.wvu.Cols" localSheetId="0" hidden="1">'МП Экстремизм'!$S:$S</definedName>
    <definedName name="Z_29B41C1A_DE4D_4DEA_B90B_19C46C754CB5_.wvu.PrintArea" localSheetId="14" hidden="1">'МП РТС'!$A$1:$T$14</definedName>
    <definedName name="Z_29B41C1A_DE4D_4DEA_B90B_19C46C754CB5_.wvu.PrintArea" localSheetId="2" hidden="1">'МП СОГХ'!$A$1:$T$14</definedName>
    <definedName name="Z_29B41C1A_DE4D_4DEA_B90B_19C46C754CB5_.wvu.PrintArea" localSheetId="3" hidden="1">'МП ФКГС'!$A$1:$T$11</definedName>
    <definedName name="Z_2BD323B3_0AFD_4A0F_92BE_DE4822DF2931_.wvu.Cols" localSheetId="7" hidden="1">'МП АПК'!$S:$S</definedName>
    <definedName name="Z_2BD323B3_0AFD_4A0F_92BE_DE4822DF2931_.wvu.Cols" localSheetId="11" hidden="1">'МП БЖД'!$S:$S</definedName>
    <definedName name="Z_2BD323B3_0AFD_4A0F_92BE_DE4822DF2931_.wvu.Cols" localSheetId="4" hidden="1">'МП КП'!$S:$S</definedName>
    <definedName name="Z_2BD323B3_0AFD_4A0F_92BE_DE4822DF2931_.wvu.Cols" localSheetId="10" hidden="1">'МП ППиООПГ'!$S:$S</definedName>
    <definedName name="Z_2BD323B3_0AFD_4A0F_92BE_DE4822DF2931_.wvu.Cols" localSheetId="9" hidden="1">'МП РЖКК'!$S:$S</definedName>
    <definedName name="Z_2BD323B3_0AFD_4A0F_92BE_DE4822DF2931_.wvu.Cols" localSheetId="8" hidden="1">'МП РЖС'!$S:$S</definedName>
    <definedName name="Z_2BD323B3_0AFD_4A0F_92BE_DE4822DF2931_.wvu.Cols" localSheetId="16" hidden="1">'МП РИГО'!$S:$S</definedName>
    <definedName name="Z_2BD323B3_0AFD_4A0F_92BE_DE4822DF2931_.wvu.Cols" localSheetId="18" hidden="1">'МП РМС'!$S:$S</definedName>
    <definedName name="Z_2BD323B3_0AFD_4A0F_92BE_DE4822DF2931_.wvu.Cols" localSheetId="1" hidden="1">'МП РО'!$S:$S</definedName>
    <definedName name="Z_2BD323B3_0AFD_4A0F_92BE_DE4822DF2931_.wvu.Cols" localSheetId="14" hidden="1">'МП РТС'!$S:$S</definedName>
    <definedName name="Z_2BD323B3_0AFD_4A0F_92BE_DE4822DF2931_.wvu.Cols" localSheetId="5" hidden="1">'МП РФКиС'!$S:$S</definedName>
    <definedName name="Z_2BD323B3_0AFD_4A0F_92BE_DE4822DF2931_.wvu.Cols" localSheetId="6" hidden="1">'МП СЗН'!$S:$S</definedName>
    <definedName name="Z_2BD323B3_0AFD_4A0F_92BE_DE4822DF2931_.wvu.Cols" localSheetId="2" hidden="1">'МП СОГХ'!$S:$S</definedName>
    <definedName name="Z_2BD323B3_0AFD_4A0F_92BE_DE4822DF2931_.wvu.Cols" localSheetId="13" hidden="1">'МП СЭР'!$S:$S</definedName>
    <definedName name="Z_2BD323B3_0AFD_4A0F_92BE_DE4822DF2931_.wvu.Cols" localSheetId="17" hidden="1">'МП УМИ'!$S:$S</definedName>
    <definedName name="Z_2BD323B3_0AFD_4A0F_92BE_DE4822DF2931_.wvu.Cols" localSheetId="15" hidden="1">'МП УМФ'!$S:$S</definedName>
    <definedName name="Z_2BD323B3_0AFD_4A0F_92BE_DE4822DF2931_.wvu.Cols" localSheetId="3" hidden="1">'МП ФКГС'!$S:$S</definedName>
    <definedName name="Z_2BD323B3_0AFD_4A0F_92BE_DE4822DF2931_.wvu.Cols" localSheetId="12" hidden="1">'МП ЭБ'!$S:$S</definedName>
    <definedName name="Z_2BD323B3_0AFD_4A0F_92BE_DE4822DF2931_.wvu.Cols" localSheetId="0" hidden="1">'МП Экстремизм'!$S:$S</definedName>
    <definedName name="Z_2BD323B3_0AFD_4A0F_92BE_DE4822DF2931_.wvu.PrintArea" localSheetId="18" hidden="1">'МП РМС'!$A$1:$T$10</definedName>
    <definedName name="Z_3A1AD47D_D360_494C_B851_D14B33F8032B_.wvu.Cols" localSheetId="7" hidden="1">'МП АПК'!$S:$S</definedName>
    <definedName name="Z_3A1AD47D_D360_494C_B851_D14B33F8032B_.wvu.Cols" localSheetId="11" hidden="1">'МП БЖД'!$S:$S</definedName>
    <definedName name="Z_3A1AD47D_D360_494C_B851_D14B33F8032B_.wvu.Cols" localSheetId="4" hidden="1">'МП КП'!$S:$S</definedName>
    <definedName name="Z_3A1AD47D_D360_494C_B851_D14B33F8032B_.wvu.Cols" localSheetId="10" hidden="1">'МП ППиООПГ'!$S:$S</definedName>
    <definedName name="Z_3A1AD47D_D360_494C_B851_D14B33F8032B_.wvu.Cols" localSheetId="9" hidden="1">'МП РЖКК'!$S:$S</definedName>
    <definedName name="Z_3A1AD47D_D360_494C_B851_D14B33F8032B_.wvu.Cols" localSheetId="8" hidden="1">'МП РЖС'!$S:$S</definedName>
    <definedName name="Z_3A1AD47D_D360_494C_B851_D14B33F8032B_.wvu.Cols" localSheetId="16" hidden="1">'МП РИГО'!$S:$S</definedName>
    <definedName name="Z_3A1AD47D_D360_494C_B851_D14B33F8032B_.wvu.Cols" localSheetId="18" hidden="1">'МП РМС'!$S:$S</definedName>
    <definedName name="Z_3A1AD47D_D360_494C_B851_D14B33F8032B_.wvu.Cols" localSheetId="1" hidden="1">'МП РО'!$S:$S</definedName>
    <definedName name="Z_3A1AD47D_D360_494C_B851_D14B33F8032B_.wvu.Cols" localSheetId="14" hidden="1">'МП РТС'!$S:$S</definedName>
    <definedName name="Z_3A1AD47D_D360_494C_B851_D14B33F8032B_.wvu.Cols" localSheetId="5" hidden="1">'МП РФКиС'!$S:$S</definedName>
    <definedName name="Z_3A1AD47D_D360_494C_B851_D14B33F8032B_.wvu.Cols" localSheetId="6" hidden="1">'МП СЗН'!$A:$A,'МП СЗН'!$S:$S</definedName>
    <definedName name="Z_3A1AD47D_D360_494C_B851_D14B33F8032B_.wvu.Cols" localSheetId="2" hidden="1">'МП СОГХ'!$S:$S</definedName>
    <definedName name="Z_3A1AD47D_D360_494C_B851_D14B33F8032B_.wvu.Cols" localSheetId="13" hidden="1">'МП СЭР'!$S:$S</definedName>
    <definedName name="Z_3A1AD47D_D360_494C_B851_D14B33F8032B_.wvu.Cols" localSheetId="17" hidden="1">'МП УМИ'!$S:$S</definedName>
    <definedName name="Z_3A1AD47D_D360_494C_B851_D14B33F8032B_.wvu.Cols" localSheetId="15" hidden="1">'МП УМФ'!$A:$A,'МП УМФ'!$S:$S</definedName>
    <definedName name="Z_3A1AD47D_D360_494C_B851_D14B33F8032B_.wvu.Cols" localSheetId="3" hidden="1">'МП ФКГС'!$S:$S</definedName>
    <definedName name="Z_3A1AD47D_D360_494C_B851_D14B33F8032B_.wvu.Cols" localSheetId="12" hidden="1">'МП ЭБ'!$S:$S</definedName>
    <definedName name="Z_3A1AD47D_D360_494C_B851_D14B33F8032B_.wvu.Cols" localSheetId="0" hidden="1">'МП Экстремизм'!$S:$S</definedName>
    <definedName name="Z_459390C8_C5DF_49F1_A77C_C618340F3CD1_.wvu.Cols" localSheetId="7" hidden="1">'МП АПК'!$S:$S</definedName>
    <definedName name="Z_459390C8_C5DF_49F1_A77C_C618340F3CD1_.wvu.Cols" localSheetId="11" hidden="1">'МП БЖД'!$S:$S</definedName>
    <definedName name="Z_459390C8_C5DF_49F1_A77C_C618340F3CD1_.wvu.Cols" localSheetId="4" hidden="1">'МП КП'!$S:$S</definedName>
    <definedName name="Z_459390C8_C5DF_49F1_A77C_C618340F3CD1_.wvu.Cols" localSheetId="10" hidden="1">'МП ППиООПГ'!$S:$S</definedName>
    <definedName name="Z_459390C8_C5DF_49F1_A77C_C618340F3CD1_.wvu.Cols" localSheetId="9" hidden="1">'МП РЖКК'!$S:$S</definedName>
    <definedName name="Z_459390C8_C5DF_49F1_A77C_C618340F3CD1_.wvu.Cols" localSheetId="8" hidden="1">'МП РЖС'!$S:$S</definedName>
    <definedName name="Z_459390C8_C5DF_49F1_A77C_C618340F3CD1_.wvu.Cols" localSheetId="16" hidden="1">'МП РИГО'!$S:$S</definedName>
    <definedName name="Z_459390C8_C5DF_49F1_A77C_C618340F3CD1_.wvu.Cols" localSheetId="18" hidden="1">'МП РМС'!$S:$S</definedName>
    <definedName name="Z_459390C8_C5DF_49F1_A77C_C618340F3CD1_.wvu.Cols" localSheetId="1" hidden="1">'МП РО'!$S:$S</definedName>
    <definedName name="Z_459390C8_C5DF_49F1_A77C_C618340F3CD1_.wvu.Cols" localSheetId="14" hidden="1">'МП РТС'!$S:$S</definedName>
    <definedName name="Z_459390C8_C5DF_49F1_A77C_C618340F3CD1_.wvu.Cols" localSheetId="5" hidden="1">'МП РФКиС'!$S:$S</definedName>
    <definedName name="Z_459390C8_C5DF_49F1_A77C_C618340F3CD1_.wvu.Cols" localSheetId="6" hidden="1">'МП СЗН'!$S:$S</definedName>
    <definedName name="Z_459390C8_C5DF_49F1_A77C_C618340F3CD1_.wvu.Cols" localSheetId="2" hidden="1">'МП СОГХ'!$S:$S</definedName>
    <definedName name="Z_459390C8_C5DF_49F1_A77C_C618340F3CD1_.wvu.Cols" localSheetId="13" hidden="1">'МП СЭР'!$S:$S</definedName>
    <definedName name="Z_459390C8_C5DF_49F1_A77C_C618340F3CD1_.wvu.Cols" localSheetId="17" hidden="1">'МП УМИ'!$S:$S</definedName>
    <definedName name="Z_459390C8_C5DF_49F1_A77C_C618340F3CD1_.wvu.Cols" localSheetId="15" hidden="1">'МП УМФ'!$S:$S</definedName>
    <definedName name="Z_459390C8_C5DF_49F1_A77C_C618340F3CD1_.wvu.Cols" localSheetId="3" hidden="1">'МП ФКГС'!$S:$S</definedName>
    <definedName name="Z_459390C8_C5DF_49F1_A77C_C618340F3CD1_.wvu.Cols" localSheetId="12" hidden="1">'МП ЭБ'!$S:$S</definedName>
    <definedName name="Z_459390C8_C5DF_49F1_A77C_C618340F3CD1_.wvu.Cols" localSheetId="0" hidden="1">'МП Экстремизм'!$S:$S</definedName>
    <definedName name="Z_459390C8_C5DF_49F1_A77C_C618340F3CD1_.wvu.PrintArea" localSheetId="18" hidden="1">'МП РМС'!$A$1:$T$10</definedName>
    <definedName name="Z_4FCF4851_1FFB_4291_9E63_B5ADD52F8DBE_.wvu.Cols" localSheetId="7" hidden="1">'МП АПК'!$S:$S</definedName>
    <definedName name="Z_4FCF4851_1FFB_4291_9E63_B5ADD52F8DBE_.wvu.Cols" localSheetId="11" hidden="1">'МП БЖД'!$S:$S</definedName>
    <definedName name="Z_4FCF4851_1FFB_4291_9E63_B5ADD52F8DBE_.wvu.Cols" localSheetId="4" hidden="1">'МП КП'!$S:$S</definedName>
    <definedName name="Z_4FCF4851_1FFB_4291_9E63_B5ADD52F8DBE_.wvu.Cols" localSheetId="10" hidden="1">'МП ППиООПГ'!$S:$S</definedName>
    <definedName name="Z_4FCF4851_1FFB_4291_9E63_B5ADD52F8DBE_.wvu.Cols" localSheetId="9" hidden="1">'МП РЖКК'!$S:$S</definedName>
    <definedName name="Z_4FCF4851_1FFB_4291_9E63_B5ADD52F8DBE_.wvu.Cols" localSheetId="8" hidden="1">'МП РЖС'!$S:$S</definedName>
    <definedName name="Z_4FCF4851_1FFB_4291_9E63_B5ADD52F8DBE_.wvu.Cols" localSheetId="16" hidden="1">'МП РИГО'!$S:$S</definedName>
    <definedName name="Z_4FCF4851_1FFB_4291_9E63_B5ADD52F8DBE_.wvu.Cols" localSheetId="18" hidden="1">'МП РМС'!$S:$S</definedName>
    <definedName name="Z_4FCF4851_1FFB_4291_9E63_B5ADD52F8DBE_.wvu.Cols" localSheetId="1" hidden="1">'МП РО'!$S:$S</definedName>
    <definedName name="Z_4FCF4851_1FFB_4291_9E63_B5ADD52F8DBE_.wvu.Cols" localSheetId="14" hidden="1">'МП РТС'!$S:$S</definedName>
    <definedName name="Z_4FCF4851_1FFB_4291_9E63_B5ADD52F8DBE_.wvu.Cols" localSheetId="5" hidden="1">'МП РФКиС'!$S:$S</definedName>
    <definedName name="Z_4FCF4851_1FFB_4291_9E63_B5ADD52F8DBE_.wvu.Cols" localSheetId="6" hidden="1">'МП СЗН'!$S:$S</definedName>
    <definedName name="Z_4FCF4851_1FFB_4291_9E63_B5ADD52F8DBE_.wvu.Cols" localSheetId="2" hidden="1">'МП СОГХ'!$S:$S</definedName>
    <definedName name="Z_4FCF4851_1FFB_4291_9E63_B5ADD52F8DBE_.wvu.Cols" localSheetId="13" hidden="1">'МП СЭР'!$S:$S</definedName>
    <definedName name="Z_4FCF4851_1FFB_4291_9E63_B5ADD52F8DBE_.wvu.Cols" localSheetId="17" hidden="1">'МП УМИ'!$S:$S</definedName>
    <definedName name="Z_4FCF4851_1FFB_4291_9E63_B5ADD52F8DBE_.wvu.Cols" localSheetId="15" hidden="1">'МП УМФ'!$S:$S</definedName>
    <definedName name="Z_4FCF4851_1FFB_4291_9E63_B5ADD52F8DBE_.wvu.Cols" localSheetId="3" hidden="1">'МП ФКГС'!$S:$S</definedName>
    <definedName name="Z_4FCF4851_1FFB_4291_9E63_B5ADD52F8DBE_.wvu.Cols" localSheetId="12" hidden="1">'МП ЭБ'!$S:$S</definedName>
    <definedName name="Z_4FCF4851_1FFB_4291_9E63_B5ADD52F8DBE_.wvu.Cols" localSheetId="0" hidden="1">'МП Экстремизм'!$S:$S</definedName>
    <definedName name="Z_4FCF4851_1FFB_4291_9E63_B5ADD52F8DBE_.wvu.PrintArea" localSheetId="18" hidden="1">'МП РМС'!$A$1:$T$11</definedName>
    <definedName name="Z_536E4AEA_F618_4F85_8552_BC1DB5601AA9_.wvu.Cols" localSheetId="7" hidden="1">'МП АПК'!$S:$S</definedName>
    <definedName name="Z_536E4AEA_F618_4F85_8552_BC1DB5601AA9_.wvu.Cols" localSheetId="11" hidden="1">'МП БЖД'!$S:$S</definedName>
    <definedName name="Z_536E4AEA_F618_4F85_8552_BC1DB5601AA9_.wvu.Cols" localSheetId="4" hidden="1">'МП КП'!$S:$S</definedName>
    <definedName name="Z_536E4AEA_F618_4F85_8552_BC1DB5601AA9_.wvu.Cols" localSheetId="10" hidden="1">'МП ППиООПГ'!$S:$S</definedName>
    <definedName name="Z_536E4AEA_F618_4F85_8552_BC1DB5601AA9_.wvu.Cols" localSheetId="9" hidden="1">'МП РЖКК'!$S:$S</definedName>
    <definedName name="Z_536E4AEA_F618_4F85_8552_BC1DB5601AA9_.wvu.Cols" localSheetId="8" hidden="1">'МП РЖС'!$S:$S</definedName>
    <definedName name="Z_536E4AEA_F618_4F85_8552_BC1DB5601AA9_.wvu.Cols" localSheetId="16" hidden="1">'МП РИГО'!$S:$S</definedName>
    <definedName name="Z_536E4AEA_F618_4F85_8552_BC1DB5601AA9_.wvu.Cols" localSheetId="18" hidden="1">'МП РМС'!$S:$S</definedName>
    <definedName name="Z_536E4AEA_F618_4F85_8552_BC1DB5601AA9_.wvu.Cols" localSheetId="1" hidden="1">'МП РО'!$S:$S</definedName>
    <definedName name="Z_536E4AEA_F618_4F85_8552_BC1DB5601AA9_.wvu.Cols" localSheetId="14" hidden="1">'МП РТС'!$S:$S</definedName>
    <definedName name="Z_536E4AEA_F618_4F85_8552_BC1DB5601AA9_.wvu.Cols" localSheetId="5" hidden="1">'МП РФКиС'!$S:$S</definedName>
    <definedName name="Z_536E4AEA_F618_4F85_8552_BC1DB5601AA9_.wvu.Cols" localSheetId="6" hidden="1">'МП СЗН'!$S:$S</definedName>
    <definedName name="Z_536E4AEA_F618_4F85_8552_BC1DB5601AA9_.wvu.Cols" localSheetId="2" hidden="1">'МП СОГХ'!$S:$S</definedName>
    <definedName name="Z_536E4AEA_F618_4F85_8552_BC1DB5601AA9_.wvu.Cols" localSheetId="13" hidden="1">'МП СЭР'!$S:$S</definedName>
    <definedName name="Z_536E4AEA_F618_4F85_8552_BC1DB5601AA9_.wvu.Cols" localSheetId="17" hidden="1">'МП УМИ'!$S:$S</definedName>
    <definedName name="Z_536E4AEA_F618_4F85_8552_BC1DB5601AA9_.wvu.Cols" localSheetId="15" hidden="1">'МП УМФ'!$S:$S</definedName>
    <definedName name="Z_536E4AEA_F618_4F85_8552_BC1DB5601AA9_.wvu.Cols" localSheetId="3" hidden="1">'МП ФКГС'!$S:$S</definedName>
    <definedName name="Z_536E4AEA_F618_4F85_8552_BC1DB5601AA9_.wvu.Cols" localSheetId="12" hidden="1">'МП ЭБ'!$S:$S</definedName>
    <definedName name="Z_536E4AEA_F618_4F85_8552_BC1DB5601AA9_.wvu.Cols" localSheetId="0" hidden="1">'МП Экстремизм'!$S:$S</definedName>
    <definedName name="Z_536E4AEA_F618_4F85_8552_BC1DB5601AA9_.wvu.PrintArea" localSheetId="18" hidden="1">'МП РМС'!$A$1:$T$11</definedName>
    <definedName name="Z_5F1BE36F_0832_42CE_A3FC_1A76BC593CBA_.wvu.Cols" localSheetId="7" hidden="1">'МП АПК'!$S:$S</definedName>
    <definedName name="Z_5F1BE36F_0832_42CE_A3FC_1A76BC593CBA_.wvu.Cols" localSheetId="11" hidden="1">'МП БЖД'!$S:$S</definedName>
    <definedName name="Z_5F1BE36F_0832_42CE_A3FC_1A76BC593CBA_.wvu.Cols" localSheetId="4" hidden="1">'МП КП'!$S:$S</definedName>
    <definedName name="Z_5F1BE36F_0832_42CE_A3FC_1A76BC593CBA_.wvu.Cols" localSheetId="10" hidden="1">'МП ППиООПГ'!$S:$S</definedName>
    <definedName name="Z_5F1BE36F_0832_42CE_A3FC_1A76BC593CBA_.wvu.Cols" localSheetId="9" hidden="1">'МП РЖКК'!$S:$S</definedName>
    <definedName name="Z_5F1BE36F_0832_42CE_A3FC_1A76BC593CBA_.wvu.Cols" localSheetId="8" hidden="1">'МП РЖС'!$S:$S</definedName>
    <definedName name="Z_5F1BE36F_0832_42CE_A3FC_1A76BC593CBA_.wvu.Cols" localSheetId="16" hidden="1">'МП РИГО'!$S:$S</definedName>
    <definedName name="Z_5F1BE36F_0832_42CE_A3FC_1A76BC593CBA_.wvu.Cols" localSheetId="18" hidden="1">'МП РМС'!$S:$S</definedName>
    <definedName name="Z_5F1BE36F_0832_42CE_A3FC_1A76BC593CBA_.wvu.Cols" localSheetId="1" hidden="1">'МП РО'!$S:$S</definedName>
    <definedName name="Z_5F1BE36F_0832_42CE_A3FC_1A76BC593CBA_.wvu.Cols" localSheetId="14" hidden="1">'МП РТС'!$S:$S</definedName>
    <definedName name="Z_5F1BE36F_0832_42CE_A3FC_1A76BC593CBA_.wvu.Cols" localSheetId="5" hidden="1">'МП РФКиС'!$S:$S</definedName>
    <definedName name="Z_5F1BE36F_0832_42CE_A3FC_1A76BC593CBA_.wvu.Cols" localSheetId="6" hidden="1">'МП СЗН'!$S:$S</definedName>
    <definedName name="Z_5F1BE36F_0832_42CE_A3FC_1A76BC593CBA_.wvu.Cols" localSheetId="2" hidden="1">'МП СОГХ'!$S:$S</definedName>
    <definedName name="Z_5F1BE36F_0832_42CE_A3FC_1A76BC593CBA_.wvu.Cols" localSheetId="13" hidden="1">'МП СЭР'!$S:$S</definedName>
    <definedName name="Z_5F1BE36F_0832_42CE_A3FC_1A76BC593CBA_.wvu.Cols" localSheetId="17" hidden="1">'МП УМИ'!$S:$S</definedName>
    <definedName name="Z_5F1BE36F_0832_42CE_A3FC_1A76BC593CBA_.wvu.Cols" localSheetId="15" hidden="1">'МП УМФ'!$S:$S</definedName>
    <definedName name="Z_5F1BE36F_0832_42CE_A3FC_1A76BC593CBA_.wvu.Cols" localSheetId="3" hidden="1">'МП ФКГС'!$S:$S</definedName>
    <definedName name="Z_5F1BE36F_0832_42CE_A3FC_1A76BC593CBA_.wvu.Cols" localSheetId="12" hidden="1">'МП ЭБ'!$S:$S</definedName>
    <definedName name="Z_5F1BE36F_0832_42CE_A3FC_1A76BC593CBA_.wvu.Cols" localSheetId="0" hidden="1">'МП Экстремизм'!$S:$S</definedName>
    <definedName name="Z_62E99341_31CC_4B22_ACCE_D0C55385ECC0_.wvu.Cols" localSheetId="7" hidden="1">'МП АПК'!$S:$S</definedName>
    <definedName name="Z_62E99341_31CC_4B22_ACCE_D0C55385ECC0_.wvu.Cols" localSheetId="11" hidden="1">'МП БЖД'!$S:$S</definedName>
    <definedName name="Z_62E99341_31CC_4B22_ACCE_D0C55385ECC0_.wvu.Cols" localSheetId="4" hidden="1">'МП КП'!$S:$S</definedName>
    <definedName name="Z_62E99341_31CC_4B22_ACCE_D0C55385ECC0_.wvu.Cols" localSheetId="10" hidden="1">'МП ППиООПГ'!$S:$S</definedName>
    <definedName name="Z_62E99341_31CC_4B22_ACCE_D0C55385ECC0_.wvu.Cols" localSheetId="9" hidden="1">'МП РЖКК'!$S:$S</definedName>
    <definedName name="Z_62E99341_31CC_4B22_ACCE_D0C55385ECC0_.wvu.Cols" localSheetId="8" hidden="1">'МП РЖС'!$S:$S</definedName>
    <definedName name="Z_62E99341_31CC_4B22_ACCE_D0C55385ECC0_.wvu.Cols" localSheetId="16" hidden="1">'МП РИГО'!$S:$S</definedName>
    <definedName name="Z_62E99341_31CC_4B22_ACCE_D0C55385ECC0_.wvu.Cols" localSheetId="18" hidden="1">'МП РМС'!$S:$S</definedName>
    <definedName name="Z_62E99341_31CC_4B22_ACCE_D0C55385ECC0_.wvu.Cols" localSheetId="1" hidden="1">'МП РО'!$S:$S</definedName>
    <definedName name="Z_62E99341_31CC_4B22_ACCE_D0C55385ECC0_.wvu.Cols" localSheetId="14" hidden="1">'МП РТС'!$S:$S</definedName>
    <definedName name="Z_62E99341_31CC_4B22_ACCE_D0C55385ECC0_.wvu.Cols" localSheetId="5" hidden="1">'МП РФКиС'!$S:$S</definedName>
    <definedName name="Z_62E99341_31CC_4B22_ACCE_D0C55385ECC0_.wvu.Cols" localSheetId="6" hidden="1">'МП СЗН'!$S:$S</definedName>
    <definedName name="Z_62E99341_31CC_4B22_ACCE_D0C55385ECC0_.wvu.Cols" localSheetId="2" hidden="1">'МП СОГХ'!$S:$S</definedName>
    <definedName name="Z_62E99341_31CC_4B22_ACCE_D0C55385ECC0_.wvu.Cols" localSheetId="13" hidden="1">'МП СЭР'!$S:$S</definedName>
    <definedName name="Z_62E99341_31CC_4B22_ACCE_D0C55385ECC0_.wvu.Cols" localSheetId="17" hidden="1">'МП УМИ'!$S:$S</definedName>
    <definedName name="Z_62E99341_31CC_4B22_ACCE_D0C55385ECC0_.wvu.Cols" localSheetId="15" hidden="1">'МП УМФ'!$S:$S</definedName>
    <definedName name="Z_62E99341_31CC_4B22_ACCE_D0C55385ECC0_.wvu.Cols" localSheetId="3" hidden="1">'МП ФКГС'!$S:$S</definedName>
    <definedName name="Z_62E99341_31CC_4B22_ACCE_D0C55385ECC0_.wvu.Cols" localSheetId="12" hidden="1">'МП ЭБ'!$S:$S</definedName>
    <definedName name="Z_62E99341_31CC_4B22_ACCE_D0C55385ECC0_.wvu.Cols" localSheetId="0" hidden="1">'МП Экстремизм'!$S:$S</definedName>
    <definedName name="Z_6A6C9703_C16B_46D2_8CEE_AD24BCFE6CF3_.wvu.Cols" localSheetId="7" hidden="1">'МП АПК'!$S:$S</definedName>
    <definedName name="Z_6A6C9703_C16B_46D2_8CEE_AD24BCFE6CF3_.wvu.Cols" localSheetId="11" hidden="1">'МП БЖД'!$S:$S</definedName>
    <definedName name="Z_6A6C9703_C16B_46D2_8CEE_AD24BCFE6CF3_.wvu.Cols" localSheetId="4" hidden="1">'МП КП'!$S:$S</definedName>
    <definedName name="Z_6A6C9703_C16B_46D2_8CEE_AD24BCFE6CF3_.wvu.Cols" localSheetId="10" hidden="1">'МП ППиООПГ'!$S:$S</definedName>
    <definedName name="Z_6A6C9703_C16B_46D2_8CEE_AD24BCFE6CF3_.wvu.Cols" localSheetId="9" hidden="1">'МП РЖКК'!$S:$S</definedName>
    <definedName name="Z_6A6C9703_C16B_46D2_8CEE_AD24BCFE6CF3_.wvu.Cols" localSheetId="8" hidden="1">'МП РЖС'!$S:$S</definedName>
    <definedName name="Z_6A6C9703_C16B_46D2_8CEE_AD24BCFE6CF3_.wvu.Cols" localSheetId="16" hidden="1">'МП РИГО'!$S:$S</definedName>
    <definedName name="Z_6A6C9703_C16B_46D2_8CEE_AD24BCFE6CF3_.wvu.Cols" localSheetId="18" hidden="1">'МП РМС'!$S:$S</definedName>
    <definedName name="Z_6A6C9703_C16B_46D2_8CEE_AD24BCFE6CF3_.wvu.Cols" localSheetId="1" hidden="1">'МП РО'!$S:$S</definedName>
    <definedName name="Z_6A6C9703_C16B_46D2_8CEE_AD24BCFE6CF3_.wvu.Cols" localSheetId="14" hidden="1">'МП РТС'!$S:$S</definedName>
    <definedName name="Z_6A6C9703_C16B_46D2_8CEE_AD24BCFE6CF3_.wvu.Cols" localSheetId="5" hidden="1">'МП РФКиС'!$S:$S</definedName>
    <definedName name="Z_6A6C9703_C16B_46D2_8CEE_AD24BCFE6CF3_.wvu.Cols" localSheetId="6" hidden="1">'МП СЗН'!$S:$S</definedName>
    <definedName name="Z_6A6C9703_C16B_46D2_8CEE_AD24BCFE6CF3_.wvu.Cols" localSheetId="2" hidden="1">'МП СОГХ'!$S:$S</definedName>
    <definedName name="Z_6A6C9703_C16B_46D2_8CEE_AD24BCFE6CF3_.wvu.Cols" localSheetId="13" hidden="1">'МП СЭР'!$S:$S</definedName>
    <definedName name="Z_6A6C9703_C16B_46D2_8CEE_AD24BCFE6CF3_.wvu.Cols" localSheetId="17" hidden="1">'МП УМИ'!$S:$S</definedName>
    <definedName name="Z_6A6C9703_C16B_46D2_8CEE_AD24BCFE6CF3_.wvu.Cols" localSheetId="15" hidden="1">'МП УМФ'!$S:$S</definedName>
    <definedName name="Z_6A6C9703_C16B_46D2_8CEE_AD24BCFE6CF3_.wvu.Cols" localSheetId="3" hidden="1">'МП ФКГС'!$S:$S</definedName>
    <definedName name="Z_6A6C9703_C16B_46D2_8CEE_AD24BCFE6CF3_.wvu.Cols" localSheetId="12" hidden="1">'МП ЭБ'!$S:$S</definedName>
    <definedName name="Z_6A6C9703_C16B_46D2_8CEE_AD24BCFE6CF3_.wvu.Cols" localSheetId="0" hidden="1">'МП Экстремизм'!$S:$S</definedName>
    <definedName name="Z_6A6C9703_C16B_46D2_8CEE_AD24BCFE6CF3_.wvu.PrintArea" localSheetId="2" hidden="1">'МП СОГХ'!$A$1:$T$14</definedName>
    <definedName name="Z_6A6C9703_C16B_46D2_8CEE_AD24BCFE6CF3_.wvu.PrintArea" localSheetId="3" hidden="1">'МП ФКГС'!$A$1:$T$11</definedName>
    <definedName name="Z_6AC0ED22_CCBF_444B_9F29_F3EDD4234483_.wvu.Cols" localSheetId="7" hidden="1">'МП АПК'!$A:$A,'МП АПК'!$S:$S</definedName>
    <definedName name="Z_6AC0ED22_CCBF_444B_9F29_F3EDD4234483_.wvu.Cols" localSheetId="11" hidden="1">'МП БЖД'!$S:$S</definedName>
    <definedName name="Z_6AC0ED22_CCBF_444B_9F29_F3EDD4234483_.wvu.Cols" localSheetId="4" hidden="1">'МП КП'!$S:$S</definedName>
    <definedName name="Z_6AC0ED22_CCBF_444B_9F29_F3EDD4234483_.wvu.Cols" localSheetId="10" hidden="1">'МП ППиООПГ'!$S:$S</definedName>
    <definedName name="Z_6AC0ED22_CCBF_444B_9F29_F3EDD4234483_.wvu.Cols" localSheetId="9" hidden="1">'МП РЖКК'!$S:$S</definedName>
    <definedName name="Z_6AC0ED22_CCBF_444B_9F29_F3EDD4234483_.wvu.Cols" localSheetId="8" hidden="1">'МП РЖС'!$S:$S</definedName>
    <definedName name="Z_6AC0ED22_CCBF_444B_9F29_F3EDD4234483_.wvu.Cols" localSheetId="16" hidden="1">'МП РИГО'!$S:$S</definedName>
    <definedName name="Z_6AC0ED22_CCBF_444B_9F29_F3EDD4234483_.wvu.Cols" localSheetId="18" hidden="1">'МП РМС'!$S:$S</definedName>
    <definedName name="Z_6AC0ED22_CCBF_444B_9F29_F3EDD4234483_.wvu.Cols" localSheetId="1" hidden="1">'МП РО'!$S:$S</definedName>
    <definedName name="Z_6AC0ED22_CCBF_444B_9F29_F3EDD4234483_.wvu.Cols" localSheetId="14" hidden="1">'МП РТС'!$S:$S</definedName>
    <definedName name="Z_6AC0ED22_CCBF_444B_9F29_F3EDD4234483_.wvu.Cols" localSheetId="5" hidden="1">'МП РФКиС'!$S:$S</definedName>
    <definedName name="Z_6AC0ED22_CCBF_444B_9F29_F3EDD4234483_.wvu.Cols" localSheetId="6" hidden="1">'МП СЗН'!$S:$S</definedName>
    <definedName name="Z_6AC0ED22_CCBF_444B_9F29_F3EDD4234483_.wvu.Cols" localSheetId="2" hidden="1">'МП СОГХ'!$S:$S</definedName>
    <definedName name="Z_6AC0ED22_CCBF_444B_9F29_F3EDD4234483_.wvu.Cols" localSheetId="13" hidden="1">'МП СЭР'!$S:$S</definedName>
    <definedName name="Z_6AC0ED22_CCBF_444B_9F29_F3EDD4234483_.wvu.Cols" localSheetId="17" hidden="1">'МП УМИ'!$S:$S</definedName>
    <definedName name="Z_6AC0ED22_CCBF_444B_9F29_F3EDD4234483_.wvu.Cols" localSheetId="15" hidden="1">'МП УМФ'!$S:$S</definedName>
    <definedName name="Z_6AC0ED22_CCBF_444B_9F29_F3EDD4234483_.wvu.Cols" localSheetId="3" hidden="1">'МП ФКГС'!$S:$S</definedName>
    <definedName name="Z_6AC0ED22_CCBF_444B_9F29_F3EDD4234483_.wvu.Cols" localSheetId="12" hidden="1">'МП ЭБ'!$S:$S</definedName>
    <definedName name="Z_6AC0ED22_CCBF_444B_9F29_F3EDD4234483_.wvu.Cols" localSheetId="0" hidden="1">'МП Экстремизм'!$S:$S</definedName>
    <definedName name="Z_73C3B9D4_9210_43F5_9883_0E949EA0E341_.wvu.Cols" localSheetId="7" hidden="1">'МП АПК'!$S:$S</definedName>
    <definedName name="Z_73C3B9D4_9210_43F5_9883_0E949EA0E341_.wvu.Cols" localSheetId="11" hidden="1">'МП БЖД'!$S:$S</definedName>
    <definedName name="Z_73C3B9D4_9210_43F5_9883_0E949EA0E341_.wvu.Cols" localSheetId="4" hidden="1">'МП КП'!$S:$S</definedName>
    <definedName name="Z_73C3B9D4_9210_43F5_9883_0E949EA0E341_.wvu.Cols" localSheetId="10" hidden="1">'МП ППиООПГ'!$S:$S</definedName>
    <definedName name="Z_73C3B9D4_9210_43F5_9883_0E949EA0E341_.wvu.Cols" localSheetId="9" hidden="1">'МП РЖКК'!$S:$S</definedName>
    <definedName name="Z_73C3B9D4_9210_43F5_9883_0E949EA0E341_.wvu.Cols" localSheetId="8" hidden="1">'МП РЖС'!$S:$S</definedName>
    <definedName name="Z_73C3B9D4_9210_43F5_9883_0E949EA0E341_.wvu.Cols" localSheetId="16" hidden="1">'МП РИГО'!$S:$S</definedName>
    <definedName name="Z_73C3B9D4_9210_43F5_9883_0E949EA0E341_.wvu.Cols" localSheetId="18" hidden="1">'МП РМС'!$S:$S</definedName>
    <definedName name="Z_73C3B9D4_9210_43F5_9883_0E949EA0E341_.wvu.Cols" localSheetId="1" hidden="1">'МП РО'!$S:$S</definedName>
    <definedName name="Z_73C3B9D4_9210_43F5_9883_0E949EA0E341_.wvu.Cols" localSheetId="14" hidden="1">'МП РТС'!$S:$S</definedName>
    <definedName name="Z_73C3B9D4_9210_43F5_9883_0E949EA0E341_.wvu.Cols" localSheetId="5" hidden="1">'МП РФКиС'!$S:$S</definedName>
    <definedName name="Z_73C3B9D4_9210_43F5_9883_0E949EA0E341_.wvu.Cols" localSheetId="6" hidden="1">'МП СЗН'!$S:$S</definedName>
    <definedName name="Z_73C3B9D4_9210_43F5_9883_0E949EA0E341_.wvu.Cols" localSheetId="2" hidden="1">'МП СОГХ'!$S:$S</definedName>
    <definedName name="Z_73C3B9D4_9210_43F5_9883_0E949EA0E341_.wvu.Cols" localSheetId="13" hidden="1">'МП СЭР'!$S:$S</definedName>
    <definedName name="Z_73C3B9D4_9210_43F5_9883_0E949EA0E341_.wvu.Cols" localSheetId="17" hidden="1">'МП УМИ'!$S:$S</definedName>
    <definedName name="Z_73C3B9D4_9210_43F5_9883_0E949EA0E341_.wvu.Cols" localSheetId="15" hidden="1">'МП УМФ'!$S:$S</definedName>
    <definedName name="Z_73C3B9D4_9210_43F5_9883_0E949EA0E341_.wvu.Cols" localSheetId="3" hidden="1">'МП ФКГС'!$S:$S</definedName>
    <definedName name="Z_73C3B9D4_9210_43F5_9883_0E949EA0E341_.wvu.Cols" localSheetId="12" hidden="1">'МП ЭБ'!$S:$S</definedName>
    <definedName name="Z_73C3B9D4_9210_43F5_9883_0E949EA0E341_.wvu.Cols" localSheetId="0" hidden="1">'МП Экстремизм'!$S:$S</definedName>
    <definedName name="Z_73C3B9D4_9210_43F5_9883_0E949EA0E341_.wvu.PrintArea" localSheetId="18" hidden="1">'МП РМС'!$A$1:$T$11</definedName>
    <definedName name="Z_78BEB479_57CC_4BBB_8F3F_73AA0BAD3F3D_.wvu.Cols" localSheetId="7" hidden="1">'МП АПК'!$S:$S</definedName>
    <definedName name="Z_78BEB479_57CC_4BBB_8F3F_73AA0BAD3F3D_.wvu.Cols" localSheetId="11" hidden="1">'МП БЖД'!$S:$S</definedName>
    <definedName name="Z_78BEB479_57CC_4BBB_8F3F_73AA0BAD3F3D_.wvu.Cols" localSheetId="4" hidden="1">'МП КП'!$S:$S</definedName>
    <definedName name="Z_78BEB479_57CC_4BBB_8F3F_73AA0BAD3F3D_.wvu.Cols" localSheetId="10" hidden="1">'МП ППиООПГ'!$S:$S</definedName>
    <definedName name="Z_78BEB479_57CC_4BBB_8F3F_73AA0BAD3F3D_.wvu.Cols" localSheetId="9" hidden="1">'МП РЖКК'!$S:$S</definedName>
    <definedName name="Z_78BEB479_57CC_4BBB_8F3F_73AA0BAD3F3D_.wvu.Cols" localSheetId="8" hidden="1">'МП РЖС'!$S:$S</definedName>
    <definedName name="Z_78BEB479_57CC_4BBB_8F3F_73AA0BAD3F3D_.wvu.Cols" localSheetId="16" hidden="1">'МП РИГО'!$S:$S</definedName>
    <definedName name="Z_78BEB479_57CC_4BBB_8F3F_73AA0BAD3F3D_.wvu.Cols" localSheetId="18" hidden="1">'МП РМС'!$S:$S</definedName>
    <definedName name="Z_78BEB479_57CC_4BBB_8F3F_73AA0BAD3F3D_.wvu.Cols" localSheetId="1" hidden="1">'МП РО'!$S:$S</definedName>
    <definedName name="Z_78BEB479_57CC_4BBB_8F3F_73AA0BAD3F3D_.wvu.Cols" localSheetId="14" hidden="1">'МП РТС'!$S:$S</definedName>
    <definedName name="Z_78BEB479_57CC_4BBB_8F3F_73AA0BAD3F3D_.wvu.Cols" localSheetId="5" hidden="1">'МП РФКиС'!$S:$S</definedName>
    <definedName name="Z_78BEB479_57CC_4BBB_8F3F_73AA0BAD3F3D_.wvu.Cols" localSheetId="6" hidden="1">'МП СЗН'!$S:$S</definedName>
    <definedName name="Z_78BEB479_57CC_4BBB_8F3F_73AA0BAD3F3D_.wvu.Cols" localSheetId="2" hidden="1">'МП СОГХ'!$S:$S</definedName>
    <definedName name="Z_78BEB479_57CC_4BBB_8F3F_73AA0BAD3F3D_.wvu.Cols" localSheetId="13" hidden="1">'МП СЭР'!$S:$S</definedName>
    <definedName name="Z_78BEB479_57CC_4BBB_8F3F_73AA0BAD3F3D_.wvu.Cols" localSheetId="17" hidden="1">'МП УМИ'!$S:$S</definedName>
    <definedName name="Z_78BEB479_57CC_4BBB_8F3F_73AA0BAD3F3D_.wvu.Cols" localSheetId="15" hidden="1">'МП УМФ'!$S:$S</definedName>
    <definedName name="Z_78BEB479_57CC_4BBB_8F3F_73AA0BAD3F3D_.wvu.Cols" localSheetId="3" hidden="1">'МП ФКГС'!$S:$S</definedName>
    <definedName name="Z_78BEB479_57CC_4BBB_8F3F_73AA0BAD3F3D_.wvu.Cols" localSheetId="12" hidden="1">'МП ЭБ'!$S:$S</definedName>
    <definedName name="Z_78BEB479_57CC_4BBB_8F3F_73AA0BAD3F3D_.wvu.Cols" localSheetId="0" hidden="1">'МП Экстремизм'!$S:$S</definedName>
    <definedName name="Z_7ECADF5B_4174_4035_8137_3D83A4A93CD5_.wvu.Cols" localSheetId="7" hidden="1">'МП АПК'!$S:$S</definedName>
    <definedName name="Z_7ECADF5B_4174_4035_8137_3D83A4A93CD5_.wvu.Cols" localSheetId="11" hidden="1">'МП БЖД'!$S:$S</definedName>
    <definedName name="Z_7ECADF5B_4174_4035_8137_3D83A4A93CD5_.wvu.Cols" localSheetId="4" hidden="1">'МП КП'!$S:$S</definedName>
    <definedName name="Z_7ECADF5B_4174_4035_8137_3D83A4A93CD5_.wvu.Cols" localSheetId="10" hidden="1">'МП ППиООПГ'!$S:$S</definedName>
    <definedName name="Z_7ECADF5B_4174_4035_8137_3D83A4A93CD5_.wvu.Cols" localSheetId="9" hidden="1">'МП РЖКК'!$S:$S</definedName>
    <definedName name="Z_7ECADF5B_4174_4035_8137_3D83A4A93CD5_.wvu.Cols" localSheetId="8" hidden="1">'МП РЖС'!$S:$S</definedName>
    <definedName name="Z_7ECADF5B_4174_4035_8137_3D83A4A93CD5_.wvu.Cols" localSheetId="16" hidden="1">'МП РИГО'!$S:$S</definedName>
    <definedName name="Z_7ECADF5B_4174_4035_8137_3D83A4A93CD5_.wvu.Cols" localSheetId="18" hidden="1">'МП РМС'!$S:$S</definedName>
    <definedName name="Z_7ECADF5B_4174_4035_8137_3D83A4A93CD5_.wvu.Cols" localSheetId="1" hidden="1">'МП РО'!$S:$S</definedName>
    <definedName name="Z_7ECADF5B_4174_4035_8137_3D83A4A93CD5_.wvu.Cols" localSheetId="14" hidden="1">'МП РТС'!$S:$S</definedName>
    <definedName name="Z_7ECADF5B_4174_4035_8137_3D83A4A93CD5_.wvu.Cols" localSheetId="5" hidden="1">'МП РФКиС'!$S:$S</definedName>
    <definedName name="Z_7ECADF5B_4174_4035_8137_3D83A4A93CD5_.wvu.Cols" localSheetId="6" hidden="1">'МП СЗН'!$S:$S</definedName>
    <definedName name="Z_7ECADF5B_4174_4035_8137_3D83A4A93CD5_.wvu.Cols" localSheetId="2" hidden="1">'МП СОГХ'!$S:$S</definedName>
    <definedName name="Z_7ECADF5B_4174_4035_8137_3D83A4A93CD5_.wvu.Cols" localSheetId="13" hidden="1">'МП СЭР'!$S:$S</definedName>
    <definedName name="Z_7ECADF5B_4174_4035_8137_3D83A4A93CD5_.wvu.Cols" localSheetId="17" hidden="1">'МП УМИ'!$S:$S</definedName>
    <definedName name="Z_7ECADF5B_4174_4035_8137_3D83A4A93CD5_.wvu.Cols" localSheetId="15" hidden="1">'МП УМФ'!$S:$S</definedName>
    <definedName name="Z_7ECADF5B_4174_4035_8137_3D83A4A93CD5_.wvu.Cols" localSheetId="3" hidden="1">'МП ФКГС'!$S:$S</definedName>
    <definedName name="Z_7ECADF5B_4174_4035_8137_3D83A4A93CD5_.wvu.Cols" localSheetId="12" hidden="1">'МП ЭБ'!$S:$S</definedName>
    <definedName name="Z_7ECADF5B_4174_4035_8137_3D83A4A93CD5_.wvu.Cols" localSheetId="0" hidden="1">'МП Экстремизм'!$S:$S</definedName>
    <definedName name="Z_80AD08A8_345A_453A_A104_5E3DA1078B6F_.wvu.Cols" localSheetId="7" hidden="1">'МП АПК'!$S:$S</definedName>
    <definedName name="Z_80AD08A8_345A_453A_A104_5E3DA1078B6F_.wvu.Cols" localSheetId="11" hidden="1">'МП БЖД'!$S:$S</definedName>
    <definedName name="Z_80AD08A8_345A_453A_A104_5E3DA1078B6F_.wvu.Cols" localSheetId="4" hidden="1">'МП КП'!$S:$S</definedName>
    <definedName name="Z_80AD08A8_345A_453A_A104_5E3DA1078B6F_.wvu.Cols" localSheetId="10" hidden="1">'МП ППиООПГ'!$S:$S</definedName>
    <definedName name="Z_80AD08A8_345A_453A_A104_5E3DA1078B6F_.wvu.Cols" localSheetId="9" hidden="1">'МП РЖКК'!$S:$S</definedName>
    <definedName name="Z_80AD08A8_345A_453A_A104_5E3DA1078B6F_.wvu.Cols" localSheetId="8" hidden="1">'МП РЖС'!$S:$S</definedName>
    <definedName name="Z_80AD08A8_345A_453A_A104_5E3DA1078B6F_.wvu.Cols" localSheetId="16" hidden="1">'МП РИГО'!$S:$S</definedName>
    <definedName name="Z_80AD08A8_345A_453A_A104_5E3DA1078B6F_.wvu.Cols" localSheetId="18" hidden="1">'МП РМС'!$S:$S</definedName>
    <definedName name="Z_80AD08A8_345A_453A_A104_5E3DA1078B6F_.wvu.Cols" localSheetId="1" hidden="1">'МП РО'!$S:$S</definedName>
    <definedName name="Z_80AD08A8_345A_453A_A104_5E3DA1078B6F_.wvu.Cols" localSheetId="14" hidden="1">'МП РТС'!$S:$S</definedName>
    <definedName name="Z_80AD08A8_345A_453A_A104_5E3DA1078B6F_.wvu.Cols" localSheetId="5" hidden="1">'МП РФКиС'!$S:$S</definedName>
    <definedName name="Z_80AD08A8_345A_453A_A104_5E3DA1078B6F_.wvu.Cols" localSheetId="6" hidden="1">'МП СЗН'!$A:$A,'МП СЗН'!$S:$S</definedName>
    <definedName name="Z_80AD08A8_345A_453A_A104_5E3DA1078B6F_.wvu.Cols" localSheetId="2" hidden="1">'МП СОГХ'!$S:$S</definedName>
    <definedName name="Z_80AD08A8_345A_453A_A104_5E3DA1078B6F_.wvu.Cols" localSheetId="13" hidden="1">'МП СЭР'!$S:$S</definedName>
    <definedName name="Z_80AD08A8_345A_453A_A104_5E3DA1078B6F_.wvu.Cols" localSheetId="17" hidden="1">'МП УМИ'!$S:$S</definedName>
    <definedName name="Z_80AD08A8_345A_453A_A104_5E3DA1078B6F_.wvu.Cols" localSheetId="15" hidden="1">'МП УМФ'!$A:$A,'МП УМФ'!$S:$S</definedName>
    <definedName name="Z_80AD08A8_345A_453A_A104_5E3DA1078B6F_.wvu.Cols" localSheetId="3" hidden="1">'МП ФКГС'!$S:$S</definedName>
    <definedName name="Z_80AD08A8_345A_453A_A104_5E3DA1078B6F_.wvu.Cols" localSheetId="12" hidden="1">'МП ЭБ'!$S:$S</definedName>
    <definedName name="Z_80AD08A8_345A_453A_A104_5E3DA1078B6F_.wvu.Cols" localSheetId="0" hidden="1">'МП Экстремизм'!$S:$S</definedName>
    <definedName name="Z_8E7CBF92_2A8A_4486_AE31_320A2A4BD935_.wvu.Cols" localSheetId="7" hidden="1">'МП АПК'!$S:$S</definedName>
    <definedName name="Z_8E7CBF92_2A8A_4486_AE31_320A2A4BD935_.wvu.Cols" localSheetId="11" hidden="1">'МП БЖД'!$S:$S</definedName>
    <definedName name="Z_8E7CBF92_2A8A_4486_AE31_320A2A4BD935_.wvu.Cols" localSheetId="4" hidden="1">'МП КП'!$S:$S</definedName>
    <definedName name="Z_8E7CBF92_2A8A_4486_AE31_320A2A4BD935_.wvu.Cols" localSheetId="10" hidden="1">'МП ППиООПГ'!$S:$S</definedName>
    <definedName name="Z_8E7CBF92_2A8A_4486_AE31_320A2A4BD935_.wvu.Cols" localSheetId="9" hidden="1">'МП РЖКК'!$S:$S</definedName>
    <definedName name="Z_8E7CBF92_2A8A_4486_AE31_320A2A4BD935_.wvu.Cols" localSheetId="8" hidden="1">'МП РЖС'!$S:$S</definedName>
    <definedName name="Z_8E7CBF92_2A8A_4486_AE31_320A2A4BD935_.wvu.Cols" localSheetId="16" hidden="1">'МП РИГО'!$S:$S</definedName>
    <definedName name="Z_8E7CBF92_2A8A_4486_AE31_320A2A4BD935_.wvu.Cols" localSheetId="18" hidden="1">'МП РМС'!$S:$S</definedName>
    <definedName name="Z_8E7CBF92_2A8A_4486_AE31_320A2A4BD935_.wvu.Cols" localSheetId="1" hidden="1">'МП РО'!$S:$S</definedName>
    <definedName name="Z_8E7CBF92_2A8A_4486_AE31_320A2A4BD935_.wvu.Cols" localSheetId="14" hidden="1">'МП РТС'!$S:$S</definedName>
    <definedName name="Z_8E7CBF92_2A8A_4486_AE31_320A2A4BD935_.wvu.Cols" localSheetId="5" hidden="1">'МП РФКиС'!$S:$S</definedName>
    <definedName name="Z_8E7CBF92_2A8A_4486_AE31_320A2A4BD935_.wvu.Cols" localSheetId="6" hidden="1">'МП СЗН'!$S:$S</definedName>
    <definedName name="Z_8E7CBF92_2A8A_4486_AE31_320A2A4BD935_.wvu.Cols" localSheetId="2" hidden="1">'МП СОГХ'!$S:$S</definedName>
    <definedName name="Z_8E7CBF92_2A8A_4486_AE31_320A2A4BD935_.wvu.Cols" localSheetId="13" hidden="1">'МП СЭР'!$S:$S</definedName>
    <definedName name="Z_8E7CBF92_2A8A_4486_AE31_320A2A4BD935_.wvu.Cols" localSheetId="17" hidden="1">'МП УМИ'!$S:$S</definedName>
    <definedName name="Z_8E7CBF92_2A8A_4486_AE31_320A2A4BD935_.wvu.Cols" localSheetId="15" hidden="1">'МП УМФ'!$S:$S</definedName>
    <definedName name="Z_8E7CBF92_2A8A_4486_AE31_320A2A4BD935_.wvu.Cols" localSheetId="3" hidden="1">'МП ФКГС'!$S:$S</definedName>
    <definedName name="Z_8E7CBF92_2A8A_4486_AE31_320A2A4BD935_.wvu.Cols" localSheetId="12" hidden="1">'МП ЭБ'!$S:$S</definedName>
    <definedName name="Z_8E7CBF92_2A8A_4486_AE31_320A2A4BD935_.wvu.Cols" localSheetId="0" hidden="1">'МП Экстремизм'!$S:$S</definedName>
    <definedName name="Z_8E7CBF92_2A8A_4486_AE31_320A2A4BD935_.wvu.PrintArea" localSheetId="18" hidden="1">'МП РМС'!$A$1:$T$11</definedName>
    <definedName name="Z_A5DFC301_5C67_4FC6_85AF_FDF62108DB8C_.wvu.Cols" localSheetId="7" hidden="1">'МП АПК'!$S:$S</definedName>
    <definedName name="Z_A5DFC301_5C67_4FC6_85AF_FDF62108DB8C_.wvu.Cols" localSheetId="11" hidden="1">'МП БЖД'!$S:$S</definedName>
    <definedName name="Z_A5DFC301_5C67_4FC6_85AF_FDF62108DB8C_.wvu.Cols" localSheetId="4" hidden="1">'МП КП'!$S:$S</definedName>
    <definedName name="Z_A5DFC301_5C67_4FC6_85AF_FDF62108DB8C_.wvu.Cols" localSheetId="10" hidden="1">'МП ППиООПГ'!$S:$S</definedName>
    <definedName name="Z_A5DFC301_5C67_4FC6_85AF_FDF62108DB8C_.wvu.Cols" localSheetId="9" hidden="1">'МП РЖКК'!$S:$S</definedName>
    <definedName name="Z_A5DFC301_5C67_4FC6_85AF_FDF62108DB8C_.wvu.Cols" localSheetId="8" hidden="1">'МП РЖС'!$S:$S</definedName>
    <definedName name="Z_A5DFC301_5C67_4FC6_85AF_FDF62108DB8C_.wvu.Cols" localSheetId="16" hidden="1">'МП РИГО'!$S:$S</definedName>
    <definedName name="Z_A5DFC301_5C67_4FC6_85AF_FDF62108DB8C_.wvu.Cols" localSheetId="18" hidden="1">'МП РМС'!$S:$S</definedName>
    <definedName name="Z_A5DFC301_5C67_4FC6_85AF_FDF62108DB8C_.wvu.Cols" localSheetId="1" hidden="1">'МП РО'!$S:$S</definedName>
    <definedName name="Z_A5DFC301_5C67_4FC6_85AF_FDF62108DB8C_.wvu.Cols" localSheetId="14" hidden="1">'МП РТС'!$S:$S</definedName>
    <definedName name="Z_A5DFC301_5C67_4FC6_85AF_FDF62108DB8C_.wvu.Cols" localSheetId="5" hidden="1">'МП РФКиС'!$S:$S</definedName>
    <definedName name="Z_A5DFC301_5C67_4FC6_85AF_FDF62108DB8C_.wvu.Cols" localSheetId="6" hidden="1">'МП СЗН'!$S:$S</definedName>
    <definedName name="Z_A5DFC301_5C67_4FC6_85AF_FDF62108DB8C_.wvu.Cols" localSheetId="2" hidden="1">'МП СОГХ'!$S:$S</definedName>
    <definedName name="Z_A5DFC301_5C67_4FC6_85AF_FDF62108DB8C_.wvu.Cols" localSheetId="13" hidden="1">'МП СЭР'!$S:$S</definedName>
    <definedName name="Z_A5DFC301_5C67_4FC6_85AF_FDF62108DB8C_.wvu.Cols" localSheetId="17" hidden="1">'МП УМИ'!$S:$S</definedName>
    <definedName name="Z_A5DFC301_5C67_4FC6_85AF_FDF62108DB8C_.wvu.Cols" localSheetId="15" hidden="1">'МП УМФ'!$S:$S</definedName>
    <definedName name="Z_A5DFC301_5C67_4FC6_85AF_FDF62108DB8C_.wvu.Cols" localSheetId="3" hidden="1">'МП ФКГС'!$S:$S</definedName>
    <definedName name="Z_A5DFC301_5C67_4FC6_85AF_FDF62108DB8C_.wvu.Cols" localSheetId="12" hidden="1">'МП ЭБ'!$S:$S</definedName>
    <definedName name="Z_A5DFC301_5C67_4FC6_85AF_FDF62108DB8C_.wvu.Cols" localSheetId="0" hidden="1">'МП Экстремизм'!$S:$S</definedName>
    <definedName name="Z_AA1E88D6_B765_4D8A_BB20_FCE31C48857F_.wvu.Cols" localSheetId="7" hidden="1">'МП АПК'!$S:$S</definedName>
    <definedName name="Z_AA1E88D6_B765_4D8A_BB20_FCE31C48857F_.wvu.Cols" localSheetId="11" hidden="1">'МП БЖД'!$S:$S</definedName>
    <definedName name="Z_AA1E88D6_B765_4D8A_BB20_FCE31C48857F_.wvu.Cols" localSheetId="4" hidden="1">'МП КП'!$S:$S</definedName>
    <definedName name="Z_AA1E88D6_B765_4D8A_BB20_FCE31C48857F_.wvu.Cols" localSheetId="10" hidden="1">'МП ППиООПГ'!$S:$S</definedName>
    <definedName name="Z_AA1E88D6_B765_4D8A_BB20_FCE31C48857F_.wvu.Cols" localSheetId="9" hidden="1">'МП РЖКК'!$S:$S</definedName>
    <definedName name="Z_AA1E88D6_B765_4D8A_BB20_FCE31C48857F_.wvu.Cols" localSheetId="8" hidden="1">'МП РЖС'!$S:$S</definedName>
    <definedName name="Z_AA1E88D6_B765_4D8A_BB20_FCE31C48857F_.wvu.Cols" localSheetId="16" hidden="1">'МП РИГО'!$S:$S</definedName>
    <definedName name="Z_AA1E88D6_B765_4D8A_BB20_FCE31C48857F_.wvu.Cols" localSheetId="18" hidden="1">'МП РМС'!$S:$S</definedName>
    <definedName name="Z_AA1E88D6_B765_4D8A_BB20_FCE31C48857F_.wvu.Cols" localSheetId="1" hidden="1">'МП РО'!$S:$S</definedName>
    <definedName name="Z_AA1E88D6_B765_4D8A_BB20_FCE31C48857F_.wvu.Cols" localSheetId="14" hidden="1">'МП РТС'!$S:$S</definedName>
    <definedName name="Z_AA1E88D6_B765_4D8A_BB20_FCE31C48857F_.wvu.Cols" localSheetId="5" hidden="1">'МП РФКиС'!$S:$S</definedName>
    <definedName name="Z_AA1E88D6_B765_4D8A_BB20_FCE31C48857F_.wvu.Cols" localSheetId="6" hidden="1">'МП СЗН'!$A:$A,'МП СЗН'!$S:$S</definedName>
    <definedName name="Z_AA1E88D6_B765_4D8A_BB20_FCE31C48857F_.wvu.Cols" localSheetId="2" hidden="1">'МП СОГХ'!$S:$S</definedName>
    <definedName name="Z_AA1E88D6_B765_4D8A_BB20_FCE31C48857F_.wvu.Cols" localSheetId="13" hidden="1">'МП СЭР'!$S:$S</definedName>
    <definedName name="Z_AA1E88D6_B765_4D8A_BB20_FCE31C48857F_.wvu.Cols" localSheetId="17" hidden="1">'МП УМИ'!$S:$S</definedName>
    <definedName name="Z_AA1E88D6_B765_4D8A_BB20_FCE31C48857F_.wvu.Cols" localSheetId="15" hidden="1">'МП УМФ'!$S:$S</definedName>
    <definedName name="Z_AA1E88D6_B765_4D8A_BB20_FCE31C48857F_.wvu.Cols" localSheetId="3" hidden="1">'МП ФКГС'!$S:$S</definedName>
    <definedName name="Z_AA1E88D6_B765_4D8A_BB20_FCE31C48857F_.wvu.Cols" localSheetId="12" hidden="1">'МП ЭБ'!$S:$S</definedName>
    <definedName name="Z_AA1E88D6_B765_4D8A_BB20_FCE31C48857F_.wvu.Cols" localSheetId="0" hidden="1">'МП Экстремизм'!$S:$S</definedName>
    <definedName name="Z_AF8A7EC1_5680_4411_8CA7_5C7F5D245B03_.wvu.Cols" localSheetId="7" hidden="1">'МП АПК'!$S:$S</definedName>
    <definedName name="Z_AF8A7EC1_5680_4411_8CA7_5C7F5D245B03_.wvu.Cols" localSheetId="11" hidden="1">'МП БЖД'!$S:$S</definedName>
    <definedName name="Z_AF8A7EC1_5680_4411_8CA7_5C7F5D245B03_.wvu.Cols" localSheetId="4" hidden="1">'МП КП'!$S:$S</definedName>
    <definedName name="Z_AF8A7EC1_5680_4411_8CA7_5C7F5D245B03_.wvu.Cols" localSheetId="10" hidden="1">'МП ППиООПГ'!$S:$S</definedName>
    <definedName name="Z_AF8A7EC1_5680_4411_8CA7_5C7F5D245B03_.wvu.Cols" localSheetId="9" hidden="1">'МП РЖКК'!$S:$S</definedName>
    <definedName name="Z_AF8A7EC1_5680_4411_8CA7_5C7F5D245B03_.wvu.Cols" localSheetId="8" hidden="1">'МП РЖС'!$S:$S</definedName>
    <definedName name="Z_AF8A7EC1_5680_4411_8CA7_5C7F5D245B03_.wvu.Cols" localSheetId="16" hidden="1">'МП РИГО'!$S:$S</definedName>
    <definedName name="Z_AF8A7EC1_5680_4411_8CA7_5C7F5D245B03_.wvu.Cols" localSheetId="18" hidden="1">'МП РМС'!$S:$S</definedName>
    <definedName name="Z_AF8A7EC1_5680_4411_8CA7_5C7F5D245B03_.wvu.Cols" localSheetId="1" hidden="1">'МП РО'!$S:$S</definedName>
    <definedName name="Z_AF8A7EC1_5680_4411_8CA7_5C7F5D245B03_.wvu.Cols" localSheetId="14" hidden="1">'МП РТС'!$S:$S</definedName>
    <definedName name="Z_AF8A7EC1_5680_4411_8CA7_5C7F5D245B03_.wvu.Cols" localSheetId="5" hidden="1">'МП РФКиС'!$S:$S</definedName>
    <definedName name="Z_AF8A7EC1_5680_4411_8CA7_5C7F5D245B03_.wvu.Cols" localSheetId="6" hidden="1">'МП СЗН'!$S:$S</definedName>
    <definedName name="Z_AF8A7EC1_5680_4411_8CA7_5C7F5D245B03_.wvu.Cols" localSheetId="2" hidden="1">'МП СОГХ'!$S:$S</definedName>
    <definedName name="Z_AF8A7EC1_5680_4411_8CA7_5C7F5D245B03_.wvu.Cols" localSheetId="13" hidden="1">'МП СЭР'!$S:$S</definedName>
    <definedName name="Z_AF8A7EC1_5680_4411_8CA7_5C7F5D245B03_.wvu.Cols" localSheetId="17" hidden="1">'МП УМИ'!$S:$S</definedName>
    <definedName name="Z_AF8A7EC1_5680_4411_8CA7_5C7F5D245B03_.wvu.Cols" localSheetId="15" hidden="1">'МП УМФ'!$S:$S</definedName>
    <definedName name="Z_AF8A7EC1_5680_4411_8CA7_5C7F5D245B03_.wvu.Cols" localSheetId="3" hidden="1">'МП ФКГС'!$S:$S</definedName>
    <definedName name="Z_AF8A7EC1_5680_4411_8CA7_5C7F5D245B03_.wvu.Cols" localSheetId="12" hidden="1">'МП ЭБ'!$S:$S</definedName>
    <definedName name="Z_AF8A7EC1_5680_4411_8CA7_5C7F5D245B03_.wvu.PrintArea" localSheetId="18" hidden="1">'МП РМС'!$A$1:$T$11</definedName>
    <definedName name="Z_B08D60EB_17AC_43BC_A2EA_BCC34DA15115_.wvu.Cols" localSheetId="7" hidden="1">'МП АПК'!$S:$S</definedName>
    <definedName name="Z_B08D60EB_17AC_43BC_A2EA_BCC34DA15115_.wvu.Cols" localSheetId="11" hidden="1">'МП БЖД'!$S:$S</definedName>
    <definedName name="Z_B08D60EB_17AC_43BC_A2EA_BCC34DA15115_.wvu.Cols" localSheetId="4" hidden="1">'МП КП'!$S:$S</definedName>
    <definedName name="Z_B08D60EB_17AC_43BC_A2EA_BCC34DA15115_.wvu.Cols" localSheetId="10" hidden="1">'МП ППиООПГ'!$S:$S</definedName>
    <definedName name="Z_B08D60EB_17AC_43BC_A2EA_BCC34DA15115_.wvu.Cols" localSheetId="9" hidden="1">'МП РЖКК'!$S:$S</definedName>
    <definedName name="Z_B08D60EB_17AC_43BC_A2EA_BCC34DA15115_.wvu.Cols" localSheetId="8" hidden="1">'МП РЖС'!$S:$S</definedName>
    <definedName name="Z_B08D60EB_17AC_43BC_A2EA_BCC34DA15115_.wvu.Cols" localSheetId="16" hidden="1">'МП РИГО'!$S:$S</definedName>
    <definedName name="Z_B08D60EB_17AC_43BC_A2EA_BCC34DA15115_.wvu.Cols" localSheetId="18" hidden="1">'МП РМС'!$S:$S</definedName>
    <definedName name="Z_B08D60EB_17AC_43BC_A2EA_BCC34DA15115_.wvu.Cols" localSheetId="1" hidden="1">'МП РО'!$S:$S</definedName>
    <definedName name="Z_B08D60EB_17AC_43BC_A2EA_BCC34DA15115_.wvu.Cols" localSheetId="14" hidden="1">'МП РТС'!$S:$S</definedName>
    <definedName name="Z_B08D60EB_17AC_43BC_A2EA_BCC34DA15115_.wvu.Cols" localSheetId="5" hidden="1">'МП РФКиС'!$S:$S</definedName>
    <definedName name="Z_B08D60EB_17AC_43BC_A2EA_BCC34DA15115_.wvu.Cols" localSheetId="6" hidden="1">'МП СЗН'!$S:$S</definedName>
    <definedName name="Z_B08D60EB_17AC_43BC_A2EA_BCC34DA15115_.wvu.Cols" localSheetId="2" hidden="1">'МП СОГХ'!$S:$S</definedName>
    <definedName name="Z_B08D60EB_17AC_43BC_A2EA_BCC34DA15115_.wvu.Cols" localSheetId="13" hidden="1">'МП СЭР'!$S:$S</definedName>
    <definedName name="Z_B08D60EB_17AC_43BC_A2EA_BCC34DA15115_.wvu.Cols" localSheetId="17" hidden="1">'МП УМИ'!$S:$S</definedName>
    <definedName name="Z_B08D60EB_17AC_43BC_A2EA_BCC34DA15115_.wvu.Cols" localSheetId="15" hidden="1">'МП УМФ'!$S:$S</definedName>
    <definedName name="Z_B08D60EB_17AC_43BC_A2EA_BCC34DA15115_.wvu.Cols" localSheetId="3" hidden="1">'МП ФКГС'!$S:$S</definedName>
    <definedName name="Z_B08D60EB_17AC_43BC_A2EA_BCC34DA15115_.wvu.Cols" localSheetId="12" hidden="1">'МП ЭБ'!$S:$S</definedName>
    <definedName name="Z_B08D60EB_17AC_43BC_A2EA_BCC34DA15115_.wvu.Cols" localSheetId="0" hidden="1">'МП Экстремизм'!$S:$S</definedName>
    <definedName name="Z_BC0D032C_B7DF_4F2E_B1DC_6C55D32E50A7_.wvu.Cols" localSheetId="7" hidden="1">'МП АПК'!$S:$S</definedName>
    <definedName name="Z_BC0D032C_B7DF_4F2E_B1DC_6C55D32E50A7_.wvu.Cols" localSheetId="11" hidden="1">'МП БЖД'!$S:$S</definedName>
    <definedName name="Z_BC0D032C_B7DF_4F2E_B1DC_6C55D32E50A7_.wvu.Cols" localSheetId="4" hidden="1">'МП КП'!$S:$S</definedName>
    <definedName name="Z_BC0D032C_B7DF_4F2E_B1DC_6C55D32E50A7_.wvu.Cols" localSheetId="9" hidden="1">'МП РЖКК'!$S:$S</definedName>
    <definedName name="Z_BC0D032C_B7DF_4F2E_B1DC_6C55D32E50A7_.wvu.Cols" localSheetId="8" hidden="1">'МП РЖС'!$S:$S</definedName>
    <definedName name="Z_BC0D032C_B7DF_4F2E_B1DC_6C55D32E50A7_.wvu.Cols" localSheetId="16" hidden="1">'МП РИГО'!$S:$S</definedName>
    <definedName name="Z_BC0D032C_B7DF_4F2E_B1DC_6C55D32E50A7_.wvu.Cols" localSheetId="18" hidden="1">'МП РМС'!$S:$S</definedName>
    <definedName name="Z_BC0D032C_B7DF_4F2E_B1DC_6C55D32E50A7_.wvu.Cols" localSheetId="1" hidden="1">'МП РО'!$S:$S</definedName>
    <definedName name="Z_BC0D032C_B7DF_4F2E_B1DC_6C55D32E50A7_.wvu.Cols" localSheetId="14" hidden="1">'МП РТС'!$S:$S</definedName>
    <definedName name="Z_BC0D032C_B7DF_4F2E_B1DC_6C55D32E50A7_.wvu.Cols" localSheetId="5" hidden="1">'МП РФКиС'!$S:$S</definedName>
    <definedName name="Z_BC0D032C_B7DF_4F2E_B1DC_6C55D32E50A7_.wvu.Cols" localSheetId="6" hidden="1">'МП СЗН'!$S:$S</definedName>
    <definedName name="Z_BC0D032C_B7DF_4F2E_B1DC_6C55D32E50A7_.wvu.Cols" localSheetId="2" hidden="1">'МП СОГХ'!$S:$S</definedName>
    <definedName name="Z_BC0D032C_B7DF_4F2E_B1DC_6C55D32E50A7_.wvu.Cols" localSheetId="13" hidden="1">'МП СЭР'!$S:$S</definedName>
    <definedName name="Z_BC0D032C_B7DF_4F2E_B1DC_6C55D32E50A7_.wvu.Cols" localSheetId="17" hidden="1">'МП УМИ'!$S:$S</definedName>
    <definedName name="Z_BC0D032C_B7DF_4F2E_B1DC_6C55D32E50A7_.wvu.Cols" localSheetId="15" hidden="1">'МП УМФ'!$S:$S</definedName>
    <definedName name="Z_BC0D032C_B7DF_4F2E_B1DC_6C55D32E50A7_.wvu.Cols" localSheetId="3" hidden="1">'МП ФКГС'!$S:$S</definedName>
    <definedName name="Z_BC0D032C_B7DF_4F2E_B1DC_6C55D32E50A7_.wvu.Cols" localSheetId="12" hidden="1">'МП ЭБ'!$S:$S</definedName>
    <definedName name="Z_BC0D032C_B7DF_4F2E_B1DC_6C55D32E50A7_.wvu.Cols" localSheetId="0" hidden="1">'МП Экстремизм'!$S:$S</definedName>
    <definedName name="Z_BC0D032C_B7DF_4F2E_B1DC_6C55D32E50A7_.wvu.PrintArea" localSheetId="10" hidden="1">'МП ППиООПГ'!$A$1:$T$11</definedName>
    <definedName name="Z_BDED3506_9430_4352_8E58_74A02AA55749_.wvu.Cols" localSheetId="7" hidden="1">'МП АПК'!$S:$S</definedName>
    <definedName name="Z_BDED3506_9430_4352_8E58_74A02AA55749_.wvu.Cols" localSheetId="11" hidden="1">'МП БЖД'!$S:$S</definedName>
    <definedName name="Z_BDED3506_9430_4352_8E58_74A02AA55749_.wvu.Cols" localSheetId="4" hidden="1">'МП КП'!$S:$S</definedName>
    <definedName name="Z_BDED3506_9430_4352_8E58_74A02AA55749_.wvu.Cols" localSheetId="10" hidden="1">'МП ППиООПГ'!$S:$S</definedName>
    <definedName name="Z_BDED3506_9430_4352_8E58_74A02AA55749_.wvu.Cols" localSheetId="9" hidden="1">'МП РЖКК'!$S:$S</definedName>
    <definedName name="Z_BDED3506_9430_4352_8E58_74A02AA55749_.wvu.Cols" localSheetId="8" hidden="1">'МП РЖС'!$S:$S</definedName>
    <definedName name="Z_BDED3506_9430_4352_8E58_74A02AA55749_.wvu.Cols" localSheetId="16" hidden="1">'МП РИГО'!$S:$S</definedName>
    <definedName name="Z_BDED3506_9430_4352_8E58_74A02AA55749_.wvu.Cols" localSheetId="18" hidden="1">'МП РМС'!$S:$S</definedName>
    <definedName name="Z_BDED3506_9430_4352_8E58_74A02AA55749_.wvu.Cols" localSheetId="1" hidden="1">'МП РО'!$S:$S</definedName>
    <definedName name="Z_BDED3506_9430_4352_8E58_74A02AA55749_.wvu.Cols" localSheetId="14" hidden="1">'МП РТС'!$S:$S</definedName>
    <definedName name="Z_BDED3506_9430_4352_8E58_74A02AA55749_.wvu.Cols" localSheetId="5" hidden="1">'МП РФКиС'!$S:$S</definedName>
    <definedName name="Z_BDED3506_9430_4352_8E58_74A02AA55749_.wvu.Cols" localSheetId="6" hidden="1">'МП СЗН'!$A:$A,'МП СЗН'!$S:$S</definedName>
    <definedName name="Z_BDED3506_9430_4352_8E58_74A02AA55749_.wvu.Cols" localSheetId="2" hidden="1">'МП СОГХ'!$S:$S</definedName>
    <definedName name="Z_BDED3506_9430_4352_8E58_74A02AA55749_.wvu.Cols" localSheetId="13" hidden="1">'МП СЭР'!$S:$S</definedName>
    <definedName name="Z_BDED3506_9430_4352_8E58_74A02AA55749_.wvu.Cols" localSheetId="17" hidden="1">'МП УМИ'!$S:$S</definedName>
    <definedName name="Z_BDED3506_9430_4352_8E58_74A02AA55749_.wvu.Cols" localSheetId="15" hidden="1">'МП УМФ'!$S:$S</definedName>
    <definedName name="Z_BDED3506_9430_4352_8E58_74A02AA55749_.wvu.Cols" localSheetId="3" hidden="1">'МП ФКГС'!$S:$S</definedName>
    <definedName name="Z_BDED3506_9430_4352_8E58_74A02AA55749_.wvu.Cols" localSheetId="12" hidden="1">'МП ЭБ'!$S:$S</definedName>
    <definedName name="Z_BDED3506_9430_4352_8E58_74A02AA55749_.wvu.Cols" localSheetId="0" hidden="1">'МП Экстремизм'!$S:$S</definedName>
    <definedName name="Z_BEF67C10_7FC6_4F33_B3F9_204F29E3E218_.wvu.Cols" localSheetId="7" hidden="1">'МП АПК'!$S:$S</definedName>
    <definedName name="Z_BEF67C10_7FC6_4F33_B3F9_204F29E3E218_.wvu.Cols" localSheetId="11" hidden="1">'МП БЖД'!$S:$S</definedName>
    <definedName name="Z_BEF67C10_7FC6_4F33_B3F9_204F29E3E218_.wvu.Cols" localSheetId="4" hidden="1">'МП КП'!$S:$S</definedName>
    <definedName name="Z_BEF67C10_7FC6_4F33_B3F9_204F29E3E218_.wvu.Cols" localSheetId="10" hidden="1">'МП ППиООПГ'!$S:$S</definedName>
    <definedName name="Z_BEF67C10_7FC6_4F33_B3F9_204F29E3E218_.wvu.Cols" localSheetId="9" hidden="1">'МП РЖКК'!$S:$S</definedName>
    <definedName name="Z_BEF67C10_7FC6_4F33_B3F9_204F29E3E218_.wvu.Cols" localSheetId="8" hidden="1">'МП РЖС'!$S:$S</definedName>
    <definedName name="Z_BEF67C10_7FC6_4F33_B3F9_204F29E3E218_.wvu.Cols" localSheetId="16" hidden="1">'МП РИГО'!$S:$S</definedName>
    <definedName name="Z_BEF67C10_7FC6_4F33_B3F9_204F29E3E218_.wvu.Cols" localSheetId="18" hidden="1">'МП РМС'!$S:$S</definedName>
    <definedName name="Z_BEF67C10_7FC6_4F33_B3F9_204F29E3E218_.wvu.Cols" localSheetId="1" hidden="1">'МП РО'!$S:$S</definedName>
    <definedName name="Z_BEF67C10_7FC6_4F33_B3F9_204F29E3E218_.wvu.Cols" localSheetId="14" hidden="1">'МП РТС'!$S:$S</definedName>
    <definedName name="Z_BEF67C10_7FC6_4F33_B3F9_204F29E3E218_.wvu.Cols" localSheetId="5" hidden="1">'МП РФКиС'!$S:$S</definedName>
    <definedName name="Z_BEF67C10_7FC6_4F33_B3F9_204F29E3E218_.wvu.Cols" localSheetId="6" hidden="1">'МП СЗН'!$A:$A,'МП СЗН'!$S:$S</definedName>
    <definedName name="Z_BEF67C10_7FC6_4F33_B3F9_204F29E3E218_.wvu.Cols" localSheetId="2" hidden="1">'МП СОГХ'!$S:$S</definedName>
    <definedName name="Z_BEF67C10_7FC6_4F33_B3F9_204F29E3E218_.wvu.Cols" localSheetId="13" hidden="1">'МП СЭР'!$S:$S</definedName>
    <definedName name="Z_BEF67C10_7FC6_4F33_B3F9_204F29E3E218_.wvu.Cols" localSheetId="17" hidden="1">'МП УМИ'!$S:$S</definedName>
    <definedName name="Z_BEF67C10_7FC6_4F33_B3F9_204F29E3E218_.wvu.Cols" localSheetId="15" hidden="1">'МП УМФ'!$A:$A,'МП УМФ'!$S:$S</definedName>
    <definedName name="Z_BEF67C10_7FC6_4F33_B3F9_204F29E3E218_.wvu.Cols" localSheetId="3" hidden="1">'МП ФКГС'!$S:$S</definedName>
    <definedName name="Z_BEF67C10_7FC6_4F33_B3F9_204F29E3E218_.wvu.Cols" localSheetId="12" hidden="1">'МП ЭБ'!$S:$S</definedName>
    <definedName name="Z_BEF67C10_7FC6_4F33_B3F9_204F29E3E218_.wvu.Cols" localSheetId="0" hidden="1">'МП Экстремизм'!$S:$S</definedName>
    <definedName name="Z_CC311ED5_8E9A_4A74_AF81_E2B2B6EAD85B_.wvu.Cols" localSheetId="7" hidden="1">'МП АПК'!$S:$S</definedName>
    <definedName name="Z_CC311ED5_8E9A_4A74_AF81_E2B2B6EAD85B_.wvu.Cols" localSheetId="11" hidden="1">'МП БЖД'!$S:$S</definedName>
    <definedName name="Z_CC311ED5_8E9A_4A74_AF81_E2B2B6EAD85B_.wvu.Cols" localSheetId="4" hidden="1">'МП КП'!$S:$S</definedName>
    <definedName name="Z_CC311ED5_8E9A_4A74_AF81_E2B2B6EAD85B_.wvu.Cols" localSheetId="10" hidden="1">'МП ППиООПГ'!$S:$S</definedName>
    <definedName name="Z_CC311ED5_8E9A_4A74_AF81_E2B2B6EAD85B_.wvu.Cols" localSheetId="9" hidden="1">'МП РЖКК'!$S:$S</definedName>
    <definedName name="Z_CC311ED5_8E9A_4A74_AF81_E2B2B6EAD85B_.wvu.Cols" localSheetId="8" hidden="1">'МП РЖС'!$S:$S</definedName>
    <definedName name="Z_CC311ED5_8E9A_4A74_AF81_E2B2B6EAD85B_.wvu.Cols" localSheetId="16" hidden="1">'МП РИГО'!$S:$S</definedName>
    <definedName name="Z_CC311ED5_8E9A_4A74_AF81_E2B2B6EAD85B_.wvu.Cols" localSheetId="18" hidden="1">'МП РМС'!$S:$S</definedName>
    <definedName name="Z_CC311ED5_8E9A_4A74_AF81_E2B2B6EAD85B_.wvu.Cols" localSheetId="1" hidden="1">'МП РО'!$S:$S</definedName>
    <definedName name="Z_CC311ED5_8E9A_4A74_AF81_E2B2B6EAD85B_.wvu.Cols" localSheetId="14" hidden="1">'МП РТС'!$S:$S</definedName>
    <definedName name="Z_CC311ED5_8E9A_4A74_AF81_E2B2B6EAD85B_.wvu.Cols" localSheetId="5" hidden="1">'МП РФКиС'!$S:$S</definedName>
    <definedName name="Z_CC311ED5_8E9A_4A74_AF81_E2B2B6EAD85B_.wvu.Cols" localSheetId="6" hidden="1">'МП СЗН'!$S:$S</definedName>
    <definedName name="Z_CC311ED5_8E9A_4A74_AF81_E2B2B6EAD85B_.wvu.Cols" localSheetId="2" hidden="1">'МП СОГХ'!$S:$S</definedName>
    <definedName name="Z_CC311ED5_8E9A_4A74_AF81_E2B2B6EAD85B_.wvu.Cols" localSheetId="13" hidden="1">'МП СЭР'!$S:$S</definedName>
    <definedName name="Z_CC311ED5_8E9A_4A74_AF81_E2B2B6EAD85B_.wvu.Cols" localSheetId="17" hidden="1">'МП УМИ'!$S:$S</definedName>
    <definedName name="Z_CC311ED5_8E9A_4A74_AF81_E2B2B6EAD85B_.wvu.Cols" localSheetId="15" hidden="1">'МП УМФ'!$S:$S</definedName>
    <definedName name="Z_CC311ED5_8E9A_4A74_AF81_E2B2B6EAD85B_.wvu.Cols" localSheetId="3" hidden="1">'МП ФКГС'!$S:$S</definedName>
    <definedName name="Z_CC311ED5_8E9A_4A74_AF81_E2B2B6EAD85B_.wvu.Cols" localSheetId="12" hidden="1">'МП ЭБ'!$S:$S</definedName>
    <definedName name="Z_CC311ED5_8E9A_4A74_AF81_E2B2B6EAD85B_.wvu.Cols" localSheetId="0" hidden="1">'МП Экстремизм'!$S:$S</definedName>
    <definedName name="Z_CC311ED5_8E9A_4A74_AF81_E2B2B6EAD85B_.wvu.PrintArea" localSheetId="18" hidden="1">'МП РМС'!$A$1:$T$11</definedName>
    <definedName name="Z_CC311ED5_8E9A_4A74_AF81_E2B2B6EAD85B_.wvu.PrintArea" localSheetId="2" hidden="1">'МП СОГХ'!$A$1:$T$15</definedName>
    <definedName name="Z_DBB9E7F6_7701_4D52_8273_C96C8672D403_.wvu.Cols" localSheetId="7" hidden="1">'МП АПК'!$S:$S</definedName>
    <definedName name="Z_DBB9E7F6_7701_4D52_8273_C96C8672D403_.wvu.Cols" localSheetId="11" hidden="1">'МП БЖД'!$S:$S</definedName>
    <definedName name="Z_DBB9E7F6_7701_4D52_8273_C96C8672D403_.wvu.Cols" localSheetId="4" hidden="1">'МП КП'!$S:$S</definedName>
    <definedName name="Z_DBB9E7F6_7701_4D52_8273_C96C8672D403_.wvu.Cols" localSheetId="10" hidden="1">'МП ППиООПГ'!$S:$S</definedName>
    <definedName name="Z_DBB9E7F6_7701_4D52_8273_C96C8672D403_.wvu.Cols" localSheetId="9" hidden="1">'МП РЖКК'!$S:$S</definedName>
    <definedName name="Z_DBB9E7F6_7701_4D52_8273_C96C8672D403_.wvu.Cols" localSheetId="8" hidden="1">'МП РЖС'!$S:$S</definedName>
    <definedName name="Z_DBB9E7F6_7701_4D52_8273_C96C8672D403_.wvu.Cols" localSheetId="16" hidden="1">'МП РИГО'!$S:$S</definedName>
    <definedName name="Z_DBB9E7F6_7701_4D52_8273_C96C8672D403_.wvu.Cols" localSheetId="18" hidden="1">'МП РМС'!$S:$S</definedName>
    <definedName name="Z_DBB9E7F6_7701_4D52_8273_C96C8672D403_.wvu.Cols" localSheetId="1" hidden="1">'МП РО'!$S:$S</definedName>
    <definedName name="Z_DBB9E7F6_7701_4D52_8273_C96C8672D403_.wvu.Cols" localSheetId="14" hidden="1">'МП РТС'!$S:$S</definedName>
    <definedName name="Z_DBB9E7F6_7701_4D52_8273_C96C8672D403_.wvu.Cols" localSheetId="5" hidden="1">'МП РФКиС'!$S:$S</definedName>
    <definedName name="Z_DBB9E7F6_7701_4D52_8273_C96C8672D403_.wvu.Cols" localSheetId="6" hidden="1">'МП СЗН'!$S:$S</definedName>
    <definedName name="Z_DBB9E7F6_7701_4D52_8273_C96C8672D403_.wvu.Cols" localSheetId="2" hidden="1">'МП СОГХ'!$S:$S</definedName>
    <definedName name="Z_DBB9E7F6_7701_4D52_8273_C96C8672D403_.wvu.Cols" localSheetId="13" hidden="1">'МП СЭР'!$S:$S</definedName>
    <definedName name="Z_DBB9E7F6_7701_4D52_8273_C96C8672D403_.wvu.Cols" localSheetId="17" hidden="1">'МП УМИ'!$S:$S</definedName>
    <definedName name="Z_DBB9E7F6_7701_4D52_8273_C96C8672D403_.wvu.Cols" localSheetId="15" hidden="1">'МП УМФ'!$S:$S</definedName>
    <definedName name="Z_DBB9E7F6_7701_4D52_8273_C96C8672D403_.wvu.Cols" localSheetId="3" hidden="1">'МП ФКГС'!$S:$S</definedName>
    <definedName name="Z_DBB9E7F6_7701_4D52_8273_C96C8672D403_.wvu.Cols" localSheetId="12" hidden="1">'МП ЭБ'!$S:$S</definedName>
    <definedName name="Z_DBB9E7F6_7701_4D52_8273_C96C8672D403_.wvu.Cols" localSheetId="0" hidden="1">'МП Экстремизм'!$S:$S</definedName>
    <definedName name="Z_DC2E917C_7EDA_4B90_B3FB_550D32D31915_.wvu.Cols" localSheetId="7" hidden="1">'МП АПК'!$S:$S</definedName>
    <definedName name="Z_DC2E917C_7EDA_4B90_B3FB_550D32D31915_.wvu.Cols" localSheetId="11" hidden="1">'МП БЖД'!$S:$S</definedName>
    <definedName name="Z_DC2E917C_7EDA_4B90_B3FB_550D32D31915_.wvu.Cols" localSheetId="4" hidden="1">'МП КП'!$S:$S</definedName>
    <definedName name="Z_DC2E917C_7EDA_4B90_B3FB_550D32D31915_.wvu.Cols" localSheetId="10" hidden="1">'МП ППиООПГ'!$S:$S</definedName>
    <definedName name="Z_DC2E917C_7EDA_4B90_B3FB_550D32D31915_.wvu.Cols" localSheetId="9" hidden="1">'МП РЖКК'!$S:$S</definedName>
    <definedName name="Z_DC2E917C_7EDA_4B90_B3FB_550D32D31915_.wvu.Cols" localSheetId="8" hidden="1">'МП РЖС'!$S:$S</definedName>
    <definedName name="Z_DC2E917C_7EDA_4B90_B3FB_550D32D31915_.wvu.Cols" localSheetId="16" hidden="1">'МП РИГО'!$S:$S</definedName>
    <definedName name="Z_DC2E917C_7EDA_4B90_B3FB_550D32D31915_.wvu.Cols" localSheetId="18" hidden="1">'МП РМС'!$S:$S</definedName>
    <definedName name="Z_DC2E917C_7EDA_4B90_B3FB_550D32D31915_.wvu.Cols" localSheetId="1" hidden="1">'МП РО'!$S:$S</definedName>
    <definedName name="Z_DC2E917C_7EDA_4B90_B3FB_550D32D31915_.wvu.Cols" localSheetId="14" hidden="1">'МП РТС'!$S:$S</definedName>
    <definedName name="Z_DC2E917C_7EDA_4B90_B3FB_550D32D31915_.wvu.Cols" localSheetId="5" hidden="1">'МП РФКиС'!$S:$S</definedName>
    <definedName name="Z_DC2E917C_7EDA_4B90_B3FB_550D32D31915_.wvu.Cols" localSheetId="6" hidden="1">'МП СЗН'!$A:$A,'МП СЗН'!$S:$S</definedName>
    <definedName name="Z_DC2E917C_7EDA_4B90_B3FB_550D32D31915_.wvu.Cols" localSheetId="2" hidden="1">'МП СОГХ'!$S:$S</definedName>
    <definedName name="Z_DC2E917C_7EDA_4B90_B3FB_550D32D31915_.wvu.Cols" localSheetId="13" hidden="1">'МП СЭР'!$S:$S</definedName>
    <definedName name="Z_DC2E917C_7EDA_4B90_B3FB_550D32D31915_.wvu.Cols" localSheetId="17" hidden="1">'МП УМИ'!$S:$S</definedName>
    <definedName name="Z_DC2E917C_7EDA_4B90_B3FB_550D32D31915_.wvu.Cols" localSheetId="15" hidden="1">'МП УМФ'!$A:$A,'МП УМФ'!$S:$S</definedName>
    <definedName name="Z_DC2E917C_7EDA_4B90_B3FB_550D32D31915_.wvu.Cols" localSheetId="3" hidden="1">'МП ФКГС'!$S:$S</definedName>
    <definedName name="Z_DC2E917C_7EDA_4B90_B3FB_550D32D31915_.wvu.Cols" localSheetId="12" hidden="1">'МП ЭБ'!$S:$S</definedName>
    <definedName name="Z_DC2E917C_7EDA_4B90_B3FB_550D32D31915_.wvu.Cols" localSheetId="0" hidden="1">'МП Экстремизм'!$S:$S</definedName>
    <definedName name="Z_DC2E917C_7EDA_4B90_B3FB_550D32D31915_.wvu.PrintArea" localSheetId="16" hidden="1">'МП РИГО'!$A$3:$T$13</definedName>
    <definedName name="Z_E5A2ECE4_B75B_45A2_AE22_0D04E85CEB66_.wvu.Cols" localSheetId="7" hidden="1">'МП АПК'!$S:$S</definedName>
    <definedName name="Z_E5A2ECE4_B75B_45A2_AE22_0D04E85CEB66_.wvu.Cols" localSheetId="11" hidden="1">'МП БЖД'!$S:$S</definedName>
    <definedName name="Z_E5A2ECE4_B75B_45A2_AE22_0D04E85CEB66_.wvu.Cols" localSheetId="4" hidden="1">'МП КП'!$S:$S</definedName>
    <definedName name="Z_E5A2ECE4_B75B_45A2_AE22_0D04E85CEB66_.wvu.Cols" localSheetId="10" hidden="1">'МП ППиООПГ'!$S:$S</definedName>
    <definedName name="Z_E5A2ECE4_B75B_45A2_AE22_0D04E85CEB66_.wvu.Cols" localSheetId="9" hidden="1">'МП РЖКК'!$S:$S</definedName>
    <definedName name="Z_E5A2ECE4_B75B_45A2_AE22_0D04E85CEB66_.wvu.Cols" localSheetId="8" hidden="1">'МП РЖС'!$S:$S</definedName>
    <definedName name="Z_E5A2ECE4_B75B_45A2_AE22_0D04E85CEB66_.wvu.Cols" localSheetId="16" hidden="1">'МП РИГО'!$S:$S</definedName>
    <definedName name="Z_E5A2ECE4_B75B_45A2_AE22_0D04E85CEB66_.wvu.Cols" localSheetId="18" hidden="1">'МП РМС'!$S:$S</definedName>
    <definedName name="Z_E5A2ECE4_B75B_45A2_AE22_0D04E85CEB66_.wvu.Cols" localSheetId="1" hidden="1">'МП РО'!$S:$S</definedName>
    <definedName name="Z_E5A2ECE4_B75B_45A2_AE22_0D04E85CEB66_.wvu.Cols" localSheetId="14" hidden="1">'МП РТС'!$S:$S</definedName>
    <definedName name="Z_E5A2ECE4_B75B_45A2_AE22_0D04E85CEB66_.wvu.Cols" localSheetId="5" hidden="1">'МП РФКиС'!$S:$S</definedName>
    <definedName name="Z_E5A2ECE4_B75B_45A2_AE22_0D04E85CEB66_.wvu.Cols" localSheetId="6" hidden="1">'МП СЗН'!$S:$S</definedName>
    <definedName name="Z_E5A2ECE4_B75B_45A2_AE22_0D04E85CEB66_.wvu.Cols" localSheetId="2" hidden="1">'МП СОГХ'!$S:$S</definedName>
    <definedName name="Z_E5A2ECE4_B75B_45A2_AE22_0D04E85CEB66_.wvu.Cols" localSheetId="13" hidden="1">'МП СЭР'!$S:$S</definedName>
    <definedName name="Z_E5A2ECE4_B75B_45A2_AE22_0D04E85CEB66_.wvu.Cols" localSheetId="17" hidden="1">'МП УМИ'!$S:$S</definedName>
    <definedName name="Z_E5A2ECE4_B75B_45A2_AE22_0D04E85CEB66_.wvu.Cols" localSheetId="15" hidden="1">'МП УМФ'!$S:$S</definedName>
    <definedName name="Z_E5A2ECE4_B75B_45A2_AE22_0D04E85CEB66_.wvu.Cols" localSheetId="3" hidden="1">'МП ФКГС'!$S:$S</definedName>
    <definedName name="Z_E5A2ECE4_B75B_45A2_AE22_0D04E85CEB66_.wvu.Cols" localSheetId="12" hidden="1">'МП ЭБ'!$S:$S</definedName>
    <definedName name="Z_E5A2ECE4_B75B_45A2_AE22_0D04E85CEB66_.wvu.Cols" localSheetId="0" hidden="1">'МП Экстремизм'!$S:$S</definedName>
    <definedName name="Z_E82CE51D_E642_4881_A0F3_F33C1C34AFA1_.wvu.Cols" localSheetId="7" hidden="1">'МП АПК'!$S:$S</definedName>
    <definedName name="Z_E82CE51D_E642_4881_A0F3_F33C1C34AFA1_.wvu.Cols" localSheetId="11" hidden="1">'МП БЖД'!$S:$S</definedName>
    <definedName name="Z_E82CE51D_E642_4881_A0F3_F33C1C34AFA1_.wvu.Cols" localSheetId="4" hidden="1">'МП КП'!$S:$S</definedName>
    <definedName name="Z_E82CE51D_E642_4881_A0F3_F33C1C34AFA1_.wvu.Cols" localSheetId="10" hidden="1">'МП ППиООПГ'!$S:$S</definedName>
    <definedName name="Z_E82CE51D_E642_4881_A0F3_F33C1C34AFA1_.wvu.Cols" localSheetId="9" hidden="1">'МП РЖКК'!$S:$S</definedName>
    <definedName name="Z_E82CE51D_E642_4881_A0F3_F33C1C34AFA1_.wvu.Cols" localSheetId="8" hidden="1">'МП РЖС'!$S:$S</definedName>
    <definedName name="Z_E82CE51D_E642_4881_A0F3_F33C1C34AFA1_.wvu.Cols" localSheetId="16" hidden="1">'МП РИГО'!$S:$S</definedName>
    <definedName name="Z_E82CE51D_E642_4881_A0F3_F33C1C34AFA1_.wvu.Cols" localSheetId="18" hidden="1">'МП РМС'!$S:$S</definedName>
    <definedName name="Z_E82CE51D_E642_4881_A0F3_F33C1C34AFA1_.wvu.Cols" localSheetId="1" hidden="1">'МП РО'!$S:$S</definedName>
    <definedName name="Z_E82CE51D_E642_4881_A0F3_F33C1C34AFA1_.wvu.Cols" localSheetId="14" hidden="1">'МП РТС'!$S:$S</definedName>
    <definedName name="Z_E82CE51D_E642_4881_A0F3_F33C1C34AFA1_.wvu.Cols" localSheetId="5" hidden="1">'МП РФКиС'!$S:$S</definedName>
    <definedName name="Z_E82CE51D_E642_4881_A0F3_F33C1C34AFA1_.wvu.Cols" localSheetId="6" hidden="1">'МП СЗН'!$A:$A,'МП СЗН'!$S:$S</definedName>
    <definedName name="Z_E82CE51D_E642_4881_A0F3_F33C1C34AFA1_.wvu.Cols" localSheetId="2" hidden="1">'МП СОГХ'!$S:$S</definedName>
    <definedName name="Z_E82CE51D_E642_4881_A0F3_F33C1C34AFA1_.wvu.Cols" localSheetId="13" hidden="1">'МП СЭР'!$S:$S</definedName>
    <definedName name="Z_E82CE51D_E642_4881_A0F3_F33C1C34AFA1_.wvu.Cols" localSheetId="17" hidden="1">'МП УМИ'!$S:$S</definedName>
    <definedName name="Z_E82CE51D_E642_4881_A0F3_F33C1C34AFA1_.wvu.Cols" localSheetId="15" hidden="1">'МП УМФ'!$A:$A,'МП УМФ'!$S:$S</definedName>
    <definedName name="Z_E82CE51D_E642_4881_A0F3_F33C1C34AFA1_.wvu.Cols" localSheetId="3" hidden="1">'МП ФКГС'!$S:$S</definedName>
    <definedName name="Z_E82CE51D_E642_4881_A0F3_F33C1C34AFA1_.wvu.Cols" localSheetId="12" hidden="1">'МП ЭБ'!$S:$S</definedName>
    <definedName name="Z_E82CE51D_E642_4881_A0F3_F33C1C34AFA1_.wvu.Cols" localSheetId="0" hidden="1">'МП Экстремизм'!$S:$S</definedName>
    <definedName name="Z_F02E4BFF_91CB_4809_939D_2DEDB7A6D27E_.wvu.Cols" localSheetId="7" hidden="1">'МП АПК'!$S:$S</definedName>
    <definedName name="Z_F02E4BFF_91CB_4809_939D_2DEDB7A6D27E_.wvu.Cols" localSheetId="11" hidden="1">'МП БЖД'!$S:$S</definedName>
    <definedName name="Z_F02E4BFF_91CB_4809_939D_2DEDB7A6D27E_.wvu.Cols" localSheetId="4" hidden="1">'МП КП'!$S:$S</definedName>
    <definedName name="Z_F02E4BFF_91CB_4809_939D_2DEDB7A6D27E_.wvu.Cols" localSheetId="10" hidden="1">'МП ППиООПГ'!$S:$S</definedName>
    <definedName name="Z_F02E4BFF_91CB_4809_939D_2DEDB7A6D27E_.wvu.Cols" localSheetId="9" hidden="1">'МП РЖКК'!$S:$S</definedName>
    <definedName name="Z_F02E4BFF_91CB_4809_939D_2DEDB7A6D27E_.wvu.Cols" localSheetId="8" hidden="1">'МП РЖС'!$S:$S</definedName>
    <definedName name="Z_F02E4BFF_91CB_4809_939D_2DEDB7A6D27E_.wvu.Cols" localSheetId="16" hidden="1">'МП РИГО'!$S:$S</definedName>
    <definedName name="Z_F02E4BFF_91CB_4809_939D_2DEDB7A6D27E_.wvu.Cols" localSheetId="18" hidden="1">'МП РМС'!$S:$S</definedName>
    <definedName name="Z_F02E4BFF_91CB_4809_939D_2DEDB7A6D27E_.wvu.Cols" localSheetId="1" hidden="1">'МП РО'!$S:$S</definedName>
    <definedName name="Z_F02E4BFF_91CB_4809_939D_2DEDB7A6D27E_.wvu.Cols" localSheetId="14" hidden="1">'МП РТС'!$S:$S</definedName>
    <definedName name="Z_F02E4BFF_91CB_4809_939D_2DEDB7A6D27E_.wvu.Cols" localSheetId="5" hidden="1">'МП РФКиС'!$S:$S</definedName>
    <definedName name="Z_F02E4BFF_91CB_4809_939D_2DEDB7A6D27E_.wvu.Cols" localSheetId="6" hidden="1">'МП СЗН'!$S:$S</definedName>
    <definedName name="Z_F02E4BFF_91CB_4809_939D_2DEDB7A6D27E_.wvu.Cols" localSheetId="2" hidden="1">'МП СОГХ'!$S:$S</definedName>
    <definedName name="Z_F02E4BFF_91CB_4809_939D_2DEDB7A6D27E_.wvu.Cols" localSheetId="13" hidden="1">'МП СЭР'!$S:$S</definedName>
    <definedName name="Z_F02E4BFF_91CB_4809_939D_2DEDB7A6D27E_.wvu.Cols" localSheetId="17" hidden="1">'МП УМИ'!$S:$S</definedName>
    <definedName name="Z_F02E4BFF_91CB_4809_939D_2DEDB7A6D27E_.wvu.Cols" localSheetId="15" hidden="1">'МП УМФ'!$S:$S</definedName>
    <definedName name="Z_F02E4BFF_91CB_4809_939D_2DEDB7A6D27E_.wvu.Cols" localSheetId="3" hidden="1">'МП ФКГС'!$S:$S</definedName>
    <definedName name="Z_F02E4BFF_91CB_4809_939D_2DEDB7A6D27E_.wvu.Cols" localSheetId="12" hidden="1">'МП ЭБ'!$S:$S</definedName>
    <definedName name="Z_F02E4BFF_91CB_4809_939D_2DEDB7A6D27E_.wvu.Cols" localSheetId="0" hidden="1">'МП Экстремизм'!$S:$S</definedName>
    <definedName name="Z_F02E4BFF_91CB_4809_939D_2DEDB7A6D27E_.wvu.PrintArea" localSheetId="18" hidden="1">'МП РМС'!$A$1:$T$10</definedName>
    <definedName name="Z_F1DC9DCC_06E3_4E7B_88AF_BCE58DCEC1FC_.wvu.Cols" localSheetId="7" hidden="1">'МП АПК'!$S:$S</definedName>
    <definedName name="Z_F1DC9DCC_06E3_4E7B_88AF_BCE58DCEC1FC_.wvu.Cols" localSheetId="11" hidden="1">'МП БЖД'!$S:$S</definedName>
    <definedName name="Z_F1DC9DCC_06E3_4E7B_88AF_BCE58DCEC1FC_.wvu.Cols" localSheetId="4" hidden="1">'МП КП'!$S:$S</definedName>
    <definedName name="Z_F1DC9DCC_06E3_4E7B_88AF_BCE58DCEC1FC_.wvu.Cols" localSheetId="10" hidden="1">'МП ППиООПГ'!$S:$S</definedName>
    <definedName name="Z_F1DC9DCC_06E3_4E7B_88AF_BCE58DCEC1FC_.wvu.Cols" localSheetId="9" hidden="1">'МП РЖКК'!$S:$S</definedName>
    <definedName name="Z_F1DC9DCC_06E3_4E7B_88AF_BCE58DCEC1FC_.wvu.Cols" localSheetId="8" hidden="1">'МП РЖС'!$S:$S</definedName>
    <definedName name="Z_F1DC9DCC_06E3_4E7B_88AF_BCE58DCEC1FC_.wvu.Cols" localSheetId="16" hidden="1">'МП РИГО'!$S:$S</definedName>
    <definedName name="Z_F1DC9DCC_06E3_4E7B_88AF_BCE58DCEC1FC_.wvu.Cols" localSheetId="18" hidden="1">'МП РМС'!$S:$S</definedName>
    <definedName name="Z_F1DC9DCC_06E3_4E7B_88AF_BCE58DCEC1FC_.wvu.Cols" localSheetId="1" hidden="1">'МП РО'!$S:$S</definedName>
    <definedName name="Z_F1DC9DCC_06E3_4E7B_88AF_BCE58DCEC1FC_.wvu.Cols" localSheetId="14" hidden="1">'МП РТС'!$S:$S</definedName>
    <definedName name="Z_F1DC9DCC_06E3_4E7B_88AF_BCE58DCEC1FC_.wvu.Cols" localSheetId="5" hidden="1">'МП РФКиС'!$S:$S</definedName>
    <definedName name="Z_F1DC9DCC_06E3_4E7B_88AF_BCE58DCEC1FC_.wvu.Cols" localSheetId="6" hidden="1">'МП СЗН'!$S:$S</definedName>
    <definedName name="Z_F1DC9DCC_06E3_4E7B_88AF_BCE58DCEC1FC_.wvu.Cols" localSheetId="2" hidden="1">'МП СОГХ'!$S:$S</definedName>
    <definedName name="Z_F1DC9DCC_06E3_4E7B_88AF_BCE58DCEC1FC_.wvu.Cols" localSheetId="13" hidden="1">'МП СЭР'!$S:$S</definedName>
    <definedName name="Z_F1DC9DCC_06E3_4E7B_88AF_BCE58DCEC1FC_.wvu.Cols" localSheetId="17" hidden="1">'МП УМИ'!$S:$S</definedName>
    <definedName name="Z_F1DC9DCC_06E3_4E7B_88AF_BCE58DCEC1FC_.wvu.Cols" localSheetId="15" hidden="1">'МП УМФ'!$S:$S</definedName>
    <definedName name="Z_F1DC9DCC_06E3_4E7B_88AF_BCE58DCEC1FC_.wvu.Cols" localSheetId="3" hidden="1">'МП ФКГС'!$S:$S</definedName>
    <definedName name="Z_F1DC9DCC_06E3_4E7B_88AF_BCE58DCEC1FC_.wvu.Cols" localSheetId="12" hidden="1">'МП ЭБ'!$S:$S</definedName>
    <definedName name="Z_F1DC9DCC_06E3_4E7B_88AF_BCE58DCEC1FC_.wvu.Cols" localSheetId="0" hidden="1">'МП Экстремизм'!$S:$S</definedName>
    <definedName name="Z_F1DC9DCC_06E3_4E7B_88AF_BCE58DCEC1FC_.wvu.PrintArea" localSheetId="18" hidden="1">'МП РМС'!$A$1:$T$10</definedName>
    <definedName name="Z_F48E67D2_2C8C_4D86_A2A9_F44F569AC752_.wvu.Cols" localSheetId="7" hidden="1">'МП АПК'!$S:$S</definedName>
    <definedName name="Z_F48E67D2_2C8C_4D86_A2A9_F44F569AC752_.wvu.Cols" localSheetId="11" hidden="1">'МП БЖД'!$S:$S</definedName>
    <definedName name="Z_F48E67D2_2C8C_4D86_A2A9_F44F569AC752_.wvu.Cols" localSheetId="4" hidden="1">'МП КП'!$S:$S</definedName>
    <definedName name="Z_F48E67D2_2C8C_4D86_A2A9_F44F569AC752_.wvu.Cols" localSheetId="10" hidden="1">'МП ППиООПГ'!$S:$S</definedName>
    <definedName name="Z_F48E67D2_2C8C_4D86_A2A9_F44F569AC752_.wvu.Cols" localSheetId="9" hidden="1">'МП РЖКК'!$S:$S</definedName>
    <definedName name="Z_F48E67D2_2C8C_4D86_A2A9_F44F569AC752_.wvu.Cols" localSheetId="8" hidden="1">'МП РЖС'!$S:$S</definedName>
    <definedName name="Z_F48E67D2_2C8C_4D86_A2A9_F44F569AC752_.wvu.Cols" localSheetId="16" hidden="1">'МП РИГО'!$S:$S</definedName>
    <definedName name="Z_F48E67D2_2C8C_4D86_A2A9_F44F569AC752_.wvu.Cols" localSheetId="18" hidden="1">'МП РМС'!$S:$S</definedName>
    <definedName name="Z_F48E67D2_2C8C_4D86_A2A9_F44F569AC752_.wvu.Cols" localSheetId="1" hidden="1">'МП РО'!$S:$S</definedName>
    <definedName name="Z_F48E67D2_2C8C_4D86_A2A9_F44F569AC752_.wvu.Cols" localSheetId="14" hidden="1">'МП РТС'!$S:$S</definedName>
    <definedName name="Z_F48E67D2_2C8C_4D86_A2A9_F44F569AC752_.wvu.Cols" localSheetId="5" hidden="1">'МП РФКиС'!$S:$S</definedName>
    <definedName name="Z_F48E67D2_2C8C_4D86_A2A9_F44F569AC752_.wvu.Cols" localSheetId="6" hidden="1">'МП СЗН'!$A:$A,'МП СЗН'!$S:$S</definedName>
    <definedName name="Z_F48E67D2_2C8C_4D86_A2A9_F44F569AC752_.wvu.Cols" localSheetId="2" hidden="1">'МП СОГХ'!$S:$S</definedName>
    <definedName name="Z_F48E67D2_2C8C_4D86_A2A9_F44F569AC752_.wvu.Cols" localSheetId="13" hidden="1">'МП СЭР'!$S:$S</definedName>
    <definedName name="Z_F48E67D2_2C8C_4D86_A2A9_F44F569AC752_.wvu.Cols" localSheetId="17" hidden="1">'МП УМИ'!$S:$S</definedName>
    <definedName name="Z_F48E67D2_2C8C_4D86_A2A9_F44F569AC752_.wvu.Cols" localSheetId="15" hidden="1">'МП УМФ'!$A:$A,'МП УМФ'!$S:$S</definedName>
    <definedName name="Z_F48E67D2_2C8C_4D86_A2A9_F44F569AC752_.wvu.Cols" localSheetId="3" hidden="1">'МП ФКГС'!$S:$S</definedName>
    <definedName name="Z_F48E67D2_2C8C_4D86_A2A9_F44F569AC752_.wvu.Cols" localSheetId="12" hidden="1">'МП ЭБ'!$S:$S</definedName>
    <definedName name="Z_F48E67D2_2C8C_4D86_A2A9_F44F569AC752_.wvu.Cols" localSheetId="0" hidden="1">'МП Экстремизм'!$S:$S</definedName>
    <definedName name="_xlnm.Print_Area" localSheetId="18">'МП РМС'!$A$1:$T$11</definedName>
  </definedNames>
  <calcPr calcId="162913"/>
  <customWorkbookViews>
    <customWorkbookView name="Лукманова Эльвира Наильевна - Личное представление" guid="{AF8A7EC1-5680-4411-8CA7-5C7F5D245B03}" mergeInterval="0" personalView="1" maximized="1" xWindow="-8" yWindow="-8" windowWidth="1936" windowHeight="1056" tabRatio="836" activeSheetId="1"/>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 name="Титкова Наталья Ивановна - Личное представление" guid="{4FCF4851-1FFB-4291-9E63-B5ADD52F8DBE}" mergeInterval="0" personalView="1" maximized="1" xWindow="-8" yWindow="-8" windowWidth="1936" windowHeight="1056" tabRatio="836" activeSheetId="13"/>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Шамерзоева Татьяна Федоровна - Личное представление" guid="{6AC0ED22-CCBF-444B-9F29-F3EDD4234483}" mergeInterval="0" personalView="1" maximized="1" xWindow="-8" yWindow="-8" windowWidth="1936" windowHeight="1056" tabRatio="836" activeSheetId="8"/>
    <customWorkbookView name="Степаненко Наталья Алексеевна - Личное представление" guid="{F1DC9DCC-06E3-4E7B-88AF-BCE58DCEC1FC}" mergeInterval="0" personalView="1" maximized="1" xWindow="-8" yWindow="-8" windowWidth="1936" windowHeight="1056" tabRatio="836" activeSheetId="1"/>
    <customWorkbookView name="Митина Екатерина Сергеевна - Личное представление" guid="{F02E4BFF-91CB-4809-939D-2DEDB7A6D27E}" mergeInterval="0" personalView="1" windowWidth="960" windowHeight="1040" tabRatio="836" activeSheetId="14"/>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Епифанова Елена Валерьевна - Личное представление" guid="{BDED3506-9430-4352-8E58-74A02AA55749}" mergeInterval="0" personalView="1" maximized="1" xWindow="-8" yWindow="-8" windowWidth="1936" windowHeight="1056" tabRatio="836" activeSheetId="10"/>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Краева Ольга Витальевна - Личное представление" guid="{A5DFC301-5C67-4FC6-85AF-FDF62108DB8C}" mergeInterval="0" personalView="1" xWindow="593" yWindow="1" windowWidth="1326" windowHeight="1018" tabRatio="836" activeSheetId="9"/>
    <customWorkbookView name="KraevaOV - Личное представление" guid="{DC2E917C-7EDA-4B90-B3FB-550D32D31915}" mergeInterval="0" personalView="1" maximized="1" xWindow="-8" yWindow="-8" windowWidth="1936" windowHeight="1056" tabRatio="836" activeSheetId="9"/>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Шишкина Юлия Андреева - Личное представление" guid="{0A7892A9-C788-4A52-B70F-E061EF7EBA75}" mergeInterval="0" personalView="1" xWindow="984" yWindow="64" windowWidth="902" windowHeight="878" tabRatio="836" activeSheetId="17"/>
    <customWorkbookView name="Корнишина Марина Геннадьевна - Личное представление" guid="{E82CE51D-E642-4881-A0F3-F33C1C34AFA1}" mergeInterval="0" personalView="1" maximized="1" xWindow="-8" yWindow="-8" windowWidth="1936" windowHeight="1056" tabRatio="836" activeSheetId="11"/>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Игошкина Марина Юрьевна - Личное представление" guid="{7ECADF5B-4174-4035-8137-3D83A4A93CD5}" mergeInterval="0" personalView="1" maximized="1" windowWidth="1916" windowHeight="775" tabRatio="836" activeSheetId="19" showComments="commIndAndComment"/>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Асабин Антон Андреевич - Личное представление" guid="{459390C8-C5DF-49F1-A77C-C618340F3CD1}" mergeInterval="0" personalView="1" maximized="1" windowWidth="1916" windowHeight="835" tabRatio="836" activeSheetId="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Ларионова Галина Владимировна - Личное представление" guid="{CC311ED5-8E9A-4A74-AF81-E2B2B6EAD85B}" mergeInterval="0" personalView="1" maximized="1" xWindow="-8" yWindow="-8" windowWidth="1696" windowHeight="1026" tabRatio="836" activeSheetId="3"/>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Шамсутдинова Дарина Тагировна - Личное представление" guid="{2BD323B3-0AFD-4A0F-92BE-DE4822DF2931}" mergeInterval="0" personalView="1" maximized="1" xWindow="-8" yWindow="-8" windowWidth="1936" windowHeight="1056" tabRatio="836" activeSheetId="9"/>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Подворчан Оксана - Личное представление" guid="{0E67524B-A824-49FB-A67D-C1771603425D}" mergeInterval="0" personalView="1" xWindow="6" windowWidth="1897" windowHeight="1030" tabRatio="836" activeSheetId="17"/>
  </customWorkbookViews>
</workbook>
</file>

<file path=xl/calcChain.xml><?xml version="1.0" encoding="utf-8"?>
<calcChain xmlns="http://schemas.openxmlformats.org/spreadsheetml/2006/main">
  <c r="S6" i="13" l="1"/>
  <c r="S7" i="13"/>
  <c r="S8" i="13"/>
  <c r="S9" i="13"/>
  <c r="S10" i="13"/>
  <c r="S32" i="2" l="1"/>
  <c r="S16" i="5"/>
  <c r="S15" i="5"/>
  <c r="S20" i="2" l="1"/>
  <c r="S6" i="2" l="1"/>
  <c r="S7" i="2"/>
  <c r="S8" i="2"/>
  <c r="S9" i="2"/>
  <c r="S10" i="2"/>
  <c r="S11" i="2"/>
  <c r="S12" i="2"/>
  <c r="S13" i="2"/>
  <c r="S14" i="2"/>
  <c r="S15" i="2"/>
  <c r="S16" i="2"/>
  <c r="S17" i="2"/>
  <c r="S18" i="2"/>
  <c r="S19" i="2"/>
  <c r="S21" i="2"/>
  <c r="S22" i="2"/>
  <c r="S23" i="2"/>
  <c r="S24" i="2"/>
  <c r="S25" i="2"/>
  <c r="S26" i="2"/>
  <c r="S27" i="2"/>
  <c r="S28" i="2"/>
  <c r="S29" i="2"/>
  <c r="S30" i="2"/>
  <c r="S31" i="2"/>
  <c r="S33" i="2"/>
  <c r="S10" i="19" l="1"/>
  <c r="S9" i="19"/>
  <c r="S8" i="19"/>
  <c r="S7" i="19"/>
  <c r="S6" i="19"/>
  <c r="S13" i="17"/>
  <c r="S12" i="17"/>
  <c r="S11" i="17"/>
  <c r="S9" i="17"/>
  <c r="S8" i="17"/>
  <c r="S7" i="17"/>
  <c r="S6" i="17"/>
  <c r="S10" i="7" l="1"/>
  <c r="S9" i="7"/>
  <c r="S8" i="7"/>
  <c r="S7" i="7"/>
  <c r="S6" i="7"/>
  <c r="S19" i="6"/>
  <c r="S18" i="6"/>
  <c r="S17" i="6"/>
  <c r="S16" i="6"/>
  <c r="S15" i="6"/>
  <c r="S14" i="6"/>
  <c r="S12" i="6"/>
  <c r="S11" i="6"/>
  <c r="S10" i="6"/>
  <c r="S9" i="6"/>
  <c r="S8" i="6"/>
  <c r="S7" i="6"/>
  <c r="S6" i="6"/>
  <c r="S14" i="5"/>
  <c r="S13" i="5"/>
  <c r="S12" i="5"/>
  <c r="S11" i="5"/>
  <c r="S10" i="5"/>
  <c r="S9" i="5"/>
  <c r="S8" i="5"/>
  <c r="S7" i="5"/>
  <c r="S6" i="5"/>
</calcChain>
</file>

<file path=xl/sharedStrings.xml><?xml version="1.0" encoding="utf-8"?>
<sst xmlns="http://schemas.openxmlformats.org/spreadsheetml/2006/main" count="904" uniqueCount="305">
  <si>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</si>
  <si>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</si>
  <si>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</si>
  <si>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</si>
  <si>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</si>
  <si>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</si>
  <si>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</si>
  <si>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</si>
  <si>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</si>
  <si>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</si>
  <si>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</si>
  <si>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</si>
  <si>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</si>
  <si>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</si>
  <si>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</si>
  <si>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</si>
  <si>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</si>
  <si>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</si>
  <si>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</si>
  <si>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</si>
  <si>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</si>
  <si>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</si>
  <si>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</si>
  <si>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</si>
  <si>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</si>
  <si>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</si>
  <si>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</si>
  <si>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</si>
  <si>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</si>
  <si>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</si>
  <si>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</si>
  <si>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</si>
  <si>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</si>
  <si>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</si>
  <si>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</si>
  <si>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</si>
  <si>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</si>
  <si>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Утверждено программой на 2023 год</t>
  </si>
  <si>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</si>
  <si>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</si>
  <si>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</si>
  <si>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</si>
  <si>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</si>
  <si>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</si>
  <si>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</si>
  <si>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</si>
  <si>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</si>
  <si>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</si>
  <si>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 xml:space="preserve">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</si>
  <si>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млн. человек</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</si>
  <si>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</si>
  <si>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</si>
  <si>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</si>
  <si>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</si>
  <si>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</si>
  <si>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</si>
  <si>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</si>
  <si>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</si>
  <si>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</si>
  <si>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</si>
  <si>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</si>
  <si>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</si>
  <si>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</si>
  <si>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</si>
  <si>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</si>
  <si>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</si>
  <si>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</si>
  <si>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</si>
  <si>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</si>
  <si>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</si>
  <si>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</si>
  <si>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</si>
  <si>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</si>
  <si>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</si>
  <si>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</si>
  <si>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</si>
  <si>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</si>
  <si>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</si>
  <si>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</si>
  <si>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</si>
  <si>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</si>
  <si>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 3289000</t>
  </si>
  <si>
    <t>-</t>
  </si>
  <si>
    <t>Обеспечение электроэнергией на освещение дворов, улиц и магистралей города Когалыма</t>
  </si>
  <si>
    <t>кВт*час</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</si>
  <si>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</si>
  <si>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</si>
  <si>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</si>
  <si>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</si>
  <si>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</si>
  <si>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</si>
  <si>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</si>
  <si>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</si>
  <si>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</si>
  <si>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</si>
  <si>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</si>
  <si>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</si>
  <si>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</si>
  <si>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</si>
  <si>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</si>
  <si>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</si>
  <si>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</si>
  <si>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</si>
  <si>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</si>
  <si>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</si>
  <si>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</si>
  <si>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</si>
  <si>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</si>
  <si>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</si>
  <si>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</si>
  <si>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</si>
  <si>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</si>
  <si>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</si>
  <si>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</si>
  <si>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</si>
  <si>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</si>
  <si>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</si>
  <si>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</si>
  <si>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</si>
  <si>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</si>
  <si>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</si>
  <si>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</si>
  <si>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</si>
  <si>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</si>
  <si>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</si>
  <si>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</si>
  <si>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</si>
  <si>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</si>
  <si>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</si>
  <si>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</si>
  <si>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</si>
  <si>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</si>
  <si>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</si>
  <si>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</si>
  <si>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</si>
  <si>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</si>
  <si>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</si>
  <si>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Количество животных без владельцев на территории города Когалыма, подлежащих отлову</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</si>
  <si>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</si>
  <si>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</si>
  <si>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</si>
  <si>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</si>
  <si>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</si>
  <si>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</si>
  <si>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</si>
  <si>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</si>
  <si>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</si>
  <si>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</si>
  <si>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</si>
  <si>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</si>
  <si>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</si>
  <si>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</si>
  <si>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</si>
  <si>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</si>
  <si>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</si>
  <si>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</si>
  <si>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</si>
  <si>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</si>
  <si>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</si>
  <si>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</si>
  <si>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Муниципальная программа "Укрепление межнационального и межконфессионального согласия, профилактика экстремизма и терроризма в городе Когалыме"</t>
  </si>
  <si>
    <t>Количество участников мероприятий, направленных на укрепление общероссийского гражданского единства</t>
  </si>
  <si>
    <t xml:space="preserve">чел. </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</si>
  <si>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</si>
  <si>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Численность участников мероприятий, направленных на этнокультурное развитие народов России, проживающих в муниципальном образовании</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</si>
  <si>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</si>
  <si>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</si>
  <si>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</si>
  <si>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</si>
  <si>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</si>
  <si>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</si>
  <si>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</si>
  <si>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</si>
  <si>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</si>
  <si>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</si>
  <si>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</si>
  <si>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</si>
  <si>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</si>
  <si>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</si>
  <si>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</si>
  <si>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</si>
  <si>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</si>
  <si>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</si>
  <si>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</si>
  <si>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</si>
  <si>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</si>
  <si>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</si>
  <si>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</si>
  <si>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</si>
  <si>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</si>
  <si>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</si>
  <si>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</si>
  <si>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</si>
  <si>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</si>
  <si>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</si>
  <si>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</si>
  <si>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</si>
  <si>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</si>
  <si>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</si>
  <si>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</si>
  <si>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</si>
  <si>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</si>
  <si>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</si>
  <si>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</si>
  <si>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</si>
  <si>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</si>
  <si>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</si>
  <si>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</si>
  <si>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</si>
  <si>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</si>
  <si>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</si>
  <si>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</si>
  <si>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</si>
  <si>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</si>
  <si>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</si>
  <si>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</si>
  <si>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</si>
  <si>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</si>
  <si>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</si>
  <si>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</si>
  <si>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</si>
  <si>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</si>
  <si>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</si>
  <si>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</si>
  <si>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</si>
  <si>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</si>
  <si>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</si>
  <si>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</si>
  <si>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</si>
  <si>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</si>
  <si>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</si>
  <si>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</si>
  <si>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</si>
  <si>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</si>
  <si>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</si>
  <si>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</si>
  <si>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</si>
  <si>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Организация выполнения мерприятий по проведению дезинсекции и дератизации в городе Когалыме</t>
  </si>
  <si>
    <t>кв. м</t>
  </si>
  <si>
    <t>0,002*</t>
  </si>
  <si>
    <t>семей</t>
  </si>
  <si>
    <t>216*</t>
  </si>
  <si>
    <t>1*</t>
  </si>
  <si>
    <t>4*</t>
  </si>
  <si>
    <t>1025**</t>
  </si>
  <si>
    <t>12*</t>
  </si>
  <si>
    <t>20*</t>
  </si>
  <si>
    <t>21,1***</t>
  </si>
  <si>
    <t>15,1</t>
  </si>
  <si>
    <t>87,7</t>
  </si>
  <si>
    <t>29,9</t>
  </si>
  <si>
    <t>54</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</si>
  <si>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</si>
  <si>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</si>
  <si>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</si>
  <si>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</si>
  <si>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</si>
  <si>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</si>
  <si>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</si>
  <si>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</si>
  <si>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</si>
  <si>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</si>
  <si>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</si>
  <si>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</si>
  <si>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</si>
  <si>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</si>
  <si>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</si>
  <si>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</si>
  <si>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Неисполнение в связи с выделением плановых ассигнований, согласно правительству ХМАО-Югры от 26.01.2024 №21-рп "О Соглашении о сотрудничестве между Правительством ХМАО-Югры и ПАО "ЛУКОЙЛ" на 2024-2028 годы"</t>
  </si>
  <si>
    <t xml:space="preserve">МКУ "УОДОМС": с 3 чел. из числа безработных граждан заключены срочные трудовые договоры для работы в должности машинистка. Средства в размере 13,0 тыс.рублей выплачены на заработную плату.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</si>
  <si>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(согласно техническому заданию) планируется начать с 01 февраля по  31 марта 2024 года. Освоение денежных средств (согласно сетевого графика) запланировано в феврале м-це. Период участия в данном мероприятии 1 месяц.</t>
  </si>
  <si>
    <t>Прием заявлений от несовершеннолетних граждан и их законных представителей для  трудоустройства детей (согласно техническому заданию) планируется проводить с февраля по  май и с сентября по ноябрь 2024 года.  Освоение денежных средств (согласно сетевого графика) запланировано в феврале м-це. Период участия в данном мероприятии 1 месяц.</t>
  </si>
  <si>
    <t>Согласно техническому заданию, реализация данного мероприятия муниципальной программы. запланирована в декабре месяце 2024 года.</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</si>
  <si>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</si>
  <si>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</si>
  <si>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</si>
  <si>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</si>
  <si>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</si>
  <si>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</si>
  <si>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</si>
  <si>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</si>
  <si>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</si>
  <si>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</si>
  <si>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</si>
  <si>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Благоустройство дворовой территории по ул.Ленинградская, д.25, д.31, д.35 и ул. Бакинская, д.23,.д.33, д.35</t>
  </si>
  <si>
    <t>Литературный сквер</t>
  </si>
  <si>
    <t xml:space="preserve">Значения показателей в соответствии с декомпозицией Портфеля проектов «Экология» регионального проекта «Сохранение уникальных водных объектов». Доведено до города Когалыма на исполнение ежегодно не менее 0,42 км. По итогам предыдущих лет, принято решение запланировать не менее 0,57 км. ежегодно.
</t>
  </si>
  <si>
    <t xml:space="preserve">Нарастающим итогом с 2019 года (значения показателей в соответствие с декомпозицией Портфеля проектов «Экология» регионального проекта «Сохранение уникальных водных объектов» ежегодно не менее 47 человек, по г. Когналыму запланировано 60 чел. ежегодно).
</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</si>
  <si>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</si>
  <si>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 xml:space="preserve">Количественный показатель. На 2024 год запланировано 1 мероприятие (не менее). При отсутствии финансирования мероприятия, выполнение показателя будет за счет волонтерского движения.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</si>
  <si>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</si>
  <si>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Конкурс социально значимых проектов проводится ежегодно в соответствии Постановлением Администрации города Когалыма от 09.07.2021 №1388 «Об утверждении 
порядка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Запланирован к проведению в 4 кв. 2024 года</t>
  </si>
  <si>
    <t>Проводится ежегодно в 4 квартале с целью признания заслуг граждан  по номинациям для физических лиц и юридических лиц. Премия  не имеет денежного выражения -вручается статуэтка в фирменном стиле и диплом .</t>
  </si>
  <si>
    <t>оличество минут в сюжетах ТРК «Инфосервис» сформировано исходя из коммерческих предложений, представленных участниками рынка.</t>
  </si>
  <si>
    <t xml:space="preserve">Газета «Когалымский вестник» является еженедельным общественно-политическим изданием с фиксированным количеством выпусков, а именно два раза в неделю: в среду выходит выпуск с муниципальными правовыми актами, в пятницу - с общественно-политической информацией для широкого круга населения (в году 52 недели-всего план  104 выпуска.) </t>
  </si>
  <si>
    <t xml:space="preserve">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t>
  </si>
  <si>
    <t>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t>
  </si>
  <si>
    <t xml:space="preserve">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запланирован охват единовременной выплатой 7 почетных граждан, проживающих в городе Когалыме. </t>
  </si>
  <si>
    <t xml:space="preserve">           В составе Ресурсного центра 5 человек: два основных сотрудника (директор и менеджер), 3 внешних сотрудника – бухгалтер и два специалиста по развитию СО НКО.  
Ресурсный центр оснащен всей необходимой мебелью и офисной техникой для полноценной работы и оказания услуг. 
          Отчётность о реализации программы деятельности Ресурсного центра с  указанием количества организаций, учреждений, граждан, воспользовавшихся услугами Ресурсного центра или вовлеченных в мероприятия (проекты, акции), с приложением ссылок на размещенные в СМИ, в сети «Интернет» пресс(пост)-релизы о деятельности  ежемесячно предоставляется в адрес координатора (Управление внутренней политики Администрации города Когалыма).</t>
  </si>
  <si>
    <t>544</t>
  </si>
  <si>
    <t>703</t>
  </si>
  <si>
    <t>Опрос проводится ежегодно в период с июля по сентябрь месяц каждого года</t>
  </si>
  <si>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t>
    </r>
  </si>
  <si>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t>
  </si>
  <si>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</sst>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3"/>
      <color rgb="FFFF000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sz val="13"/>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2"/>
      <name val="Times New Roman"/>
      <family val="1"/>
      <charset val="204"/>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sz val="12"/>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name val="Times New Roman"/>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0" fontId="5" fillId="0" borderId="0"/>
    <xf numFmtId="0" fontId="4" fillId="0" borderId="0"/>
    <xf numFmtId="0" fontId="20"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14">
    <xf numFmtId="0" fontId="0" fillId="0" borderId="0" xfId="0"/>
    <xf numFmtId="0" fontId="9" fillId="0" borderId="5" xfId="1" applyFont="1" applyFill="1" applyBorder="1" applyAlignment="1">
      <alignment vertical="center"/>
    </xf>
    <xf numFmtId="0" fontId="9" fillId="2" borderId="1" xfId="1" applyFont="1" applyFill="1" applyBorder="1" applyAlignment="1">
      <alignment horizontal="center" vertical="center" textRotation="90"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xf>
    <xf numFmtId="0" fontId="9" fillId="0" borderId="7" xfId="1"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5" xfId="1" applyFont="1" applyFill="1" applyBorder="1" applyAlignment="1">
      <alignment horizontal="left" vertical="center" wrapText="1"/>
    </xf>
    <xf numFmtId="0" fontId="8" fillId="0" borderId="5" xfId="1" applyFont="1" applyFill="1" applyBorder="1" applyAlignment="1">
      <alignment horizontal="center" vertical="center" wrapText="1"/>
    </xf>
    <xf numFmtId="0" fontId="8" fillId="4" borderId="5" xfId="1" applyFont="1" applyFill="1" applyBorder="1" applyAlignment="1">
      <alignment horizontal="center" vertical="center" wrapText="1"/>
    </xf>
    <xf numFmtId="164" fontId="8" fillId="0" borderId="5" xfId="1" applyNumberFormat="1" applyFont="1" applyFill="1" applyBorder="1" applyAlignment="1">
      <alignment horizontal="center" vertical="center" wrapText="1"/>
    </xf>
    <xf numFmtId="2" fontId="8" fillId="0" borderId="5" xfId="1" applyNumberFormat="1"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1" fontId="8" fillId="0" borderId="5" xfId="1" applyNumberFormat="1" applyFont="1" applyFill="1" applyBorder="1" applyAlignment="1">
      <alignment horizontal="center" vertical="center" wrapText="1"/>
    </xf>
    <xf numFmtId="0" fontId="13" fillId="0" borderId="5" xfId="1"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1" applyFont="1" applyFill="1" applyBorder="1" applyAlignment="1">
      <alignment horizontal="left" vertical="center" wrapText="1"/>
    </xf>
    <xf numFmtId="0" fontId="14" fillId="0" borderId="5" xfId="1" applyFont="1" applyFill="1" applyBorder="1" applyAlignment="1">
      <alignment horizontal="center" vertical="center" wrapText="1"/>
    </xf>
    <xf numFmtId="3" fontId="8" fillId="0" borderId="5" xfId="1" applyNumberFormat="1" applyFont="1" applyFill="1" applyBorder="1" applyAlignment="1">
      <alignment horizontal="center" vertical="center" wrapText="1"/>
    </xf>
    <xf numFmtId="3" fontId="8" fillId="4" borderId="5" xfId="1"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6" fillId="0" borderId="5" xfId="1"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64" fontId="14" fillId="0" borderId="5" xfId="1" applyNumberFormat="1" applyFont="1" applyFill="1" applyBorder="1" applyAlignment="1">
      <alignment horizontal="center" vertical="center" wrapText="1"/>
    </xf>
    <xf numFmtId="2" fontId="14" fillId="0" borderId="5"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0" fontId="18" fillId="0" borderId="5" xfId="1" applyFont="1" applyFill="1" applyBorder="1" applyAlignment="1">
      <alignment horizontal="left" vertical="center" wrapText="1"/>
    </xf>
    <xf numFmtId="0" fontId="19"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21" fillId="0" borderId="0" xfId="0" applyFont="1"/>
    <xf numFmtId="0" fontId="22" fillId="0" borderId="0" xfId="0" applyFont="1"/>
    <xf numFmtId="0" fontId="23" fillId="0" borderId="5" xfId="1" applyFont="1" applyFill="1" applyBorder="1" applyAlignment="1">
      <alignment horizontal="center" vertical="center" wrapText="1"/>
    </xf>
    <xf numFmtId="0" fontId="20" fillId="0" borderId="0" xfId="0" applyFont="1"/>
    <xf numFmtId="0" fontId="0" fillId="0" borderId="5" xfId="0" applyBorder="1"/>
    <xf numFmtId="0" fontId="15" fillId="0" borderId="8" xfId="0" applyFont="1" applyFill="1" applyBorder="1" applyAlignment="1">
      <alignment horizontal="center" vertical="center" wrapText="1"/>
    </xf>
    <xf numFmtId="165" fontId="8" fillId="4" borderId="5" xfId="1" applyNumberFormat="1" applyFont="1" applyFill="1" applyBorder="1" applyAlignment="1">
      <alignment horizontal="center" vertical="center" wrapText="1"/>
    </xf>
    <xf numFmtId="0" fontId="16"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0" applyFont="1" applyBorder="1" applyAlignment="1">
      <alignment horizontal="left" vertical="top" wrapText="1"/>
    </xf>
    <xf numFmtId="165" fontId="13" fillId="5" borderId="5" xfId="0" applyNumberFormat="1" applyFont="1" applyFill="1" applyBorder="1" applyAlignment="1">
      <alignment horizontal="left" vertical="top" wrapText="1"/>
    </xf>
    <xf numFmtId="165" fontId="13" fillId="0" borderId="5" xfId="0" applyNumberFormat="1" applyFont="1" applyFill="1" applyBorder="1" applyAlignment="1">
      <alignment horizontal="left" vertical="top" wrapText="1"/>
    </xf>
    <xf numFmtId="4" fontId="19" fillId="0" borderId="5" xfId="0" applyNumberFormat="1" applyFont="1" applyBorder="1" applyAlignment="1">
      <alignment vertical="top" wrapText="1"/>
    </xf>
    <xf numFmtId="166" fontId="8" fillId="4" borderId="5" xfId="1" applyNumberFormat="1" applyFont="1" applyFill="1" applyBorder="1" applyAlignment="1">
      <alignment horizontal="center" vertical="center" wrapText="1"/>
    </xf>
    <xf numFmtId="0" fontId="0" fillId="0" borderId="0" xfId="0" applyFill="1"/>
    <xf numFmtId="0" fontId="9" fillId="0" borderId="1" xfId="1" applyFont="1" applyFill="1" applyBorder="1" applyAlignment="1">
      <alignment horizontal="center" vertical="center" textRotation="90" wrapText="1"/>
    </xf>
    <xf numFmtId="164" fontId="18" fillId="0" borderId="5" xfId="1" applyNumberFormat="1" applyFont="1" applyFill="1" applyBorder="1" applyAlignment="1">
      <alignment horizontal="center" vertical="center" wrapText="1"/>
    </xf>
    <xf numFmtId="1"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8" fillId="0" borderId="5" xfId="1" applyFont="1" applyFill="1" applyBorder="1" applyAlignment="1">
      <alignment horizontal="center" vertical="center" wrapText="1"/>
    </xf>
    <xf numFmtId="49" fontId="24" fillId="6" borderId="5" xfId="0" applyNumberFormat="1" applyFont="1" applyFill="1" applyBorder="1" applyAlignment="1">
      <alignment vertical="center" wrapText="1"/>
    </xf>
    <xf numFmtId="0" fontId="25" fillId="6" borderId="5" xfId="0" applyFont="1" applyFill="1" applyBorder="1" applyAlignment="1">
      <alignment vertical="center" wrapText="1"/>
    </xf>
    <xf numFmtId="0" fontId="24" fillId="6" borderId="5" xfId="0" applyFont="1" applyFill="1" applyBorder="1" applyAlignment="1">
      <alignment vertical="center" wrapText="1"/>
    </xf>
    <xf numFmtId="0" fontId="0" fillId="6" borderId="0" xfId="0" applyFill="1"/>
    <xf numFmtId="0" fontId="8" fillId="0" borderId="5" xfId="1" applyFont="1" applyFill="1" applyBorder="1" applyAlignment="1">
      <alignment horizontal="center" vertical="center" wrapText="1"/>
    </xf>
    <xf numFmtId="0" fontId="8" fillId="0" borderId="5" xfId="1" applyFont="1" applyFill="1" applyBorder="1" applyAlignment="1">
      <alignment horizontal="left" vertical="top" wrapText="1"/>
    </xf>
    <xf numFmtId="0" fontId="9" fillId="6" borderId="1" xfId="1" applyFont="1" applyFill="1" applyBorder="1" applyAlignment="1">
      <alignment horizontal="center" vertical="center" textRotation="90" wrapText="1"/>
    </xf>
    <xf numFmtId="0" fontId="8" fillId="0" borderId="5" xfId="1" applyFont="1" applyFill="1" applyBorder="1" applyAlignment="1">
      <alignment horizontal="justify"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6" fillId="6" borderId="5" xfId="1" applyFont="1" applyFill="1" applyBorder="1" applyAlignment="1">
      <alignment horizontal="center" vertical="center" wrapText="1"/>
    </xf>
    <xf numFmtId="0" fontId="27" fillId="0" borderId="5" xfId="0" applyFont="1" applyBorder="1" applyAlignment="1">
      <alignment horizontal="center" vertical="center" wrapText="1"/>
    </xf>
    <xf numFmtId="0" fontId="0" fillId="0" borderId="8" xfId="0" applyBorder="1"/>
    <xf numFmtId="164" fontId="28" fillId="0" borderId="6" xfId="0" applyNumberFormat="1" applyFont="1" applyFill="1" applyBorder="1" applyAlignment="1">
      <alignment horizontal="center" vertical="center" wrapText="1"/>
    </xf>
    <xf numFmtId="0" fontId="26" fillId="6" borderId="8"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4" fontId="8" fillId="4" borderId="5"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8" fillId="0" borderId="5" xfId="1" applyFont="1" applyFill="1" applyBorder="1" applyAlignment="1">
      <alignment horizontal="center" vertical="center" wrapText="1"/>
    </xf>
    <xf numFmtId="165" fontId="8" fillId="0" borderId="5" xfId="1" applyNumberFormat="1" applyFont="1" applyFill="1" applyBorder="1" applyAlignment="1">
      <alignment horizontal="center" vertical="center" wrapText="1"/>
    </xf>
    <xf numFmtId="165" fontId="18" fillId="6" borderId="5" xfId="1" applyNumberFormat="1" applyFont="1" applyFill="1" applyBorder="1" applyAlignment="1">
      <alignment horizontal="center" vertical="center" wrapText="1"/>
    </xf>
    <xf numFmtId="165" fontId="8"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49" fontId="8" fillId="4" borderId="5"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0" fontId="18" fillId="0" borderId="5" xfId="0" applyFont="1" applyBorder="1" applyAlignment="1">
      <alignment vertical="center" wrapText="1"/>
    </xf>
    <xf numFmtId="49" fontId="13" fillId="0" borderId="5" xfId="1" applyNumberFormat="1" applyFont="1" applyFill="1" applyBorder="1" applyAlignment="1">
      <alignment horizontal="center" vertical="center" wrapText="1"/>
    </xf>
    <xf numFmtId="167" fontId="8" fillId="4" borderId="5" xfId="1" applyNumberFormat="1" applyFont="1" applyFill="1" applyBorder="1" applyAlignment="1">
      <alignment horizontal="center" vertical="center" wrapText="1"/>
    </xf>
    <xf numFmtId="0"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8" fillId="0" borderId="5" xfId="1" applyNumberFormat="1" applyFont="1" applyFill="1" applyBorder="1" applyAlignment="1">
      <alignment horizontal="center" vertical="center" wrapText="1"/>
    </xf>
    <xf numFmtId="168" fontId="13" fillId="0" borderId="5" xfId="0"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9" fillId="0" borderId="0" xfId="0" applyFont="1" applyFill="1"/>
    <xf numFmtId="0" fontId="13"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0" fillId="0" borderId="5" xfId="1" applyFont="1" applyFill="1" applyBorder="1" applyAlignment="1">
      <alignment horizontal="center" vertical="center" wrapText="1"/>
    </xf>
    <xf numFmtId="0" fontId="30" fillId="0" borderId="5" xfId="1" applyNumberFormat="1" applyFont="1" applyFill="1" applyBorder="1" applyAlignment="1">
      <alignment horizontal="center" vertical="center" wrapText="1"/>
    </xf>
    <xf numFmtId="0" fontId="31" fillId="6" borderId="5" xfId="1" applyNumberFormat="1" applyFont="1" applyFill="1" applyBorder="1" applyAlignment="1">
      <alignment horizontal="center" vertical="center" wrapText="1"/>
    </xf>
    <xf numFmtId="0" fontId="31" fillId="6" borderId="5" xfId="1" applyFont="1" applyFill="1" applyBorder="1" applyAlignment="1">
      <alignment horizontal="center" vertical="center" wrapText="1"/>
    </xf>
    <xf numFmtId="0" fontId="31" fillId="6" borderId="8"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0" applyFont="1" applyFill="1" applyBorder="1" applyAlignment="1">
      <alignment vertical="top"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6" fontId="13" fillId="0" borderId="5" xfId="0" applyNumberFormat="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2" fontId="18" fillId="0" borderId="5" xfId="1" applyNumberFormat="1" applyFont="1" applyFill="1" applyBorder="1" applyAlignment="1">
      <alignment horizontal="center" vertical="center" wrapText="1"/>
    </xf>
    <xf numFmtId="0" fontId="8" fillId="0" borderId="5" xfId="1" applyFont="1" applyFill="1" applyBorder="1" applyAlignment="1" applyProtection="1">
      <alignment horizontal="center" vertical="center" wrapText="1"/>
      <protection locked="0"/>
    </xf>
    <xf numFmtId="0" fontId="8" fillId="0" borderId="5" xfId="1" applyNumberFormat="1" applyFont="1" applyFill="1" applyBorder="1" applyAlignment="1" applyProtection="1">
      <alignment horizontal="center" vertical="center" wrapText="1"/>
      <protection locked="0"/>
    </xf>
    <xf numFmtId="1" fontId="8" fillId="0" borderId="5" xfId="1" applyNumberFormat="1" applyFont="1" applyFill="1" applyBorder="1" applyAlignment="1" applyProtection="1">
      <alignment horizontal="center" vertical="center" wrapText="1"/>
      <protection locked="0"/>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70" fontId="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1" applyFont="1" applyFill="1" applyBorder="1" applyAlignment="1">
      <alignment horizontal="left" vertical="center" wrapText="1"/>
    </xf>
    <xf numFmtId="0" fontId="13" fillId="0" borderId="0" xfId="0" applyFont="1" applyFill="1" applyAlignment="1">
      <alignment wrapText="1"/>
    </xf>
    <xf numFmtId="0" fontId="34"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5" xfId="1" applyFont="1" applyFill="1" applyBorder="1" applyAlignment="1">
      <alignment horizontal="left" vertical="center" wrapText="1"/>
    </xf>
    <xf numFmtId="0" fontId="25" fillId="0" borderId="5" xfId="1" applyFont="1" applyFill="1" applyBorder="1" applyAlignment="1">
      <alignment horizontal="center" vertical="center" wrapText="1"/>
    </xf>
    <xf numFmtId="1" fontId="25" fillId="0" borderId="5" xfId="1" applyNumberFormat="1" applyFont="1" applyFill="1" applyBorder="1" applyAlignment="1">
      <alignment horizontal="center" vertical="center" wrapText="1"/>
    </xf>
    <xf numFmtId="1" fontId="24" fillId="4" borderId="5" xfId="1" applyNumberFormat="1" applyFont="1" applyFill="1" applyBorder="1" applyAlignment="1">
      <alignment horizontal="center" vertical="center" wrapText="1"/>
    </xf>
    <xf numFmtId="0" fontId="24" fillId="0" borderId="5" xfId="1" applyFont="1" applyFill="1" applyBorder="1" applyAlignment="1">
      <alignment horizontal="center" vertical="center" wrapText="1"/>
    </xf>
    <xf numFmtId="164" fontId="25" fillId="0" borderId="5" xfId="1" applyNumberFormat="1" applyFont="1" applyFill="1" applyBorder="1" applyAlignment="1">
      <alignment horizontal="center" vertical="center" wrapText="1"/>
    </xf>
    <xf numFmtId="164" fontId="24" fillId="4" borderId="5" xfId="1" applyNumberFormat="1" applyFont="1" applyFill="1" applyBorder="1" applyAlignment="1">
      <alignment horizontal="center" vertical="center" wrapText="1"/>
    </xf>
    <xf numFmtId="0" fontId="24" fillId="6" borderId="5" xfId="1" applyFont="1" applyFill="1" applyBorder="1" applyAlignment="1">
      <alignment horizontal="center" vertical="center" wrapText="1"/>
    </xf>
    <xf numFmtId="164" fontId="24" fillId="0" borderId="5" xfId="1" applyNumberFormat="1" applyFont="1" applyFill="1" applyBorder="1" applyAlignment="1">
      <alignment horizontal="center" vertical="center" wrapText="1"/>
    </xf>
    <xf numFmtId="0" fontId="34" fillId="0" borderId="5" xfId="1" applyNumberFormat="1" applyFont="1" applyFill="1" applyBorder="1" applyAlignment="1">
      <alignment horizontal="center" vertical="center" wrapText="1"/>
    </xf>
    <xf numFmtId="0" fontId="25" fillId="0" borderId="5" xfId="1" applyNumberFormat="1" applyFont="1" applyFill="1" applyBorder="1" applyAlignment="1">
      <alignment horizontal="center" vertical="center" wrapText="1"/>
    </xf>
    <xf numFmtId="3" fontId="24" fillId="4" borderId="5" xfId="1" applyNumberFormat="1" applyFont="1" applyFill="1" applyBorder="1" applyAlignment="1">
      <alignment horizontal="center" vertical="center" wrapText="1"/>
    </xf>
    <xf numFmtId="0" fontId="32" fillId="0" borderId="5" xfId="1" applyFont="1" applyFill="1" applyBorder="1" applyAlignment="1">
      <alignment horizontal="center" vertical="center" textRotation="90" wrapText="1"/>
    </xf>
    <xf numFmtId="0" fontId="32" fillId="0" borderId="5" xfId="1" applyFont="1" applyFill="1" applyBorder="1" applyAlignment="1">
      <alignment horizontal="center" vertical="center" wrapText="1"/>
    </xf>
    <xf numFmtId="0" fontId="0" fillId="0" borderId="5" xfId="0" applyFill="1" applyBorder="1"/>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0" fillId="8" borderId="0" xfId="0" applyFill="1"/>
    <xf numFmtId="0" fontId="18" fillId="0" borderId="5" xfId="1" applyFont="1" applyFill="1" applyBorder="1" applyAlignment="1">
      <alignment vertical="center" wrapText="1"/>
    </xf>
    <xf numFmtId="0" fontId="9" fillId="6" borderId="5" xfId="1" applyFont="1" applyFill="1" applyBorder="1" applyAlignment="1">
      <alignment vertical="center"/>
    </xf>
    <xf numFmtId="0" fontId="9" fillId="6" borderId="1" xfId="1" applyFont="1" applyFill="1" applyBorder="1" applyAlignment="1">
      <alignment horizontal="center" vertical="center" wrapText="1"/>
    </xf>
    <xf numFmtId="0" fontId="9" fillId="6" borderId="0" xfId="1" applyFont="1" applyFill="1" applyBorder="1" applyAlignment="1">
      <alignment horizontal="center" vertical="center" wrapText="1"/>
    </xf>
    <xf numFmtId="0" fontId="23" fillId="6" borderId="5" xfId="1" applyFont="1" applyFill="1" applyBorder="1" applyAlignment="1">
      <alignment horizontal="center" vertical="center" wrapText="1"/>
    </xf>
    <xf numFmtId="0" fontId="9" fillId="6" borderId="5" xfId="1" applyFont="1" applyFill="1" applyBorder="1" applyAlignment="1">
      <alignment horizontal="center" vertical="center" wrapText="1"/>
    </xf>
    <xf numFmtId="0" fontId="9" fillId="6" borderId="5" xfId="1" applyFont="1" applyFill="1" applyBorder="1" applyAlignment="1">
      <alignment horizontal="center" vertical="center"/>
    </xf>
    <xf numFmtId="0" fontId="9" fillId="6" borderId="7" xfId="1" applyFont="1" applyFill="1" applyBorder="1" applyAlignment="1">
      <alignment horizontal="center" vertical="center" wrapText="1"/>
    </xf>
    <xf numFmtId="0" fontId="15" fillId="6" borderId="5" xfId="0" applyFont="1" applyFill="1" applyBorder="1" applyAlignment="1">
      <alignment horizontal="center" vertical="center" wrapText="1"/>
    </xf>
    <xf numFmtId="0" fontId="8" fillId="6" borderId="5" xfId="1" applyFont="1" applyFill="1" applyBorder="1" applyAlignment="1">
      <alignment horizontal="center" vertical="center" wrapText="1"/>
    </xf>
    <xf numFmtId="3" fontId="8" fillId="6" borderId="5" xfId="1" applyNumberFormat="1" applyFont="1" applyFill="1" applyBorder="1" applyAlignment="1">
      <alignment horizontal="center" vertical="center" wrapText="1"/>
    </xf>
    <xf numFmtId="0" fontId="8" fillId="6" borderId="5"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4" fontId="8" fillId="0" borderId="6"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5" fillId="0" borderId="5" xfId="1" applyFont="1" applyFill="1" applyBorder="1" applyAlignment="1">
      <alignment horizontal="center" vertical="center" wrapText="1"/>
    </xf>
    <xf numFmtId="0" fontId="35" fillId="0" borderId="5" xfId="0"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164" fontId="8" fillId="4" borderId="5" xfId="1" applyNumberFormat="1" applyFont="1" applyFill="1" applyBorder="1" applyAlignment="1">
      <alignment horizontal="center" vertical="center" wrapText="1"/>
    </xf>
    <xf numFmtId="0" fontId="25" fillId="0" borderId="5" xfId="1" applyNumberFormat="1" applyFont="1" applyFill="1" applyBorder="1" applyAlignment="1" applyProtection="1">
      <alignment horizontal="left" vertical="center" wrapText="1"/>
    </xf>
    <xf numFmtId="0" fontId="25" fillId="0" borderId="5" xfId="1" applyNumberFormat="1" applyFont="1" applyFill="1" applyBorder="1" applyAlignment="1" applyProtection="1">
      <alignment horizontal="left" vertical="center" wrapText="1"/>
      <protection locked="0"/>
    </xf>
    <xf numFmtId="0" fontId="19" fillId="0" borderId="5" xfId="1" applyFont="1" applyFill="1" applyBorder="1" applyAlignment="1">
      <alignment horizontal="center" vertical="center" wrapText="1"/>
    </xf>
    <xf numFmtId="0" fontId="36" fillId="0" borderId="5" xfId="0"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49" fontId="37" fillId="0" borderId="5" xfId="0" applyNumberFormat="1" applyFont="1" applyFill="1" applyBorder="1" applyAlignment="1">
      <alignment horizontal="center" vertical="center"/>
    </xf>
    <xf numFmtId="49" fontId="38" fillId="0" borderId="5" xfId="0" applyNumberFormat="1" applyFont="1" applyBorder="1" applyAlignment="1">
      <alignment horizontal="center" vertical="center"/>
    </xf>
    <xf numFmtId="0" fontId="39" fillId="0" borderId="5" xfId="0" applyFont="1" applyBorder="1"/>
    <xf numFmtId="0" fontId="39" fillId="0" borderId="5" xfId="0" applyFont="1" applyBorder="1" applyAlignment="1">
      <alignment horizontal="center" vertical="center"/>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4" fillId="0" borderId="8" xfId="1" applyFont="1" applyFill="1" applyBorder="1" applyAlignment="1">
      <alignment horizontal="center" vertical="center" wrapText="1"/>
    </xf>
    <xf numFmtId="165" fontId="24" fillId="4" borderId="8" xfId="1" applyNumberFormat="1" applyFont="1" applyFill="1" applyBorder="1" applyAlignment="1">
      <alignment horizontal="center" vertical="center" wrapText="1"/>
    </xf>
    <xf numFmtId="0" fontId="25" fillId="0" borderId="8" xfId="1" applyFont="1" applyFill="1" applyBorder="1" applyAlignment="1">
      <alignment horizontal="center" vertical="center" wrapText="1"/>
    </xf>
    <xf numFmtId="164" fontId="25" fillId="0" borderId="8" xfId="1" applyNumberFormat="1" applyFont="1" applyFill="1" applyBorder="1" applyAlignment="1">
      <alignment horizontal="center" vertical="center" wrapText="1"/>
    </xf>
    <xf numFmtId="2" fontId="24" fillId="0" borderId="8" xfId="1" applyNumberFormat="1" applyFont="1" applyFill="1" applyBorder="1" applyAlignment="1">
      <alignment horizontal="center" vertical="center" wrapText="1"/>
    </xf>
    <xf numFmtId="2" fontId="8" fillId="0" borderId="8" xfId="1" applyNumberFormat="1" applyFont="1" applyFill="1" applyBorder="1" applyAlignment="1">
      <alignment horizontal="center" vertical="center" wrapText="1"/>
    </xf>
    <xf numFmtId="2" fontId="18" fillId="0" borderId="8"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9"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8" fillId="0" borderId="5" xfId="0" applyNumberFormat="1" applyFont="1" applyFill="1" applyBorder="1" applyAlignment="1">
      <alignment horizontal="left" vertical="center" wrapText="1"/>
    </xf>
    <xf numFmtId="0" fontId="18" fillId="0" borderId="5" xfId="0" applyNumberFormat="1"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169" fontId="8" fillId="0" borderId="5" xfId="1" applyNumberFormat="1" applyFont="1" applyFill="1" applyBorder="1" applyAlignment="1">
      <alignment horizontal="center" vertical="center" wrapText="1"/>
    </xf>
    <xf numFmtId="168" fontId="8" fillId="0" borderId="5" xfId="0" applyNumberFormat="1" applyFont="1" applyFill="1" applyBorder="1" applyAlignment="1">
      <alignment horizontal="left" vertical="center" wrapText="1"/>
    </xf>
    <xf numFmtId="0" fontId="17" fillId="0" borderId="5" xfId="1" applyFont="1" applyFill="1" applyBorder="1" applyAlignment="1">
      <alignment horizontal="center" vertical="center" wrapText="1"/>
    </xf>
    <xf numFmtId="2" fontId="8" fillId="0" borderId="5" xfId="0" applyNumberFormat="1" applyFont="1" applyFill="1" applyBorder="1" applyAlignment="1">
      <alignment horizontal="center" vertical="center" wrapText="1"/>
    </xf>
    <xf numFmtId="2" fontId="18" fillId="0" borderId="5" xfId="0" applyNumberFormat="1" applyFont="1" applyFill="1" applyBorder="1" applyAlignment="1">
      <alignment horizontal="center" vertical="center" wrapText="1"/>
    </xf>
    <xf numFmtId="166" fontId="8" fillId="6" borderId="5" xfId="1" applyNumberFormat="1" applyFont="1" applyFill="1" applyBorder="1" applyAlignment="1">
      <alignment horizontal="center" vertical="center" wrapText="1"/>
    </xf>
    <xf numFmtId="171" fontId="8" fillId="4" borderId="5" xfId="1" applyNumberFormat="1" applyFont="1" applyFill="1" applyBorder="1" applyAlignment="1">
      <alignment horizontal="center" vertical="center" wrapText="1"/>
    </xf>
    <xf numFmtId="0" fontId="13" fillId="0" borderId="1" xfId="0" applyFont="1" applyFill="1" applyBorder="1" applyAlignment="1">
      <alignment vertical="center" wrapText="1"/>
    </xf>
    <xf numFmtId="164" fontId="14" fillId="0" borderId="2" xfId="1" applyNumberFormat="1" applyFont="1" applyFill="1" applyBorder="1" applyAlignment="1">
      <alignment horizontal="center" vertical="center" wrapText="1"/>
    </xf>
    <xf numFmtId="0" fontId="14" fillId="0" borderId="1" xfId="1" applyFont="1" applyFill="1" applyBorder="1" applyAlignment="1">
      <alignment horizontal="left" vertical="center" wrapText="1"/>
    </xf>
    <xf numFmtId="0" fontId="8" fillId="0" borderId="1" xfId="1" applyNumberFormat="1" applyFont="1" applyFill="1" applyBorder="1" applyAlignment="1" applyProtection="1">
      <alignment horizontal="left" vertical="center" wrapText="1"/>
    </xf>
    <xf numFmtId="0" fontId="12" fillId="0" borderId="5" xfId="0" applyFont="1" applyBorder="1" applyAlignment="1">
      <alignment vertical="center" wrapText="1"/>
    </xf>
    <xf numFmtId="0" fontId="13" fillId="6" borderId="2" xfId="0" applyFont="1" applyFill="1" applyBorder="1" applyAlignment="1">
      <alignment horizontal="center" vertical="center" wrapText="1"/>
    </xf>
    <xf numFmtId="0" fontId="25" fillId="0" borderId="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5" xfId="0" applyFont="1" applyBorder="1" applyAlignment="1">
      <alignment horizontal="center" vertical="center"/>
    </xf>
    <xf numFmtId="0" fontId="13" fillId="6" borderId="8" xfId="0" applyFont="1" applyFill="1" applyBorder="1" applyAlignment="1">
      <alignment horizontal="center" vertical="center" wrapText="1"/>
    </xf>
    <xf numFmtId="0" fontId="41" fillId="0" borderId="5" xfId="0" applyNumberFormat="1" applyFont="1" applyFill="1" applyBorder="1" applyAlignment="1" applyProtection="1">
      <alignment horizontal="left" vertical="center" wrapText="1"/>
    </xf>
    <xf numFmtId="164" fontId="41" fillId="0" borderId="5" xfId="0" applyNumberFormat="1" applyFont="1" applyFill="1" applyBorder="1" applyAlignment="1" applyProtection="1">
      <alignment horizontal="left"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6" borderId="5" xfId="6" applyNumberFormat="1" applyFont="1" applyFill="1" applyBorder="1" applyAlignment="1" applyProtection="1">
      <alignment horizontal="center" vertical="center" wrapText="1"/>
      <protection locked="0"/>
    </xf>
    <xf numFmtId="0" fontId="8" fillId="6" borderId="5" xfId="1" applyNumberFormat="1" applyFont="1" applyFill="1" applyBorder="1" applyAlignment="1" applyProtection="1">
      <alignment horizontal="center" vertical="center" wrapText="1"/>
      <protection locked="0"/>
    </xf>
    <xf numFmtId="1" fontId="8" fillId="6" borderId="5" xfId="6" applyNumberFormat="1" applyFont="1" applyFill="1" applyBorder="1" applyAlignment="1" applyProtection="1">
      <alignment horizontal="center" vertical="center" wrapText="1"/>
      <protection locked="0"/>
    </xf>
    <xf numFmtId="0" fontId="8" fillId="0" borderId="5" xfId="1" applyFont="1" applyFill="1" applyBorder="1" applyAlignment="1" applyProtection="1">
      <alignment horizontal="left" vertical="top" wrapText="1"/>
      <protection locked="0"/>
    </xf>
    <xf numFmtId="0" fontId="8" fillId="0" borderId="5" xfId="1" applyNumberFormat="1" applyFont="1" applyFill="1" applyBorder="1" applyAlignment="1" applyProtection="1">
      <alignment horizontal="left" vertical="top" wrapText="1"/>
      <protection locked="0"/>
    </xf>
    <xf numFmtId="0" fontId="18" fillId="0" borderId="5" xfId="1" applyFont="1" applyFill="1" applyBorder="1" applyAlignment="1" applyProtection="1">
      <alignment horizontal="left" vertical="top" wrapText="1"/>
      <protection locked="0"/>
    </xf>
    <xf numFmtId="0" fontId="8" fillId="6" borderId="5" xfId="6" applyFont="1" applyFill="1" applyBorder="1" applyAlignment="1">
      <alignment horizontal="center" vertical="center" wrapText="1"/>
    </xf>
    <xf numFmtId="0" fontId="8" fillId="6" borderId="5" xfId="6" applyNumberFormat="1" applyFont="1" applyFill="1" applyBorder="1" applyAlignment="1">
      <alignment horizontal="center" vertical="center" wrapText="1"/>
    </xf>
    <xf numFmtId="1" fontId="8" fillId="6" borderId="5" xfId="6" applyNumberFormat="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xf>
    <xf numFmtId="0" fontId="11" fillId="3" borderId="4" xfId="1" applyFont="1" applyFill="1" applyBorder="1" applyAlignment="1">
      <alignment horizontal="center" vertical="center"/>
    </xf>
    <xf numFmtId="0" fontId="6" fillId="0" borderId="0" xfId="1" applyFont="1" applyFill="1" applyAlignment="1">
      <alignment horizontal="center" vertical="center" wrapText="1"/>
    </xf>
    <xf numFmtId="0" fontId="6" fillId="0" borderId="0" xfId="1" applyFont="1" applyFill="1" applyAlignment="1">
      <alignment horizontal="center" vertical="center"/>
    </xf>
    <xf numFmtId="0" fontId="8" fillId="0" borderId="0"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0" fillId="0" borderId="3" xfId="1" applyFont="1" applyFill="1" applyBorder="1" applyAlignment="1">
      <alignment vertical="center"/>
    </xf>
    <xf numFmtId="0" fontId="10" fillId="0" borderId="4" xfId="1" applyFont="1" applyFill="1" applyBorder="1" applyAlignment="1">
      <alignment vertical="center"/>
    </xf>
    <xf numFmtId="0" fontId="11" fillId="3" borderId="2" xfId="1" applyFont="1" applyFill="1" applyBorder="1" applyAlignment="1">
      <alignment horizontal="center" vertical="center"/>
    </xf>
    <xf numFmtId="0" fontId="8" fillId="0" borderId="5"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11" fillId="6" borderId="2" xfId="1" applyFont="1" applyFill="1" applyBorder="1" applyAlignment="1">
      <alignment horizontal="center" vertical="center"/>
    </xf>
    <xf numFmtId="0" fontId="11" fillId="6" borderId="3" xfId="1" applyFont="1" applyFill="1" applyBorder="1" applyAlignment="1">
      <alignment horizontal="center" vertical="center"/>
    </xf>
    <xf numFmtId="0" fontId="11" fillId="6" borderId="4" xfId="1" applyFont="1" applyFill="1" applyBorder="1" applyAlignment="1">
      <alignment horizontal="center" vertical="center"/>
    </xf>
    <xf numFmtId="0" fontId="8" fillId="6" borderId="0"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0" xfId="1" applyFont="1" applyFill="1" applyAlignment="1">
      <alignment horizontal="center" vertical="center"/>
    </xf>
    <xf numFmtId="0" fontId="18" fillId="6" borderId="5" xfId="1" applyFont="1" applyFill="1" applyBorder="1" applyAlignment="1">
      <alignment horizontal="center" vertical="center" wrapText="1"/>
    </xf>
    <xf numFmtId="0" fontId="9" fillId="6" borderId="1"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9" fillId="6" borderId="2" xfId="1" applyFont="1" applyFill="1" applyBorder="1" applyAlignment="1">
      <alignment horizontal="center" vertical="center" wrapText="1"/>
    </xf>
    <xf numFmtId="0" fontId="10" fillId="6" borderId="3" xfId="1" applyFont="1" applyFill="1" applyBorder="1" applyAlignment="1">
      <alignment vertical="center"/>
    </xf>
    <xf numFmtId="0" fontId="10" fillId="6" borderId="4" xfId="1" applyFont="1" applyFill="1" applyBorder="1" applyAlignment="1">
      <alignment vertical="center"/>
    </xf>
    <xf numFmtId="0" fontId="11" fillId="0" borderId="5" xfId="1" applyFont="1" applyFill="1" applyBorder="1" applyAlignment="1">
      <alignment horizontal="center" vertical="center"/>
    </xf>
    <xf numFmtId="0" fontId="32" fillId="0" borderId="5" xfId="1" applyFont="1" applyFill="1" applyBorder="1" applyAlignment="1">
      <alignment horizontal="center" vertical="center" wrapText="1"/>
    </xf>
    <xf numFmtId="0" fontId="33" fillId="0" borderId="5" xfId="1" applyFont="1" applyFill="1" applyBorder="1" applyAlignment="1">
      <alignment horizontal="center" vertical="center" wrapText="1"/>
    </xf>
    <xf numFmtId="0" fontId="33" fillId="0" borderId="5" xfId="1" applyFont="1" applyFill="1" applyBorder="1" applyAlignment="1">
      <alignment vertical="center"/>
    </xf>
    <xf numFmtId="0" fontId="11" fillId="3" borderId="3"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0" borderId="8"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xf numFmtId="0" fontId="8" fillId="0" borderId="5" xfId="1" applyFont="1" applyFill="1" applyBorder="1" applyAlignment="1" applyProtection="1">
      <alignment horizontal="left" vertical="center" wrapText="1"/>
      <protection locked="0"/>
    </xf>
  </cellXfs>
  <cellStyles count="12">
    <cellStyle name="Обычный" xfId="0" builtinId="0"/>
    <cellStyle name="Обычный 2" xfId="2"/>
    <cellStyle name="Обычный 2 2" xfId="3"/>
    <cellStyle name="Обычный 2 3" xfId="7"/>
    <cellStyle name="Обычный 3" xfId="4"/>
    <cellStyle name="Обычный 3 2" xfId="8"/>
    <cellStyle name="Обычный 4" xfId="5"/>
    <cellStyle name="Обычный 4 2" xfId="9"/>
    <cellStyle name="Обычный 5" xfId="1"/>
    <cellStyle name="Обычный 5 2" xfId="6"/>
    <cellStyle name="Обычный 6" xfId="10"/>
    <cellStyle name="Обычный 7" xfId="11"/>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usernames" Target="revisions/userNam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revisionHeaders" Target="revisions/revisionHeader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76" Type="http://schemas.openxmlformats.org/officeDocument/2006/relationships/revisionLog" Target="revisionLog3.xml"/><Relationship Id="rId75" Type="http://schemas.openxmlformats.org/officeDocument/2006/relationships/revisionLog" Target="revisionLog2.xml"/><Relationship Id="rId74" Type="http://schemas.openxmlformats.org/officeDocument/2006/relationships/revisionLog" Target="revisionLog1.xml"/><Relationship Id="rId79" Type="http://schemas.openxmlformats.org/officeDocument/2006/relationships/revisionLog" Target="revisionLog6.xml"/><Relationship Id="rId78" Type="http://schemas.openxmlformats.org/officeDocument/2006/relationships/revisionLog" Target="revisionLog5.xml"/><Relationship Id="rId77"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6DC9AA9-4829-401F-997B-FA52D42C4449}" diskRevisions="1" revisionId="1032" version="2">
  <header guid="{F4F838B7-DD76-4197-8235-C321172EDDE7}" dateTime="2025-01-14T09:28:58" maxSheetId="20" userName="Лукманова Эльвира Наильевна" r:id="rId74" minRId="918" maxRId="96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4B8F32B-DF68-43EC-A0E5-66875D15CFCE}" dateTime="2025-01-14T10:44:21" maxSheetId="20" userName="Лукманова Эльвира Наильевна" r:id="rId7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E877482-73E5-474B-BCB7-2C44C48C1A05}" dateTime="2025-01-14T10:46:30" maxSheetId="20" userName="Лукманова Эльвира Наильевна" r:id="rId76" minRId="1000" maxRId="101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D0D89DE2-DC40-4DFB-86EB-C4F7C82DCC43}" dateTime="2025-01-14T10:47:33" maxSheetId="20" userName="Лукманова Эльвира Наильевна" r:id="rId77" minRId="1016" maxRId="101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BC6E5B4-A903-4AD5-903A-1AA81EA9BDC7}" dateTime="2025-01-14T10:48:55" maxSheetId="20" userName="Лукманова Эльвира Наильевна" r:id="rId78" minRId="1019" maxRId="102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B6DC9AA9-4829-401F-997B-FA52D42C4449}" dateTime="2025-01-14T10:50:12" maxSheetId="20" userName="Лукманова Эльвира Наильевна" r:id="rId79" minRId="1026" maxRId="103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8" sId="1" odxf="1" dxf="1">
    <oc r="T6" t="inlineStr">
      <is>
        <t>Опрос проводится ежегодно в период с июля по сентябрь месяц каждого года</t>
      </is>
    </oc>
    <nc r="T6" t="inlineStr">
      <is>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t>
      </is>
    </nc>
    <odxf>
      <alignment vertical="center" readingOrder="0"/>
    </odxf>
    <ndxf>
      <alignment vertical="top" readingOrder="0"/>
    </ndxf>
  </rcc>
  <rcc rId="919" sId="1" odxf="1" dxf="1">
    <o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Инокини Натальи (1 чел.)</t>
      </is>
    </oc>
    <n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11-12.12.2024  делегация г. Когалыма приняла участие в  IX Международном гуманитарном форуме «Гражданские инициативы регионов 60-й параллели» (10 чел.)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оказано консультирование АНО «Семейный клуб имени преподобного Сергия Радонежского города Когалыма»  (2 чел.)</t>
      </is>
    </nc>
    <odxf>
      <alignment vertical="center" readingOrder="0"/>
    </odxf>
    <ndxf>
      <alignment vertical="top" readingOrder="0"/>
    </ndxf>
  </rcc>
  <rcc rId="920" sId="1" odxf="1" dxf="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В декабре в социальной сети "Вконтакте" размещено  2 публикации; в газете "Когалымский Вестник" опубликованно 2 статьи.</t>
      </is>
    </nc>
    <odxf>
      <alignment vertical="center" readingOrder="0"/>
    </odxf>
    <ndxf>
      <alignment vertical="top" readingOrder="0"/>
    </ndxf>
  </rcc>
  <rcc rId="921" sId="1" odxf="1" dxf="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06.12.2024  проведен "Урок вежливости" среди инсотранных граждан (16 чел.)
........... Представители национально-культурных организаций, волонтеры, сотрудники администрации приняли участие в мероприятиях прзднования Дня Конституции (...).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2024  проведено 2 групповых и 4 индивидуальных занятий с иностранными гражданами (охват сотавил 40 чел.), 10 групповых и 12 индивидуальных занятий с детьми иностранных граждан (35 чел.)
</t>
        </r>
      </is>
    </nc>
    <odxf>
      <alignment vertical="center" readingOrder="0"/>
    </odxf>
    <ndxf>
      <alignment vertical="top" readingOrder="0"/>
    </ndxf>
  </rcc>
  <rcc rId="922" sId="1">
    <nc r="P6" t="inlineStr">
      <is>
        <t>-</t>
      </is>
    </nc>
  </rcc>
  <rcc rId="923" sId="1">
    <nc r="Q6" t="inlineStr">
      <is>
        <t>-</t>
      </is>
    </nc>
  </rcc>
  <rcc rId="924" sId="1">
    <nc r="R6">
      <v>91.3</v>
    </nc>
  </rcc>
  <rcc rId="925" sId="1" odxf="1" dxf="1">
    <nc r="S6">
      <v>100</v>
    </nc>
    <odxf>
      <alignment horizontal="left" readingOrder="0"/>
    </odxf>
    <ndxf>
      <alignment horizontal="center" readingOrder="0"/>
    </ndxf>
  </rcc>
  <rfmt sheetId="1" sqref="G7" start="0" length="0">
    <dxf/>
  </rfmt>
  <rcc rId="926" sId="1" odxf="1" dxf="1">
    <oc r="H7">
      <v>76</v>
    </oc>
    <nc r="H7">
      <v>94</v>
    </nc>
    <odxf/>
    <ndxf/>
  </rcc>
  <rcc rId="927" sId="1" odxf="1" dxf="1">
    <oc r="I7">
      <v>66</v>
    </oc>
    <nc r="I7">
      <v>160</v>
    </nc>
    <odxf/>
    <ndxf/>
  </rcc>
  <rcc rId="928" sId="1">
    <oc r="J7" t="inlineStr">
      <is>
        <t>384</t>
      </is>
    </oc>
    <nc r="J7" t="inlineStr">
      <is>
        <t>544</t>
      </is>
    </nc>
  </rcc>
  <rcc rId="929" sId="1">
    <oc r="K7" t="inlineStr">
      <is>
        <t>159</t>
      </is>
    </oc>
    <nc r="K7" t="inlineStr">
      <is>
        <t>703</t>
      </is>
    </nc>
  </rcc>
  <rcc rId="930" sId="1" odxf="1" dxf="1">
    <oc r="L7">
      <v>716</v>
    </oc>
    <nc r="L7">
      <v>1419</v>
    </nc>
    <odxf/>
    <ndxf/>
  </rcc>
  <rcc rId="931" sId="1" odxf="1" s="1" dxf="1">
    <oc r="M7">
      <v>21</v>
    </oc>
    <nc r="M7">
      <v>1447</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32" sId="1" odxf="1" s="1" dxf="1">
    <oc r="N7">
      <v>341</v>
    </oc>
    <nc r="N7">
      <v>2260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33" sId="1" odxf="1" s="1" dxf="1">
    <oc r="O7">
      <v>993</v>
    </oc>
    <nc r="O7">
      <v>3256</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34" sId="1">
    <nc r="P7">
      <v>3303</v>
    </nc>
  </rcc>
  <rcc rId="935" sId="1">
    <nc r="Q7">
      <v>3498</v>
    </nc>
  </rcc>
  <rcc rId="936" sId="1">
    <nc r="R7">
      <v>3628</v>
    </nc>
  </rcc>
  <rcc rId="937" sId="1" odxf="1" dxf="1">
    <oc r="S7">
      <f>SUM(G7,H7,I7,J7,K7,L7,M7,N7,O7,P7,Q7,R7)</f>
    </oc>
    <nc r="S7">
      <v>100</v>
    </nc>
    <odxf>
      <numFmt numFmtId="30" formatCode="@"/>
      <alignment horizontal="left" readingOrder="0"/>
    </odxf>
    <ndxf>
      <numFmt numFmtId="0" formatCode="General"/>
      <alignment horizontal="center" readingOrder="0"/>
    </ndxf>
  </rcc>
  <rfmt sheetId="1" sqref="G8" start="0" length="0">
    <dxf/>
  </rfmt>
  <rcc rId="938" sId="1" odxf="1" dxf="1">
    <oc r="H8">
      <v>13</v>
    </oc>
    <nc r="H8">
      <v>26</v>
    </nc>
    <odxf/>
    <ndxf/>
  </rcc>
  <rcc rId="939" sId="1" odxf="1" dxf="1">
    <oc r="I8">
      <v>4</v>
    </oc>
    <nc r="I8">
      <v>30</v>
    </nc>
    <odxf/>
    <ndxf/>
  </rcc>
  <rcc rId="940" sId="1" odxf="1" dxf="1">
    <oc r="J8">
      <v>23</v>
    </oc>
    <nc r="J8">
      <v>53</v>
    </nc>
    <odxf/>
    <ndxf/>
  </rcc>
  <rcc rId="941" sId="1" odxf="1" dxf="1">
    <oc r="K8">
      <v>15</v>
    </oc>
    <nc r="K8">
      <v>68</v>
    </nc>
    <odxf/>
    <ndxf/>
  </rcc>
  <rcc rId="942" sId="1">
    <oc r="L8">
      <v>11</v>
    </oc>
    <nc r="L8">
      <v>79</v>
    </nc>
  </rcc>
  <rcc rId="943" sId="1">
    <oc r="M8">
      <v>13</v>
    </oc>
    <nc r="M8">
      <v>92</v>
    </nc>
  </rcc>
  <rcc rId="944" sId="1" odxf="1" s="1" dxf="1">
    <oc r="N8">
      <v>21</v>
    </oc>
    <nc r="N8">
      <v>113</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45" sId="1" odxf="1" s="1" dxf="1">
    <oc r="O8">
      <v>11</v>
    </oc>
    <nc r="O8">
      <v>124</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46" sId="1">
    <nc r="P8">
      <v>130</v>
    </nc>
  </rcc>
  <rcc rId="947" sId="1">
    <nc r="Q8">
      <v>144</v>
    </nc>
  </rcc>
  <rcc rId="948" sId="1">
    <nc r="R8">
      <v>148</v>
    </nc>
  </rcc>
  <rcc rId="949" sId="1" odxf="1" dxf="1">
    <oc r="S8">
      <f>SUM(G8,H8,I8,J8,K8,L8,M8,N8,O8,P8,Q8,R8)</f>
    </oc>
    <nc r="S8">
      <v>100</v>
    </nc>
    <odxf>
      <alignment horizontal="left" readingOrder="0"/>
    </odxf>
    <ndxf>
      <alignment horizontal="center" readingOrder="0"/>
    </ndxf>
  </rcc>
  <rfmt sheetId="1" sqref="G9" start="0" length="0">
    <dxf/>
  </rfmt>
  <rcc rId="950" sId="1" odxf="1" dxf="1">
    <oc r="H9">
      <v>113</v>
    </oc>
    <nc r="H9">
      <v>145</v>
    </nc>
    <odxf/>
    <ndxf/>
  </rcc>
  <rcc rId="951" sId="1" odxf="1" dxf="1">
    <oc r="I9">
      <v>167</v>
    </oc>
    <nc r="I9">
      <v>312</v>
    </nc>
    <odxf/>
    <ndxf/>
  </rcc>
  <rcc rId="952" sId="1" odxf="1" dxf="1">
    <oc r="J9">
      <v>121</v>
    </oc>
    <nc r="J9">
      <v>433</v>
    </nc>
    <odxf/>
    <ndxf/>
  </rcc>
  <rcc rId="953" sId="1" odxf="1" dxf="1">
    <oc r="K9">
      <v>188</v>
    </oc>
    <nc r="K9">
      <v>621</v>
    </nc>
    <odxf/>
    <ndxf/>
  </rcc>
  <rcc rId="954" sId="1" odxf="1" dxf="1">
    <oc r="L9">
      <v>459</v>
    </oc>
    <nc r="L9">
      <v>1080</v>
    </nc>
    <odxf/>
    <ndxf/>
  </rcc>
  <rcc rId="955" sId="1" numFmtId="4">
    <oc r="M9">
      <v>91</v>
    </oc>
    <nc r="M9">
      <v>1171</v>
    </nc>
  </rcc>
  <rcc rId="956" sId="1" odxf="1" s="1" dxf="1" numFmtId="4">
    <oc r="N9">
      <v>413</v>
    </oc>
    <nc r="N9">
      <v>1584</v>
    </nc>
    <odxf>
      <font>
        <b val="0"/>
        <i val="0"/>
        <strike val="0"/>
        <condense val="0"/>
        <extend val="0"/>
        <outline val="0"/>
        <shadow val="0"/>
        <u val="none"/>
        <vertAlign val="baseline"/>
        <sz val="12"/>
        <color auto="1"/>
        <name val="Times New Roman"/>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57" sId="1" odxf="1" s="1" dxf="1" numFmtId="4">
    <oc r="O9">
      <v>291</v>
    </oc>
    <nc r="O9">
      <v>1875</v>
    </nc>
    <odxf>
      <font>
        <b val="0"/>
        <i val="0"/>
        <strike val="0"/>
        <condense val="0"/>
        <extend val="0"/>
        <outline val="0"/>
        <shadow val="0"/>
        <u val="none"/>
        <vertAlign val="baseline"/>
        <sz val="12"/>
        <color auto="1"/>
        <name val="Times New Roman"/>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58" sId="1" numFmtId="4">
    <nc r="P9">
      <v>1971</v>
    </nc>
  </rcc>
  <rcc rId="959" sId="1">
    <nc r="Q9">
      <v>2268</v>
    </nc>
  </rcc>
  <rcc rId="960" sId="1">
    <nc r="R9">
      <v>2491</v>
    </nc>
  </rcc>
  <rcc rId="961" sId="1" odxf="1" dxf="1">
    <oc r="S9">
      <f>SUM(G9,H9,I9,J9,K9,L9,M9,N9,O9,P9,Q9,R9)</f>
    </oc>
    <nc r="S9">
      <v>100</v>
    </nc>
    <odxf>
      <font>
        <sz val="12"/>
        <color rgb="FFFF0000"/>
        <name val="Times New Roman"/>
        <scheme val="none"/>
      </font>
      <numFmt numFmtId="1" formatCode="0"/>
      <alignment horizontal="left" readingOrder="0"/>
    </odxf>
    <ndxf>
      <font>
        <sz val="12"/>
        <color auto="1"/>
        <name val="Times New Roman"/>
        <scheme val="none"/>
      </font>
      <numFmt numFmtId="0" formatCode="General"/>
      <alignment horizontal="center" readingOrder="0"/>
    </ndxf>
  </rc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0" sId="1">
    <oc r="S6">
      <v>100</v>
    </oc>
    <nc r="S6"/>
  </rcc>
  <rcc rId="1001" sId="1">
    <oc r="S7">
      <v>100</v>
    </oc>
    <nc r="S7"/>
  </rcc>
  <rcc rId="1002" sId="1">
    <oc r="S8">
      <v>100</v>
    </oc>
    <nc r="S8"/>
  </rcc>
  <rcc rId="1003" sId="1">
    <oc r="S9">
      <v>100</v>
    </oc>
    <nc r="S9"/>
  </rcc>
  <rcc rId="1004" sId="1">
    <oc r="R7">
      <v>3628</v>
    </oc>
    <nc r="R7"/>
  </rcc>
  <rcc rId="1005" sId="1">
    <oc r="R8">
      <v>148</v>
    </oc>
    <nc r="R8"/>
  </rcc>
  <rcc rId="1006" sId="1">
    <oc r="R9">
      <v>2491</v>
    </oc>
    <nc r="R9"/>
  </rcc>
  <rcc rId="1007" sId="1">
    <oc r="R6">
      <v>91.3</v>
    </oc>
    <nc r="R6"/>
  </rcc>
  <rcc rId="1008" sId="1">
    <oc r="Q6" t="inlineStr">
      <is>
        <t>-</t>
      </is>
    </oc>
    <nc r="Q6"/>
  </rcc>
  <rcc rId="1009" sId="1">
    <oc r="Q7">
      <v>3498</v>
    </oc>
    <nc r="Q7"/>
  </rcc>
  <rcc rId="1010" sId="1">
    <oc r="Q8">
      <v>144</v>
    </oc>
    <nc r="Q8"/>
  </rcc>
  <rcc rId="1011" sId="1">
    <oc r="Q9">
      <v>2268</v>
    </oc>
    <nc r="Q9"/>
  </rcc>
  <rcc rId="1012" sId="1" odxf="1" dxf="1">
    <oc r="T6" t="inlineStr">
      <is>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t>
      </is>
    </oc>
    <nc r="T6" t="inlineStr">
      <is>
        <t>Опрос проводится ежегодно в период с июля по сентябрь месяц каждого года</t>
      </is>
    </nc>
    <odxf>
      <alignment vertical="top" readingOrder="0"/>
    </odxf>
    <ndxf>
      <alignment vertical="center" readingOrder="0"/>
    </ndxf>
  </rcc>
  <rcc rId="1013" sId="1">
    <o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11-12.12.2024  делегация г. Когалыма приняла участие в  IX Международном гуманитарном форуме «Гражданские инициативы регионов 60-й параллели» (10 чел.)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оказано консультирование АНО «Семейный клуб имени преподобного Сергия Радонежского города Когалыма»  (2 чел.)</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t>
      </is>
    </nc>
  </rcc>
  <rcc rId="1014"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В декабре в социальной сети "Вконтакте" размещено  2 публикации; в газете "Когалымский Вестник" опубликованно 2 статьи.</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t>
      </is>
    </nc>
  </rcc>
  <rcc rId="1015"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06.12.2024  проведен "Урок вежливости" среди инсотранных граждан (16 чел.)
........... Представители национально-культурных организаций, волонтеры, сотрудники администрации приняли участие в мероприятиях прзднования Дня Конституции (...).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2024  проведено 2 групповых и 4 индивидуальных занятий с иностранными гражданами (охват сотавил 40 чел.), 10 групповых и 12 индивидуальных занятий с детьми иностранных граждан (35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t>
        </r>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6"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t>
        </r>
      </is>
    </nc>
  </rcc>
  <rcc rId="1017" sId="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t>
      </is>
    </nc>
  </rcc>
  <rcc rId="1018"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9" sId="1">
    <oc r="P6" t="inlineStr">
      <is>
        <t>-</t>
      </is>
    </oc>
    <nc r="P6"/>
  </rcc>
  <rcc rId="1020" sId="1">
    <oc r="P7">
      <v>3303</v>
    </oc>
    <nc r="P7"/>
  </rcc>
  <rcc rId="1021" sId="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t>
      </is>
    </nc>
  </rcc>
  <rcc rId="1022" sId="1">
    <oc r="P8">
      <v>130</v>
    </oc>
    <nc r="P8"/>
  </rcc>
  <rcc rId="1023"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t>
      </is>
    </nc>
  </rcc>
  <rcc rId="1024"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t>
        </r>
      </is>
    </nc>
  </rcc>
  <rcc rId="1025" sId="1" numFmtId="4">
    <oc r="P9">
      <v>1971</v>
    </oc>
    <nc r="P9"/>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6" sId="1">
    <oc r="O6" t="inlineStr">
      <is>
        <t>-</t>
      </is>
    </oc>
    <nc r="O6"/>
  </rcc>
  <rcc rId="1027" sId="1">
    <oc r="O7">
      <v>3256</v>
    </oc>
    <nc r="O7"/>
  </rcc>
  <rcc rId="1028" sId="1">
    <oc r="O8">
      <v>124</v>
    </oc>
    <nc r="O8"/>
  </rcc>
  <rcc rId="1029" sId="1" numFmtId="4">
    <oc r="O9">
      <v>1875</v>
    </oc>
    <nc r="O9"/>
  </rcc>
  <rcc rId="1030"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t>
        </r>
      </is>
    </nc>
  </rcc>
  <rcc rId="1031"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t>
      </is>
    </nc>
  </rcc>
  <rcc rId="1032" sId="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26" Type="http://schemas.openxmlformats.org/officeDocument/2006/relationships/printerSettings" Target="../printerSettings/printerSettings386.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34" Type="http://schemas.openxmlformats.org/officeDocument/2006/relationships/printerSettings" Target="../printerSettings/printerSettings394.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5" Type="http://schemas.openxmlformats.org/officeDocument/2006/relationships/printerSettings" Target="../printerSettings/printerSettings385.bin"/><Relationship Id="rId33" Type="http://schemas.openxmlformats.org/officeDocument/2006/relationships/printerSettings" Target="../printerSettings/printerSettings393.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29" Type="http://schemas.openxmlformats.org/officeDocument/2006/relationships/printerSettings" Target="../printerSettings/printerSettings389.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32" Type="http://schemas.openxmlformats.org/officeDocument/2006/relationships/printerSettings" Target="../printerSettings/printerSettings392.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28" Type="http://schemas.openxmlformats.org/officeDocument/2006/relationships/printerSettings" Target="../printerSettings/printerSettings388.bin"/><Relationship Id="rId36" Type="http://schemas.openxmlformats.org/officeDocument/2006/relationships/printerSettings" Target="../printerSettings/printerSettings396.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31" Type="http://schemas.openxmlformats.org/officeDocument/2006/relationships/printerSettings" Target="../printerSettings/printerSettings391.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 Id="rId27" Type="http://schemas.openxmlformats.org/officeDocument/2006/relationships/printerSettings" Target="../printerSettings/printerSettings387.bin"/><Relationship Id="rId30" Type="http://schemas.openxmlformats.org/officeDocument/2006/relationships/printerSettings" Target="../printerSettings/printerSettings390.bin"/><Relationship Id="rId35" Type="http://schemas.openxmlformats.org/officeDocument/2006/relationships/printerSettings" Target="../printerSettings/printerSettings395.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34" Type="http://schemas.openxmlformats.org/officeDocument/2006/relationships/printerSettings" Target="../printerSettings/printerSettings430.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33" Type="http://schemas.openxmlformats.org/officeDocument/2006/relationships/printerSettings" Target="../printerSettings/printerSettings429.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32" Type="http://schemas.openxmlformats.org/officeDocument/2006/relationships/printerSettings" Target="../printerSettings/printerSettings428.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36" Type="http://schemas.openxmlformats.org/officeDocument/2006/relationships/printerSettings" Target="../printerSettings/printerSettings432.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31" Type="http://schemas.openxmlformats.org/officeDocument/2006/relationships/printerSettings" Target="../printerSettings/printerSettings427.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 Id="rId30" Type="http://schemas.openxmlformats.org/officeDocument/2006/relationships/printerSettings" Target="../printerSettings/printerSettings426.bin"/><Relationship Id="rId35" Type="http://schemas.openxmlformats.org/officeDocument/2006/relationships/printerSettings" Target="../printerSettings/printerSettings431.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18" Type="http://schemas.openxmlformats.org/officeDocument/2006/relationships/printerSettings" Target="../printerSettings/printerSettings450.bin"/><Relationship Id="rId26" Type="http://schemas.openxmlformats.org/officeDocument/2006/relationships/printerSettings" Target="../printerSettings/printerSettings458.bin"/><Relationship Id="rId3" Type="http://schemas.openxmlformats.org/officeDocument/2006/relationships/printerSettings" Target="../printerSettings/printerSettings435.bin"/><Relationship Id="rId21" Type="http://schemas.openxmlformats.org/officeDocument/2006/relationships/printerSettings" Target="../printerSettings/printerSettings453.bin"/><Relationship Id="rId34" Type="http://schemas.openxmlformats.org/officeDocument/2006/relationships/printerSettings" Target="../printerSettings/printerSettings466.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17" Type="http://schemas.openxmlformats.org/officeDocument/2006/relationships/printerSettings" Target="../printerSettings/printerSettings449.bin"/><Relationship Id="rId25" Type="http://schemas.openxmlformats.org/officeDocument/2006/relationships/printerSettings" Target="../printerSettings/printerSettings457.bin"/><Relationship Id="rId33" Type="http://schemas.openxmlformats.org/officeDocument/2006/relationships/printerSettings" Target="../printerSettings/printerSettings465.bin"/><Relationship Id="rId2" Type="http://schemas.openxmlformats.org/officeDocument/2006/relationships/printerSettings" Target="../printerSettings/printerSettings434.bin"/><Relationship Id="rId16" Type="http://schemas.openxmlformats.org/officeDocument/2006/relationships/printerSettings" Target="../printerSettings/printerSettings448.bin"/><Relationship Id="rId20" Type="http://schemas.openxmlformats.org/officeDocument/2006/relationships/printerSettings" Target="../printerSettings/printerSettings452.bin"/><Relationship Id="rId29" Type="http://schemas.openxmlformats.org/officeDocument/2006/relationships/printerSettings" Target="../printerSettings/printerSettings461.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24" Type="http://schemas.openxmlformats.org/officeDocument/2006/relationships/printerSettings" Target="../printerSettings/printerSettings456.bin"/><Relationship Id="rId32" Type="http://schemas.openxmlformats.org/officeDocument/2006/relationships/printerSettings" Target="../printerSettings/printerSettings464.bin"/><Relationship Id="rId5" Type="http://schemas.openxmlformats.org/officeDocument/2006/relationships/printerSettings" Target="../printerSettings/printerSettings437.bin"/><Relationship Id="rId15" Type="http://schemas.openxmlformats.org/officeDocument/2006/relationships/printerSettings" Target="../printerSettings/printerSettings447.bin"/><Relationship Id="rId23" Type="http://schemas.openxmlformats.org/officeDocument/2006/relationships/printerSettings" Target="../printerSettings/printerSettings455.bin"/><Relationship Id="rId28" Type="http://schemas.openxmlformats.org/officeDocument/2006/relationships/printerSettings" Target="../printerSettings/printerSettings460.bin"/><Relationship Id="rId36" Type="http://schemas.openxmlformats.org/officeDocument/2006/relationships/printerSettings" Target="../printerSettings/printerSettings468.bin"/><Relationship Id="rId10" Type="http://schemas.openxmlformats.org/officeDocument/2006/relationships/printerSettings" Target="../printerSettings/printerSettings442.bin"/><Relationship Id="rId19" Type="http://schemas.openxmlformats.org/officeDocument/2006/relationships/printerSettings" Target="../printerSettings/printerSettings451.bin"/><Relationship Id="rId31" Type="http://schemas.openxmlformats.org/officeDocument/2006/relationships/printerSettings" Target="../printerSettings/printerSettings463.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 Id="rId22" Type="http://schemas.openxmlformats.org/officeDocument/2006/relationships/printerSettings" Target="../printerSettings/printerSettings454.bin"/><Relationship Id="rId27" Type="http://schemas.openxmlformats.org/officeDocument/2006/relationships/printerSettings" Target="../printerSettings/printerSettings459.bin"/><Relationship Id="rId30" Type="http://schemas.openxmlformats.org/officeDocument/2006/relationships/printerSettings" Target="../printerSettings/printerSettings462.bin"/><Relationship Id="rId35" Type="http://schemas.openxmlformats.org/officeDocument/2006/relationships/printerSettings" Target="../printerSettings/printerSettings467.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76.bin"/><Relationship Id="rId13" Type="http://schemas.openxmlformats.org/officeDocument/2006/relationships/printerSettings" Target="../printerSettings/printerSettings481.bin"/><Relationship Id="rId18" Type="http://schemas.openxmlformats.org/officeDocument/2006/relationships/printerSettings" Target="../printerSettings/printerSettings486.bin"/><Relationship Id="rId26" Type="http://schemas.openxmlformats.org/officeDocument/2006/relationships/printerSettings" Target="../printerSettings/printerSettings494.bin"/><Relationship Id="rId3" Type="http://schemas.openxmlformats.org/officeDocument/2006/relationships/printerSettings" Target="../printerSettings/printerSettings471.bin"/><Relationship Id="rId21" Type="http://schemas.openxmlformats.org/officeDocument/2006/relationships/printerSettings" Target="../printerSettings/printerSettings489.bin"/><Relationship Id="rId34" Type="http://schemas.openxmlformats.org/officeDocument/2006/relationships/printerSettings" Target="../printerSettings/printerSettings502.bin"/><Relationship Id="rId7" Type="http://schemas.openxmlformats.org/officeDocument/2006/relationships/printerSettings" Target="../printerSettings/printerSettings475.bin"/><Relationship Id="rId12" Type="http://schemas.openxmlformats.org/officeDocument/2006/relationships/printerSettings" Target="../printerSettings/printerSettings480.bin"/><Relationship Id="rId17" Type="http://schemas.openxmlformats.org/officeDocument/2006/relationships/printerSettings" Target="../printerSettings/printerSettings485.bin"/><Relationship Id="rId25" Type="http://schemas.openxmlformats.org/officeDocument/2006/relationships/printerSettings" Target="../printerSettings/printerSettings493.bin"/><Relationship Id="rId33" Type="http://schemas.openxmlformats.org/officeDocument/2006/relationships/printerSettings" Target="../printerSettings/printerSettings501.bin"/><Relationship Id="rId2" Type="http://schemas.openxmlformats.org/officeDocument/2006/relationships/printerSettings" Target="../printerSettings/printerSettings470.bin"/><Relationship Id="rId16" Type="http://schemas.openxmlformats.org/officeDocument/2006/relationships/printerSettings" Target="../printerSettings/printerSettings484.bin"/><Relationship Id="rId20" Type="http://schemas.openxmlformats.org/officeDocument/2006/relationships/printerSettings" Target="../printerSettings/printerSettings488.bin"/><Relationship Id="rId29" Type="http://schemas.openxmlformats.org/officeDocument/2006/relationships/printerSettings" Target="../printerSettings/printerSettings497.bin"/><Relationship Id="rId1" Type="http://schemas.openxmlformats.org/officeDocument/2006/relationships/printerSettings" Target="../printerSettings/printerSettings469.bin"/><Relationship Id="rId6" Type="http://schemas.openxmlformats.org/officeDocument/2006/relationships/printerSettings" Target="../printerSettings/printerSettings474.bin"/><Relationship Id="rId11" Type="http://schemas.openxmlformats.org/officeDocument/2006/relationships/printerSettings" Target="../printerSettings/printerSettings479.bin"/><Relationship Id="rId24" Type="http://schemas.openxmlformats.org/officeDocument/2006/relationships/printerSettings" Target="../printerSettings/printerSettings492.bin"/><Relationship Id="rId32" Type="http://schemas.openxmlformats.org/officeDocument/2006/relationships/printerSettings" Target="../printerSettings/printerSettings500.bin"/><Relationship Id="rId5" Type="http://schemas.openxmlformats.org/officeDocument/2006/relationships/printerSettings" Target="../printerSettings/printerSettings473.bin"/><Relationship Id="rId15" Type="http://schemas.openxmlformats.org/officeDocument/2006/relationships/printerSettings" Target="../printerSettings/printerSettings483.bin"/><Relationship Id="rId23" Type="http://schemas.openxmlformats.org/officeDocument/2006/relationships/printerSettings" Target="../printerSettings/printerSettings491.bin"/><Relationship Id="rId28" Type="http://schemas.openxmlformats.org/officeDocument/2006/relationships/printerSettings" Target="../printerSettings/printerSettings496.bin"/><Relationship Id="rId36" Type="http://schemas.openxmlformats.org/officeDocument/2006/relationships/printerSettings" Target="../printerSettings/printerSettings504.bin"/><Relationship Id="rId10" Type="http://schemas.openxmlformats.org/officeDocument/2006/relationships/printerSettings" Target="../printerSettings/printerSettings478.bin"/><Relationship Id="rId19" Type="http://schemas.openxmlformats.org/officeDocument/2006/relationships/printerSettings" Target="../printerSettings/printerSettings487.bin"/><Relationship Id="rId31" Type="http://schemas.openxmlformats.org/officeDocument/2006/relationships/printerSettings" Target="../printerSettings/printerSettings499.bin"/><Relationship Id="rId4" Type="http://schemas.openxmlformats.org/officeDocument/2006/relationships/printerSettings" Target="../printerSettings/printerSettings472.bin"/><Relationship Id="rId9" Type="http://schemas.openxmlformats.org/officeDocument/2006/relationships/printerSettings" Target="../printerSettings/printerSettings477.bin"/><Relationship Id="rId14" Type="http://schemas.openxmlformats.org/officeDocument/2006/relationships/printerSettings" Target="../printerSettings/printerSettings482.bin"/><Relationship Id="rId22" Type="http://schemas.openxmlformats.org/officeDocument/2006/relationships/printerSettings" Target="../printerSettings/printerSettings490.bin"/><Relationship Id="rId27" Type="http://schemas.openxmlformats.org/officeDocument/2006/relationships/printerSettings" Target="../printerSettings/printerSettings495.bin"/><Relationship Id="rId30" Type="http://schemas.openxmlformats.org/officeDocument/2006/relationships/printerSettings" Target="../printerSettings/printerSettings498.bin"/><Relationship Id="rId35" Type="http://schemas.openxmlformats.org/officeDocument/2006/relationships/printerSettings" Target="../printerSettings/printerSettings50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512.bin"/><Relationship Id="rId13" Type="http://schemas.openxmlformats.org/officeDocument/2006/relationships/printerSettings" Target="../printerSettings/printerSettings517.bin"/><Relationship Id="rId18" Type="http://schemas.openxmlformats.org/officeDocument/2006/relationships/printerSettings" Target="../printerSettings/printerSettings522.bin"/><Relationship Id="rId26" Type="http://schemas.openxmlformats.org/officeDocument/2006/relationships/printerSettings" Target="../printerSettings/printerSettings530.bin"/><Relationship Id="rId3" Type="http://schemas.openxmlformats.org/officeDocument/2006/relationships/printerSettings" Target="../printerSettings/printerSettings507.bin"/><Relationship Id="rId21" Type="http://schemas.openxmlformats.org/officeDocument/2006/relationships/printerSettings" Target="../printerSettings/printerSettings525.bin"/><Relationship Id="rId34" Type="http://schemas.openxmlformats.org/officeDocument/2006/relationships/printerSettings" Target="../printerSettings/printerSettings538.bin"/><Relationship Id="rId7" Type="http://schemas.openxmlformats.org/officeDocument/2006/relationships/printerSettings" Target="../printerSettings/printerSettings511.bin"/><Relationship Id="rId12" Type="http://schemas.openxmlformats.org/officeDocument/2006/relationships/printerSettings" Target="../printerSettings/printerSettings516.bin"/><Relationship Id="rId17" Type="http://schemas.openxmlformats.org/officeDocument/2006/relationships/printerSettings" Target="../printerSettings/printerSettings521.bin"/><Relationship Id="rId25" Type="http://schemas.openxmlformats.org/officeDocument/2006/relationships/printerSettings" Target="../printerSettings/printerSettings529.bin"/><Relationship Id="rId33" Type="http://schemas.openxmlformats.org/officeDocument/2006/relationships/printerSettings" Target="../printerSettings/printerSettings537.bin"/><Relationship Id="rId2" Type="http://schemas.openxmlformats.org/officeDocument/2006/relationships/printerSettings" Target="../printerSettings/printerSettings506.bin"/><Relationship Id="rId16" Type="http://schemas.openxmlformats.org/officeDocument/2006/relationships/printerSettings" Target="../printerSettings/printerSettings520.bin"/><Relationship Id="rId20" Type="http://schemas.openxmlformats.org/officeDocument/2006/relationships/printerSettings" Target="../printerSettings/printerSettings524.bin"/><Relationship Id="rId29" Type="http://schemas.openxmlformats.org/officeDocument/2006/relationships/printerSettings" Target="../printerSettings/printerSettings533.bin"/><Relationship Id="rId1" Type="http://schemas.openxmlformats.org/officeDocument/2006/relationships/printerSettings" Target="../printerSettings/printerSettings505.bin"/><Relationship Id="rId6" Type="http://schemas.openxmlformats.org/officeDocument/2006/relationships/printerSettings" Target="../printerSettings/printerSettings510.bin"/><Relationship Id="rId11" Type="http://schemas.openxmlformats.org/officeDocument/2006/relationships/printerSettings" Target="../printerSettings/printerSettings515.bin"/><Relationship Id="rId24" Type="http://schemas.openxmlformats.org/officeDocument/2006/relationships/printerSettings" Target="../printerSettings/printerSettings528.bin"/><Relationship Id="rId32" Type="http://schemas.openxmlformats.org/officeDocument/2006/relationships/printerSettings" Target="../printerSettings/printerSettings536.bin"/><Relationship Id="rId5" Type="http://schemas.openxmlformats.org/officeDocument/2006/relationships/printerSettings" Target="../printerSettings/printerSettings509.bin"/><Relationship Id="rId15" Type="http://schemas.openxmlformats.org/officeDocument/2006/relationships/printerSettings" Target="../printerSettings/printerSettings519.bin"/><Relationship Id="rId23" Type="http://schemas.openxmlformats.org/officeDocument/2006/relationships/printerSettings" Target="../printerSettings/printerSettings527.bin"/><Relationship Id="rId28" Type="http://schemas.openxmlformats.org/officeDocument/2006/relationships/printerSettings" Target="../printerSettings/printerSettings532.bin"/><Relationship Id="rId36" Type="http://schemas.openxmlformats.org/officeDocument/2006/relationships/printerSettings" Target="../printerSettings/printerSettings540.bin"/><Relationship Id="rId10" Type="http://schemas.openxmlformats.org/officeDocument/2006/relationships/printerSettings" Target="../printerSettings/printerSettings514.bin"/><Relationship Id="rId19" Type="http://schemas.openxmlformats.org/officeDocument/2006/relationships/printerSettings" Target="../printerSettings/printerSettings523.bin"/><Relationship Id="rId31" Type="http://schemas.openxmlformats.org/officeDocument/2006/relationships/printerSettings" Target="../printerSettings/printerSettings535.bin"/><Relationship Id="rId4" Type="http://schemas.openxmlformats.org/officeDocument/2006/relationships/printerSettings" Target="../printerSettings/printerSettings508.bin"/><Relationship Id="rId9" Type="http://schemas.openxmlformats.org/officeDocument/2006/relationships/printerSettings" Target="../printerSettings/printerSettings513.bin"/><Relationship Id="rId14" Type="http://schemas.openxmlformats.org/officeDocument/2006/relationships/printerSettings" Target="../printerSettings/printerSettings518.bin"/><Relationship Id="rId22" Type="http://schemas.openxmlformats.org/officeDocument/2006/relationships/printerSettings" Target="../printerSettings/printerSettings526.bin"/><Relationship Id="rId27" Type="http://schemas.openxmlformats.org/officeDocument/2006/relationships/printerSettings" Target="../printerSettings/printerSettings531.bin"/><Relationship Id="rId30" Type="http://schemas.openxmlformats.org/officeDocument/2006/relationships/printerSettings" Target="../printerSettings/printerSettings534.bin"/><Relationship Id="rId35" Type="http://schemas.openxmlformats.org/officeDocument/2006/relationships/printerSettings" Target="../printerSettings/printerSettings539.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34" Type="http://schemas.openxmlformats.org/officeDocument/2006/relationships/printerSettings" Target="../printerSettings/printerSettings574.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33" Type="http://schemas.openxmlformats.org/officeDocument/2006/relationships/printerSettings" Target="../printerSettings/printerSettings573.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printerSettings" Target="../printerSettings/printerSettings569.bin"/><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printerSettings" Target="../printerSettings/printerSettings572.bin"/><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36" Type="http://schemas.openxmlformats.org/officeDocument/2006/relationships/printerSettings" Target="../printerSettings/printerSettings576.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printerSettings" Target="../printerSettings/printerSettings571.bin"/><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printerSettings" Target="../printerSettings/printerSettings570.bin"/><Relationship Id="rId35" Type="http://schemas.openxmlformats.org/officeDocument/2006/relationships/printerSettings" Target="../printerSettings/printerSettings575.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34" Type="http://schemas.openxmlformats.org/officeDocument/2006/relationships/printerSettings" Target="../printerSettings/printerSettings610.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33" Type="http://schemas.openxmlformats.org/officeDocument/2006/relationships/printerSettings" Target="../printerSettings/printerSettings609.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32" Type="http://schemas.openxmlformats.org/officeDocument/2006/relationships/printerSettings" Target="../printerSettings/printerSettings608.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36" Type="http://schemas.openxmlformats.org/officeDocument/2006/relationships/printerSettings" Target="../printerSettings/printerSettings612.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31" Type="http://schemas.openxmlformats.org/officeDocument/2006/relationships/printerSettings" Target="../printerSettings/printerSettings607.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 Id="rId35" Type="http://schemas.openxmlformats.org/officeDocument/2006/relationships/printerSettings" Target="../printerSettings/printerSettings611.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620.bin"/><Relationship Id="rId13" Type="http://schemas.openxmlformats.org/officeDocument/2006/relationships/printerSettings" Target="../printerSettings/printerSettings625.bin"/><Relationship Id="rId18" Type="http://schemas.openxmlformats.org/officeDocument/2006/relationships/printerSettings" Target="../printerSettings/printerSettings630.bin"/><Relationship Id="rId26" Type="http://schemas.openxmlformats.org/officeDocument/2006/relationships/printerSettings" Target="../printerSettings/printerSettings638.bin"/><Relationship Id="rId3" Type="http://schemas.openxmlformats.org/officeDocument/2006/relationships/printerSettings" Target="../printerSettings/printerSettings615.bin"/><Relationship Id="rId21" Type="http://schemas.openxmlformats.org/officeDocument/2006/relationships/printerSettings" Target="../printerSettings/printerSettings633.bin"/><Relationship Id="rId34" Type="http://schemas.openxmlformats.org/officeDocument/2006/relationships/printerSettings" Target="../printerSettings/printerSettings646.bin"/><Relationship Id="rId7" Type="http://schemas.openxmlformats.org/officeDocument/2006/relationships/printerSettings" Target="../printerSettings/printerSettings619.bin"/><Relationship Id="rId12" Type="http://schemas.openxmlformats.org/officeDocument/2006/relationships/printerSettings" Target="../printerSettings/printerSettings624.bin"/><Relationship Id="rId17" Type="http://schemas.openxmlformats.org/officeDocument/2006/relationships/printerSettings" Target="../printerSettings/printerSettings629.bin"/><Relationship Id="rId25" Type="http://schemas.openxmlformats.org/officeDocument/2006/relationships/printerSettings" Target="../printerSettings/printerSettings637.bin"/><Relationship Id="rId33" Type="http://schemas.openxmlformats.org/officeDocument/2006/relationships/printerSettings" Target="../printerSettings/printerSettings645.bin"/><Relationship Id="rId2" Type="http://schemas.openxmlformats.org/officeDocument/2006/relationships/printerSettings" Target="../printerSettings/printerSettings614.bin"/><Relationship Id="rId16" Type="http://schemas.openxmlformats.org/officeDocument/2006/relationships/printerSettings" Target="../printerSettings/printerSettings628.bin"/><Relationship Id="rId20" Type="http://schemas.openxmlformats.org/officeDocument/2006/relationships/printerSettings" Target="../printerSettings/printerSettings632.bin"/><Relationship Id="rId29" Type="http://schemas.openxmlformats.org/officeDocument/2006/relationships/printerSettings" Target="../printerSettings/printerSettings641.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24" Type="http://schemas.openxmlformats.org/officeDocument/2006/relationships/printerSettings" Target="../printerSettings/printerSettings636.bin"/><Relationship Id="rId32" Type="http://schemas.openxmlformats.org/officeDocument/2006/relationships/printerSettings" Target="../printerSettings/printerSettings644.bin"/><Relationship Id="rId5" Type="http://schemas.openxmlformats.org/officeDocument/2006/relationships/printerSettings" Target="../printerSettings/printerSettings617.bin"/><Relationship Id="rId15" Type="http://schemas.openxmlformats.org/officeDocument/2006/relationships/printerSettings" Target="../printerSettings/printerSettings627.bin"/><Relationship Id="rId23" Type="http://schemas.openxmlformats.org/officeDocument/2006/relationships/printerSettings" Target="../printerSettings/printerSettings635.bin"/><Relationship Id="rId28" Type="http://schemas.openxmlformats.org/officeDocument/2006/relationships/printerSettings" Target="../printerSettings/printerSettings640.bin"/><Relationship Id="rId36" Type="http://schemas.openxmlformats.org/officeDocument/2006/relationships/printerSettings" Target="../printerSettings/printerSettings648.bin"/><Relationship Id="rId10" Type="http://schemas.openxmlformats.org/officeDocument/2006/relationships/printerSettings" Target="../printerSettings/printerSettings622.bin"/><Relationship Id="rId19" Type="http://schemas.openxmlformats.org/officeDocument/2006/relationships/printerSettings" Target="../printerSettings/printerSettings631.bin"/><Relationship Id="rId31" Type="http://schemas.openxmlformats.org/officeDocument/2006/relationships/printerSettings" Target="../printerSettings/printerSettings643.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 Id="rId14" Type="http://schemas.openxmlformats.org/officeDocument/2006/relationships/printerSettings" Target="../printerSettings/printerSettings626.bin"/><Relationship Id="rId22" Type="http://schemas.openxmlformats.org/officeDocument/2006/relationships/printerSettings" Target="../printerSettings/printerSettings634.bin"/><Relationship Id="rId27" Type="http://schemas.openxmlformats.org/officeDocument/2006/relationships/printerSettings" Target="../printerSettings/printerSettings639.bin"/><Relationship Id="rId30" Type="http://schemas.openxmlformats.org/officeDocument/2006/relationships/printerSettings" Target="../printerSettings/printerSettings642.bin"/><Relationship Id="rId35" Type="http://schemas.openxmlformats.org/officeDocument/2006/relationships/printerSettings" Target="../printerSettings/printerSettings647.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56.bin"/><Relationship Id="rId13" Type="http://schemas.openxmlformats.org/officeDocument/2006/relationships/printerSettings" Target="../printerSettings/printerSettings661.bin"/><Relationship Id="rId18" Type="http://schemas.openxmlformats.org/officeDocument/2006/relationships/printerSettings" Target="../printerSettings/printerSettings666.bin"/><Relationship Id="rId26" Type="http://schemas.openxmlformats.org/officeDocument/2006/relationships/printerSettings" Target="../printerSettings/printerSettings674.bin"/><Relationship Id="rId3" Type="http://schemas.openxmlformats.org/officeDocument/2006/relationships/printerSettings" Target="../printerSettings/printerSettings651.bin"/><Relationship Id="rId21" Type="http://schemas.openxmlformats.org/officeDocument/2006/relationships/printerSettings" Target="../printerSettings/printerSettings669.bin"/><Relationship Id="rId34" Type="http://schemas.openxmlformats.org/officeDocument/2006/relationships/printerSettings" Target="../printerSettings/printerSettings682.bin"/><Relationship Id="rId7" Type="http://schemas.openxmlformats.org/officeDocument/2006/relationships/printerSettings" Target="../printerSettings/printerSettings655.bin"/><Relationship Id="rId12" Type="http://schemas.openxmlformats.org/officeDocument/2006/relationships/printerSettings" Target="../printerSettings/printerSettings660.bin"/><Relationship Id="rId17" Type="http://schemas.openxmlformats.org/officeDocument/2006/relationships/printerSettings" Target="../printerSettings/printerSettings665.bin"/><Relationship Id="rId25" Type="http://schemas.openxmlformats.org/officeDocument/2006/relationships/printerSettings" Target="../printerSettings/printerSettings673.bin"/><Relationship Id="rId33" Type="http://schemas.openxmlformats.org/officeDocument/2006/relationships/printerSettings" Target="../printerSettings/printerSettings681.bin"/><Relationship Id="rId2" Type="http://schemas.openxmlformats.org/officeDocument/2006/relationships/printerSettings" Target="../printerSettings/printerSettings650.bin"/><Relationship Id="rId16" Type="http://schemas.openxmlformats.org/officeDocument/2006/relationships/printerSettings" Target="../printerSettings/printerSettings664.bin"/><Relationship Id="rId20" Type="http://schemas.openxmlformats.org/officeDocument/2006/relationships/printerSettings" Target="../printerSettings/printerSettings668.bin"/><Relationship Id="rId29" Type="http://schemas.openxmlformats.org/officeDocument/2006/relationships/printerSettings" Target="../printerSettings/printerSettings677.bin"/><Relationship Id="rId1" Type="http://schemas.openxmlformats.org/officeDocument/2006/relationships/printerSettings" Target="../printerSettings/printerSettings649.bin"/><Relationship Id="rId6" Type="http://schemas.openxmlformats.org/officeDocument/2006/relationships/printerSettings" Target="../printerSettings/printerSettings654.bin"/><Relationship Id="rId11" Type="http://schemas.openxmlformats.org/officeDocument/2006/relationships/printerSettings" Target="../printerSettings/printerSettings659.bin"/><Relationship Id="rId24" Type="http://schemas.openxmlformats.org/officeDocument/2006/relationships/printerSettings" Target="../printerSettings/printerSettings672.bin"/><Relationship Id="rId32" Type="http://schemas.openxmlformats.org/officeDocument/2006/relationships/printerSettings" Target="../printerSettings/printerSettings680.bin"/><Relationship Id="rId5" Type="http://schemas.openxmlformats.org/officeDocument/2006/relationships/printerSettings" Target="../printerSettings/printerSettings653.bin"/><Relationship Id="rId15" Type="http://schemas.openxmlformats.org/officeDocument/2006/relationships/printerSettings" Target="../printerSettings/printerSettings663.bin"/><Relationship Id="rId23" Type="http://schemas.openxmlformats.org/officeDocument/2006/relationships/printerSettings" Target="../printerSettings/printerSettings671.bin"/><Relationship Id="rId28" Type="http://schemas.openxmlformats.org/officeDocument/2006/relationships/printerSettings" Target="../printerSettings/printerSettings676.bin"/><Relationship Id="rId36" Type="http://schemas.openxmlformats.org/officeDocument/2006/relationships/printerSettings" Target="../printerSettings/printerSettings684.bin"/><Relationship Id="rId10" Type="http://schemas.openxmlformats.org/officeDocument/2006/relationships/printerSettings" Target="../printerSettings/printerSettings658.bin"/><Relationship Id="rId19" Type="http://schemas.openxmlformats.org/officeDocument/2006/relationships/printerSettings" Target="../printerSettings/printerSettings667.bin"/><Relationship Id="rId31" Type="http://schemas.openxmlformats.org/officeDocument/2006/relationships/printerSettings" Target="../printerSettings/printerSettings679.bin"/><Relationship Id="rId4" Type="http://schemas.openxmlformats.org/officeDocument/2006/relationships/printerSettings" Target="../printerSettings/printerSettings652.bin"/><Relationship Id="rId9" Type="http://schemas.openxmlformats.org/officeDocument/2006/relationships/printerSettings" Target="../printerSettings/printerSettings657.bin"/><Relationship Id="rId14" Type="http://schemas.openxmlformats.org/officeDocument/2006/relationships/printerSettings" Target="../printerSettings/printerSettings662.bin"/><Relationship Id="rId22" Type="http://schemas.openxmlformats.org/officeDocument/2006/relationships/printerSettings" Target="../printerSettings/printerSettings670.bin"/><Relationship Id="rId27" Type="http://schemas.openxmlformats.org/officeDocument/2006/relationships/printerSettings" Target="../printerSettings/printerSettings675.bin"/><Relationship Id="rId30" Type="http://schemas.openxmlformats.org/officeDocument/2006/relationships/printerSettings" Target="../printerSettings/printerSettings678.bin"/><Relationship Id="rId35" Type="http://schemas.openxmlformats.org/officeDocument/2006/relationships/printerSettings" Target="../printerSettings/printerSettings68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18" Type="http://schemas.openxmlformats.org/officeDocument/2006/relationships/printerSettings" Target="../printerSettings/printerSettings54.bin"/><Relationship Id="rId26" Type="http://schemas.openxmlformats.org/officeDocument/2006/relationships/printerSettings" Target="../printerSettings/printerSettings62.bin"/><Relationship Id="rId3" Type="http://schemas.openxmlformats.org/officeDocument/2006/relationships/printerSettings" Target="../printerSettings/printerSettings39.bin"/><Relationship Id="rId21" Type="http://schemas.openxmlformats.org/officeDocument/2006/relationships/printerSettings" Target="../printerSettings/printerSettings57.bin"/><Relationship Id="rId34" Type="http://schemas.openxmlformats.org/officeDocument/2006/relationships/printerSettings" Target="../printerSettings/printerSettings70.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17" Type="http://schemas.openxmlformats.org/officeDocument/2006/relationships/printerSettings" Target="../printerSettings/printerSettings53.bin"/><Relationship Id="rId25" Type="http://schemas.openxmlformats.org/officeDocument/2006/relationships/printerSettings" Target="../printerSettings/printerSettings61.bin"/><Relationship Id="rId33" Type="http://schemas.openxmlformats.org/officeDocument/2006/relationships/printerSettings" Target="../printerSettings/printerSettings69.bin"/><Relationship Id="rId2" Type="http://schemas.openxmlformats.org/officeDocument/2006/relationships/printerSettings" Target="../printerSettings/printerSettings38.bin"/><Relationship Id="rId16" Type="http://schemas.openxmlformats.org/officeDocument/2006/relationships/printerSettings" Target="../printerSettings/printerSettings52.bin"/><Relationship Id="rId20" Type="http://schemas.openxmlformats.org/officeDocument/2006/relationships/printerSettings" Target="../printerSettings/printerSettings56.bin"/><Relationship Id="rId29" Type="http://schemas.openxmlformats.org/officeDocument/2006/relationships/printerSettings" Target="../printerSettings/printerSettings65.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24" Type="http://schemas.openxmlformats.org/officeDocument/2006/relationships/printerSettings" Target="../printerSettings/printerSettings60.bin"/><Relationship Id="rId32" Type="http://schemas.openxmlformats.org/officeDocument/2006/relationships/printerSettings" Target="../printerSettings/printerSettings68.bin"/><Relationship Id="rId5" Type="http://schemas.openxmlformats.org/officeDocument/2006/relationships/printerSettings" Target="../printerSettings/printerSettings41.bin"/><Relationship Id="rId15" Type="http://schemas.openxmlformats.org/officeDocument/2006/relationships/printerSettings" Target="../printerSettings/printerSettings51.bin"/><Relationship Id="rId23" Type="http://schemas.openxmlformats.org/officeDocument/2006/relationships/printerSettings" Target="../printerSettings/printerSettings59.bin"/><Relationship Id="rId28" Type="http://schemas.openxmlformats.org/officeDocument/2006/relationships/printerSettings" Target="../printerSettings/printerSettings64.bin"/><Relationship Id="rId36" Type="http://schemas.openxmlformats.org/officeDocument/2006/relationships/printerSettings" Target="../printerSettings/printerSettings72.bin"/><Relationship Id="rId10" Type="http://schemas.openxmlformats.org/officeDocument/2006/relationships/printerSettings" Target="../printerSettings/printerSettings46.bin"/><Relationship Id="rId19" Type="http://schemas.openxmlformats.org/officeDocument/2006/relationships/printerSettings" Target="../printerSettings/printerSettings55.bin"/><Relationship Id="rId31" Type="http://schemas.openxmlformats.org/officeDocument/2006/relationships/printerSettings" Target="../printerSettings/printerSettings67.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 Id="rId22" Type="http://schemas.openxmlformats.org/officeDocument/2006/relationships/printerSettings" Target="../printerSettings/printerSettings58.bin"/><Relationship Id="rId27" Type="http://schemas.openxmlformats.org/officeDocument/2006/relationships/printerSettings" Target="../printerSettings/printerSettings63.bin"/><Relationship Id="rId30" Type="http://schemas.openxmlformats.org/officeDocument/2006/relationships/printerSettings" Target="../printerSettings/printerSettings66.bin"/><Relationship Id="rId35" Type="http://schemas.openxmlformats.org/officeDocument/2006/relationships/printerSettings" Target="../printerSettings/printerSettings7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34" Type="http://schemas.openxmlformats.org/officeDocument/2006/relationships/printerSettings" Target="../printerSettings/printerSettings106.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33" Type="http://schemas.openxmlformats.org/officeDocument/2006/relationships/printerSettings" Target="../printerSettings/printerSettings105.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32" Type="http://schemas.openxmlformats.org/officeDocument/2006/relationships/printerSettings" Target="../printerSettings/printerSettings104.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36" Type="http://schemas.openxmlformats.org/officeDocument/2006/relationships/printerSettings" Target="../printerSettings/printerSettings108.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31" Type="http://schemas.openxmlformats.org/officeDocument/2006/relationships/printerSettings" Target="../printerSettings/printerSettings103.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 Id="rId35" Type="http://schemas.openxmlformats.org/officeDocument/2006/relationships/printerSettings" Target="../printerSettings/printerSettings10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16.bin"/><Relationship Id="rId13" Type="http://schemas.openxmlformats.org/officeDocument/2006/relationships/printerSettings" Target="../printerSettings/printerSettings121.bin"/><Relationship Id="rId18" Type="http://schemas.openxmlformats.org/officeDocument/2006/relationships/printerSettings" Target="../printerSettings/printerSettings126.bin"/><Relationship Id="rId26" Type="http://schemas.openxmlformats.org/officeDocument/2006/relationships/printerSettings" Target="../printerSettings/printerSettings134.bin"/><Relationship Id="rId3" Type="http://schemas.openxmlformats.org/officeDocument/2006/relationships/printerSettings" Target="../printerSettings/printerSettings111.bin"/><Relationship Id="rId21" Type="http://schemas.openxmlformats.org/officeDocument/2006/relationships/printerSettings" Target="../printerSettings/printerSettings129.bin"/><Relationship Id="rId34" Type="http://schemas.openxmlformats.org/officeDocument/2006/relationships/printerSettings" Target="../printerSettings/printerSettings142.bin"/><Relationship Id="rId7" Type="http://schemas.openxmlformats.org/officeDocument/2006/relationships/printerSettings" Target="../printerSettings/printerSettings115.bin"/><Relationship Id="rId12" Type="http://schemas.openxmlformats.org/officeDocument/2006/relationships/printerSettings" Target="../printerSettings/printerSettings120.bin"/><Relationship Id="rId17" Type="http://schemas.openxmlformats.org/officeDocument/2006/relationships/printerSettings" Target="../printerSettings/printerSettings125.bin"/><Relationship Id="rId25" Type="http://schemas.openxmlformats.org/officeDocument/2006/relationships/printerSettings" Target="../printerSettings/printerSettings133.bin"/><Relationship Id="rId33" Type="http://schemas.openxmlformats.org/officeDocument/2006/relationships/printerSettings" Target="../printerSettings/printerSettings141.bin"/><Relationship Id="rId2" Type="http://schemas.openxmlformats.org/officeDocument/2006/relationships/printerSettings" Target="../printerSettings/printerSettings110.bin"/><Relationship Id="rId16" Type="http://schemas.openxmlformats.org/officeDocument/2006/relationships/printerSettings" Target="../printerSettings/printerSettings124.bin"/><Relationship Id="rId20" Type="http://schemas.openxmlformats.org/officeDocument/2006/relationships/printerSettings" Target="../printerSettings/printerSettings128.bin"/><Relationship Id="rId29" Type="http://schemas.openxmlformats.org/officeDocument/2006/relationships/printerSettings" Target="../printerSettings/printerSettings137.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11" Type="http://schemas.openxmlformats.org/officeDocument/2006/relationships/printerSettings" Target="../printerSettings/printerSettings119.bin"/><Relationship Id="rId24" Type="http://schemas.openxmlformats.org/officeDocument/2006/relationships/printerSettings" Target="../printerSettings/printerSettings132.bin"/><Relationship Id="rId32" Type="http://schemas.openxmlformats.org/officeDocument/2006/relationships/printerSettings" Target="../printerSettings/printerSettings140.bin"/><Relationship Id="rId5" Type="http://schemas.openxmlformats.org/officeDocument/2006/relationships/printerSettings" Target="../printerSettings/printerSettings113.bin"/><Relationship Id="rId15" Type="http://schemas.openxmlformats.org/officeDocument/2006/relationships/printerSettings" Target="../printerSettings/printerSettings123.bin"/><Relationship Id="rId23" Type="http://schemas.openxmlformats.org/officeDocument/2006/relationships/printerSettings" Target="../printerSettings/printerSettings131.bin"/><Relationship Id="rId28" Type="http://schemas.openxmlformats.org/officeDocument/2006/relationships/printerSettings" Target="../printerSettings/printerSettings136.bin"/><Relationship Id="rId36" Type="http://schemas.openxmlformats.org/officeDocument/2006/relationships/printerSettings" Target="../printerSettings/printerSettings144.bin"/><Relationship Id="rId10" Type="http://schemas.openxmlformats.org/officeDocument/2006/relationships/printerSettings" Target="../printerSettings/printerSettings118.bin"/><Relationship Id="rId19" Type="http://schemas.openxmlformats.org/officeDocument/2006/relationships/printerSettings" Target="../printerSettings/printerSettings127.bin"/><Relationship Id="rId31" Type="http://schemas.openxmlformats.org/officeDocument/2006/relationships/printerSettings" Target="../printerSettings/printerSettings139.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 Id="rId14" Type="http://schemas.openxmlformats.org/officeDocument/2006/relationships/printerSettings" Target="../printerSettings/printerSettings122.bin"/><Relationship Id="rId22" Type="http://schemas.openxmlformats.org/officeDocument/2006/relationships/printerSettings" Target="../printerSettings/printerSettings130.bin"/><Relationship Id="rId27" Type="http://schemas.openxmlformats.org/officeDocument/2006/relationships/printerSettings" Target="../printerSettings/printerSettings135.bin"/><Relationship Id="rId30" Type="http://schemas.openxmlformats.org/officeDocument/2006/relationships/printerSettings" Target="../printerSettings/printerSettings138.bin"/><Relationship Id="rId35" Type="http://schemas.openxmlformats.org/officeDocument/2006/relationships/printerSettings" Target="../printerSettings/printerSettings14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34" Type="http://schemas.openxmlformats.org/officeDocument/2006/relationships/printerSettings" Target="../printerSettings/printerSettings178.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33" Type="http://schemas.openxmlformats.org/officeDocument/2006/relationships/printerSettings" Target="../printerSettings/printerSettings177.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36" Type="http://schemas.openxmlformats.org/officeDocument/2006/relationships/printerSettings" Target="../printerSettings/printerSettings180.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 Id="rId35" Type="http://schemas.openxmlformats.org/officeDocument/2006/relationships/printerSettings" Target="../printerSettings/printerSettings179.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26" Type="http://schemas.openxmlformats.org/officeDocument/2006/relationships/printerSettings" Target="../printerSettings/printerSettings206.bin"/><Relationship Id="rId3" Type="http://schemas.openxmlformats.org/officeDocument/2006/relationships/printerSettings" Target="../printerSettings/printerSettings183.bin"/><Relationship Id="rId21" Type="http://schemas.openxmlformats.org/officeDocument/2006/relationships/printerSettings" Target="../printerSettings/printerSettings201.bin"/><Relationship Id="rId34" Type="http://schemas.openxmlformats.org/officeDocument/2006/relationships/printerSettings" Target="../printerSettings/printerSettings214.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5" Type="http://schemas.openxmlformats.org/officeDocument/2006/relationships/printerSettings" Target="../printerSettings/printerSettings205.bin"/><Relationship Id="rId33" Type="http://schemas.openxmlformats.org/officeDocument/2006/relationships/printerSettings" Target="../printerSettings/printerSettings213.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29" Type="http://schemas.openxmlformats.org/officeDocument/2006/relationships/printerSettings" Target="../printerSettings/printerSettings209.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24" Type="http://schemas.openxmlformats.org/officeDocument/2006/relationships/printerSettings" Target="../printerSettings/printerSettings204.bin"/><Relationship Id="rId32" Type="http://schemas.openxmlformats.org/officeDocument/2006/relationships/printerSettings" Target="../printerSettings/printerSettings212.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23" Type="http://schemas.openxmlformats.org/officeDocument/2006/relationships/printerSettings" Target="../printerSettings/printerSettings203.bin"/><Relationship Id="rId28" Type="http://schemas.openxmlformats.org/officeDocument/2006/relationships/printerSettings" Target="../printerSettings/printerSettings208.bin"/><Relationship Id="rId36" Type="http://schemas.openxmlformats.org/officeDocument/2006/relationships/printerSettings" Target="../printerSettings/printerSettings216.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31" Type="http://schemas.openxmlformats.org/officeDocument/2006/relationships/printerSettings" Target="../printerSettings/printerSettings211.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 Id="rId22" Type="http://schemas.openxmlformats.org/officeDocument/2006/relationships/printerSettings" Target="../printerSettings/printerSettings202.bin"/><Relationship Id="rId27" Type="http://schemas.openxmlformats.org/officeDocument/2006/relationships/printerSettings" Target="../printerSettings/printerSettings207.bin"/><Relationship Id="rId30" Type="http://schemas.openxmlformats.org/officeDocument/2006/relationships/printerSettings" Target="../printerSettings/printerSettings210.bin"/><Relationship Id="rId35" Type="http://schemas.openxmlformats.org/officeDocument/2006/relationships/printerSettings" Target="../printerSettings/printerSettings215.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18" Type="http://schemas.openxmlformats.org/officeDocument/2006/relationships/printerSettings" Target="../printerSettings/printerSettings234.bin"/><Relationship Id="rId26" Type="http://schemas.openxmlformats.org/officeDocument/2006/relationships/printerSettings" Target="../printerSettings/printerSettings242.bin"/><Relationship Id="rId3" Type="http://schemas.openxmlformats.org/officeDocument/2006/relationships/printerSettings" Target="../printerSettings/printerSettings219.bin"/><Relationship Id="rId21" Type="http://schemas.openxmlformats.org/officeDocument/2006/relationships/printerSettings" Target="../printerSettings/printerSettings237.bin"/><Relationship Id="rId34" Type="http://schemas.openxmlformats.org/officeDocument/2006/relationships/printerSettings" Target="../printerSettings/printerSettings250.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17" Type="http://schemas.openxmlformats.org/officeDocument/2006/relationships/printerSettings" Target="../printerSettings/printerSettings233.bin"/><Relationship Id="rId25" Type="http://schemas.openxmlformats.org/officeDocument/2006/relationships/printerSettings" Target="../printerSettings/printerSettings241.bin"/><Relationship Id="rId33" Type="http://schemas.openxmlformats.org/officeDocument/2006/relationships/printerSettings" Target="../printerSettings/printerSettings249.bin"/><Relationship Id="rId2" Type="http://schemas.openxmlformats.org/officeDocument/2006/relationships/printerSettings" Target="../printerSettings/printerSettings218.bin"/><Relationship Id="rId16" Type="http://schemas.openxmlformats.org/officeDocument/2006/relationships/printerSettings" Target="../printerSettings/printerSettings232.bin"/><Relationship Id="rId20" Type="http://schemas.openxmlformats.org/officeDocument/2006/relationships/printerSettings" Target="../printerSettings/printerSettings236.bin"/><Relationship Id="rId29" Type="http://schemas.openxmlformats.org/officeDocument/2006/relationships/printerSettings" Target="../printerSettings/printerSettings245.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24" Type="http://schemas.openxmlformats.org/officeDocument/2006/relationships/printerSettings" Target="../printerSettings/printerSettings240.bin"/><Relationship Id="rId32" Type="http://schemas.openxmlformats.org/officeDocument/2006/relationships/printerSettings" Target="../printerSettings/printerSettings248.bin"/><Relationship Id="rId5" Type="http://schemas.openxmlformats.org/officeDocument/2006/relationships/printerSettings" Target="../printerSettings/printerSettings221.bin"/><Relationship Id="rId15" Type="http://schemas.openxmlformats.org/officeDocument/2006/relationships/printerSettings" Target="../printerSettings/printerSettings231.bin"/><Relationship Id="rId23" Type="http://schemas.openxmlformats.org/officeDocument/2006/relationships/printerSettings" Target="../printerSettings/printerSettings239.bin"/><Relationship Id="rId28" Type="http://schemas.openxmlformats.org/officeDocument/2006/relationships/printerSettings" Target="../printerSettings/printerSettings244.bin"/><Relationship Id="rId36" Type="http://schemas.openxmlformats.org/officeDocument/2006/relationships/printerSettings" Target="../printerSettings/printerSettings252.bin"/><Relationship Id="rId10" Type="http://schemas.openxmlformats.org/officeDocument/2006/relationships/printerSettings" Target="../printerSettings/printerSettings226.bin"/><Relationship Id="rId19" Type="http://schemas.openxmlformats.org/officeDocument/2006/relationships/printerSettings" Target="../printerSettings/printerSettings235.bin"/><Relationship Id="rId31" Type="http://schemas.openxmlformats.org/officeDocument/2006/relationships/printerSettings" Target="../printerSettings/printerSettings247.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 Id="rId22" Type="http://schemas.openxmlformats.org/officeDocument/2006/relationships/printerSettings" Target="../printerSettings/printerSettings238.bin"/><Relationship Id="rId27" Type="http://schemas.openxmlformats.org/officeDocument/2006/relationships/printerSettings" Target="../printerSettings/printerSettings243.bin"/><Relationship Id="rId30" Type="http://schemas.openxmlformats.org/officeDocument/2006/relationships/printerSettings" Target="../printerSettings/printerSettings246.bin"/><Relationship Id="rId35" Type="http://schemas.openxmlformats.org/officeDocument/2006/relationships/printerSettings" Target="../printerSettings/printerSettings251.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60.bin"/><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printerSettings" Target="../printerSettings/printerSettings286.bin"/><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printerSettings" Target="../printerSettings/printerSettings285.bin"/><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printerSettings" Target="../printerSettings/printerSettings284.bin"/><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36" Type="http://schemas.openxmlformats.org/officeDocument/2006/relationships/printerSettings" Target="../printerSettings/printerSettings288.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35" Type="http://schemas.openxmlformats.org/officeDocument/2006/relationships/printerSettings" Target="../printerSettings/printerSettings287.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96.bin"/><Relationship Id="rId13" Type="http://schemas.openxmlformats.org/officeDocument/2006/relationships/printerSettings" Target="../printerSettings/printerSettings301.bin"/><Relationship Id="rId18" Type="http://schemas.openxmlformats.org/officeDocument/2006/relationships/printerSettings" Target="../printerSettings/printerSettings306.bin"/><Relationship Id="rId26" Type="http://schemas.openxmlformats.org/officeDocument/2006/relationships/printerSettings" Target="../printerSettings/printerSettings314.bin"/><Relationship Id="rId3" Type="http://schemas.openxmlformats.org/officeDocument/2006/relationships/printerSettings" Target="../printerSettings/printerSettings291.bin"/><Relationship Id="rId21" Type="http://schemas.openxmlformats.org/officeDocument/2006/relationships/printerSettings" Target="../printerSettings/printerSettings309.bin"/><Relationship Id="rId34" Type="http://schemas.openxmlformats.org/officeDocument/2006/relationships/printerSettings" Target="../printerSettings/printerSettings322.bin"/><Relationship Id="rId7" Type="http://schemas.openxmlformats.org/officeDocument/2006/relationships/printerSettings" Target="../printerSettings/printerSettings295.bin"/><Relationship Id="rId12" Type="http://schemas.openxmlformats.org/officeDocument/2006/relationships/printerSettings" Target="../printerSettings/printerSettings300.bin"/><Relationship Id="rId17" Type="http://schemas.openxmlformats.org/officeDocument/2006/relationships/printerSettings" Target="../printerSettings/printerSettings305.bin"/><Relationship Id="rId25" Type="http://schemas.openxmlformats.org/officeDocument/2006/relationships/printerSettings" Target="../printerSettings/printerSettings313.bin"/><Relationship Id="rId33" Type="http://schemas.openxmlformats.org/officeDocument/2006/relationships/printerSettings" Target="../printerSettings/printerSettings321.bin"/><Relationship Id="rId2" Type="http://schemas.openxmlformats.org/officeDocument/2006/relationships/printerSettings" Target="../printerSettings/printerSettings290.bin"/><Relationship Id="rId16" Type="http://schemas.openxmlformats.org/officeDocument/2006/relationships/printerSettings" Target="../printerSettings/printerSettings304.bin"/><Relationship Id="rId20" Type="http://schemas.openxmlformats.org/officeDocument/2006/relationships/printerSettings" Target="../printerSettings/printerSettings308.bin"/><Relationship Id="rId29" Type="http://schemas.openxmlformats.org/officeDocument/2006/relationships/printerSettings" Target="../printerSettings/printerSettings317.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11" Type="http://schemas.openxmlformats.org/officeDocument/2006/relationships/printerSettings" Target="../printerSettings/printerSettings299.bin"/><Relationship Id="rId24" Type="http://schemas.openxmlformats.org/officeDocument/2006/relationships/printerSettings" Target="../printerSettings/printerSettings312.bin"/><Relationship Id="rId32" Type="http://schemas.openxmlformats.org/officeDocument/2006/relationships/printerSettings" Target="../printerSettings/printerSettings320.bin"/><Relationship Id="rId5" Type="http://schemas.openxmlformats.org/officeDocument/2006/relationships/printerSettings" Target="../printerSettings/printerSettings293.bin"/><Relationship Id="rId15" Type="http://schemas.openxmlformats.org/officeDocument/2006/relationships/printerSettings" Target="../printerSettings/printerSettings303.bin"/><Relationship Id="rId23" Type="http://schemas.openxmlformats.org/officeDocument/2006/relationships/printerSettings" Target="../printerSettings/printerSettings311.bin"/><Relationship Id="rId28" Type="http://schemas.openxmlformats.org/officeDocument/2006/relationships/printerSettings" Target="../printerSettings/printerSettings316.bin"/><Relationship Id="rId36" Type="http://schemas.openxmlformats.org/officeDocument/2006/relationships/printerSettings" Target="../printerSettings/printerSettings324.bin"/><Relationship Id="rId10" Type="http://schemas.openxmlformats.org/officeDocument/2006/relationships/printerSettings" Target="../printerSettings/printerSettings298.bin"/><Relationship Id="rId19" Type="http://schemas.openxmlformats.org/officeDocument/2006/relationships/printerSettings" Target="../printerSettings/printerSettings307.bin"/><Relationship Id="rId31" Type="http://schemas.openxmlformats.org/officeDocument/2006/relationships/printerSettings" Target="../printerSettings/printerSettings319.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 Id="rId14" Type="http://schemas.openxmlformats.org/officeDocument/2006/relationships/printerSettings" Target="../printerSettings/printerSettings302.bin"/><Relationship Id="rId22" Type="http://schemas.openxmlformats.org/officeDocument/2006/relationships/printerSettings" Target="../printerSettings/printerSettings310.bin"/><Relationship Id="rId27" Type="http://schemas.openxmlformats.org/officeDocument/2006/relationships/printerSettings" Target="../printerSettings/printerSettings315.bin"/><Relationship Id="rId30" Type="http://schemas.openxmlformats.org/officeDocument/2006/relationships/printerSettings" Target="../printerSettings/printerSettings318.bin"/><Relationship Id="rId35" Type="http://schemas.openxmlformats.org/officeDocument/2006/relationships/printerSettings" Target="../printerSettings/printerSettings3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tabSelected="1" view="pageBreakPreview" topLeftCell="F1" zoomScale="70" zoomScaleNormal="100" zoomScaleSheetLayoutView="50" workbookViewId="0">
      <selection activeCell="S7" sqref="S7"/>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3" width="12.7109375" style="178" customWidth="1"/>
    <col min="14" max="14" width="12.7109375" customWidth="1"/>
    <col min="15" max="15" width="12.42578125" customWidth="1"/>
    <col min="16" max="16" width="10.7109375" customWidth="1"/>
    <col min="17" max="17" width="11.140625" customWidth="1"/>
    <col min="18" max="18" width="12.5703125" customWidth="1"/>
    <col min="19" max="19" width="21.42578125" customWidth="1"/>
    <col min="20" max="20" width="157.14062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70"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184">
        <v>12</v>
      </c>
      <c r="N4" s="4">
        <v>13</v>
      </c>
      <c r="O4" s="4">
        <v>14</v>
      </c>
      <c r="P4" s="4">
        <v>15</v>
      </c>
      <c r="Q4" s="4">
        <v>16</v>
      </c>
      <c r="R4" s="5">
        <v>17</v>
      </c>
      <c r="S4" s="5"/>
      <c r="T4" s="6">
        <v>18</v>
      </c>
    </row>
    <row r="5" spans="1:20" ht="20.25" x14ac:dyDescent="0.25">
      <c r="B5" s="269" t="s">
        <v>160</v>
      </c>
      <c r="C5" s="270"/>
      <c r="D5" s="270"/>
      <c r="E5" s="270"/>
      <c r="F5" s="270"/>
      <c r="G5" s="270"/>
      <c r="H5" s="270"/>
      <c r="I5" s="270"/>
      <c r="J5" s="270"/>
      <c r="K5" s="270"/>
      <c r="L5" s="270"/>
      <c r="M5" s="270"/>
      <c r="N5" s="270"/>
      <c r="O5" s="270"/>
      <c r="P5" s="270"/>
      <c r="Q5" s="270"/>
      <c r="R5" s="270"/>
      <c r="S5" s="270"/>
      <c r="T5" s="271"/>
    </row>
    <row r="6" spans="1:20" ht="64.5" customHeight="1" x14ac:dyDescent="0.25">
      <c r="A6" s="24">
        <v>1</v>
      </c>
      <c r="B6" s="17" t="s">
        <v>19</v>
      </c>
      <c r="C6" s="8" t="s">
        <v>159</v>
      </c>
      <c r="D6" s="34" t="s">
        <v>28</v>
      </c>
      <c r="E6" s="34">
        <v>91</v>
      </c>
      <c r="F6" s="42">
        <v>91.3</v>
      </c>
      <c r="G6" s="140" t="s">
        <v>82</v>
      </c>
      <c r="H6" s="140" t="s">
        <v>82</v>
      </c>
      <c r="I6" s="140" t="s">
        <v>82</v>
      </c>
      <c r="J6" s="140" t="s">
        <v>82</v>
      </c>
      <c r="K6" s="140" t="s">
        <v>82</v>
      </c>
      <c r="L6" s="140" t="s">
        <v>82</v>
      </c>
      <c r="M6" s="140" t="s">
        <v>82</v>
      </c>
      <c r="N6" s="140" t="s">
        <v>82</v>
      </c>
      <c r="O6" s="140"/>
      <c r="P6" s="140"/>
      <c r="Q6" s="140"/>
      <c r="R6" s="140"/>
      <c r="S6" s="141"/>
      <c r="T6" s="313" t="s">
        <v>301</v>
      </c>
    </row>
    <row r="7" spans="1:20" ht="408.75" customHeight="1" x14ac:dyDescent="0.25">
      <c r="A7" s="24">
        <v>2</v>
      </c>
      <c r="B7" s="17">
        <v>1</v>
      </c>
      <c r="C7" s="8" t="s">
        <v>161</v>
      </c>
      <c r="D7" s="34" t="s">
        <v>162</v>
      </c>
      <c r="E7" s="34">
        <v>3608</v>
      </c>
      <c r="F7" s="21">
        <v>3628</v>
      </c>
      <c r="G7" s="259">
        <v>18</v>
      </c>
      <c r="H7" s="259">
        <v>94</v>
      </c>
      <c r="I7" s="259">
        <v>160</v>
      </c>
      <c r="J7" s="93" t="s">
        <v>299</v>
      </c>
      <c r="K7" s="93" t="s">
        <v>300</v>
      </c>
      <c r="L7" s="258">
        <v>1419</v>
      </c>
      <c r="M7" s="261">
        <v>1447</v>
      </c>
      <c r="N7" s="260">
        <v>2260</v>
      </c>
      <c r="O7" s="266"/>
      <c r="P7" s="141"/>
      <c r="Q7" s="141"/>
      <c r="R7" s="140"/>
      <c r="S7" s="141"/>
      <c r="T7" s="263" t="s">
        <v>304</v>
      </c>
    </row>
    <row r="8" spans="1:20" ht="112.5" customHeight="1" x14ac:dyDescent="0.25">
      <c r="A8" s="24">
        <v>3</v>
      </c>
      <c r="B8" s="17">
        <v>2</v>
      </c>
      <c r="C8" s="8" t="s">
        <v>163</v>
      </c>
      <c r="D8" s="34" t="s">
        <v>90</v>
      </c>
      <c r="E8" s="34">
        <v>126</v>
      </c>
      <c r="F8" s="21">
        <v>136</v>
      </c>
      <c r="G8" s="259">
        <v>13</v>
      </c>
      <c r="H8" s="259">
        <v>26</v>
      </c>
      <c r="I8" s="259">
        <v>30</v>
      </c>
      <c r="J8" s="259">
        <v>53</v>
      </c>
      <c r="K8" s="259">
        <v>68</v>
      </c>
      <c r="L8" s="13">
        <v>79</v>
      </c>
      <c r="M8" s="260">
        <v>92</v>
      </c>
      <c r="N8" s="260">
        <v>113</v>
      </c>
      <c r="O8" s="267"/>
      <c r="P8" s="141"/>
      <c r="Q8" s="141"/>
      <c r="R8" s="141"/>
      <c r="S8" s="141"/>
      <c r="T8" s="264" t="s">
        <v>303</v>
      </c>
    </row>
    <row r="9" spans="1:20" ht="409.5" x14ac:dyDescent="0.25">
      <c r="A9" s="24">
        <v>4</v>
      </c>
      <c r="B9" s="13">
        <v>3</v>
      </c>
      <c r="C9" s="8" t="s">
        <v>164</v>
      </c>
      <c r="D9" s="34" t="s">
        <v>162</v>
      </c>
      <c r="E9" s="34">
        <v>2471</v>
      </c>
      <c r="F9" s="21">
        <v>2491</v>
      </c>
      <c r="G9" s="259">
        <v>32</v>
      </c>
      <c r="H9" s="259">
        <v>145</v>
      </c>
      <c r="I9" s="259">
        <v>312</v>
      </c>
      <c r="J9" s="259">
        <v>433</v>
      </c>
      <c r="K9" s="259">
        <v>621</v>
      </c>
      <c r="L9" s="258">
        <v>1080</v>
      </c>
      <c r="M9" s="262">
        <v>1171</v>
      </c>
      <c r="N9" s="262">
        <v>1584</v>
      </c>
      <c r="O9" s="268"/>
      <c r="P9" s="142"/>
      <c r="Q9" s="141"/>
      <c r="R9" s="140"/>
      <c r="S9" s="141"/>
      <c r="T9" s="265" t="s">
        <v>302</v>
      </c>
    </row>
  </sheetData>
  <customSheetViews>
    <customSheetView guid="{AF8A7EC1-5680-4411-8CA7-5C7F5D245B03}" scale="70" showPageBreaks="1" view="pageBreakPreview">
      <selection activeCell="H9" sqref="H9"/>
      <pageMargins left="0.7" right="0.7" top="0.75" bottom="0.75" header="0.3" footer="0.3"/>
      <pageSetup paperSize="9" orientation="portrait" r:id="rId1"/>
    </customSheetView>
    <customSheetView guid="{F48E67D2-2C8C-4D86-A2A9-F44F569AC752}" scale="69" showPageBreaks="1" hiddenColumns="1" view="pageBreakPreview">
      <selection activeCell="H8" sqref="H8"/>
      <pageMargins left="0.7" right="0.7" top="0.75" bottom="0.75" header="0.3" footer="0.3"/>
      <pageSetup paperSize="9" orientation="portrait" r:id="rId2"/>
    </customSheetView>
    <customSheetView guid="{4FCF4851-1FFB-4291-9E63-B5ADD52F8DBE}" showPageBreaks="1" hiddenColumns="1" view="pageBreakPreview" topLeftCell="J9">
      <selection activeCell="P9" sqref="P9"/>
      <pageMargins left="0.7" right="0.7" top="0.75" bottom="0.75" header="0.3" footer="0.3"/>
      <pageSetup paperSize="9" orientation="portrait" r:id="rId3"/>
    </customSheetView>
    <customSheetView guid="{78BEB479-57CC-4BBB-8F3F-73AA0BAD3F3D}" scale="69" showPageBreaks="1" hiddenColumns="1" view="pageBreakPreview">
      <selection activeCell="G6" sqref="G6:G9"/>
      <pageMargins left="0.7" right="0.7" top="0.75" bottom="0.75" header="0.3" footer="0.3"/>
      <pageSetup paperSize="9" orientation="portrait" r:id="rId4"/>
    </customSheetView>
    <customSheetView guid="{6AC0ED22-CCBF-444B-9F29-F3EDD4234483}" scale="69" showPageBreaks="1" hiddenColumns="1" view="pageBreakPreview" topLeftCell="D1">
      <selection activeCell="U12" sqref="U12"/>
      <pageMargins left="0.7" right="0.7" top="0.75" bottom="0.75" header="0.3" footer="0.3"/>
      <pageSetup paperSize="9" orientation="portrait" r:id="rId5"/>
    </customSheetView>
    <customSheetView guid="{F1DC9DCC-06E3-4E7B-88AF-BCE58DCEC1FC}" scale="70" showPageBreaks="1" hiddenColumns="1" view="pageBreakPreview">
      <selection activeCell="P22" sqref="P22"/>
      <pageMargins left="0.7" right="0.7" top="0.75" bottom="0.75" header="0.3" footer="0.3"/>
      <pageSetup paperSize="9" orientation="portrait" r:id="rId6"/>
    </customSheetView>
    <customSheetView guid="{F02E4BFF-91CB-4809-939D-2DEDB7A6D27E}" scale="69" showPageBreaks="1" hiddenColumns="1" view="pageBreakPreview">
      <selection activeCell="G6" sqref="G6:G9"/>
      <pageMargins left="0.7" right="0.7" top="0.75" bottom="0.75" header="0.3" footer="0.3"/>
      <pageSetup paperSize="9" orientation="portrait" r:id="rId7"/>
    </customSheetView>
    <customSheetView guid="{BC0D032C-B7DF-4F2E-B1DC-6C55D32E50A7}" scale="69" showPageBreaks="1" hiddenColumns="1" view="pageBreakPreview">
      <selection activeCell="G6" sqref="G6:G9"/>
      <pageMargins left="0.7" right="0.7" top="0.75" bottom="0.75" header="0.3" footer="0.3"/>
      <pageSetup paperSize="9" orientation="portrait" r:id="rId8"/>
    </customSheetView>
    <customSheetView guid="{80AD08A8-345A-453A-A104-5E3DA1078B6F}" scale="69" showPageBreaks="1" hiddenColumns="1" view="pageBreakPreview">
      <selection activeCell="H8" sqref="H8"/>
      <pageMargins left="0.7" right="0.7" top="0.75" bottom="0.75" header="0.3" footer="0.3"/>
      <pageSetup paperSize="9" orientation="portrait" r:id="rId9"/>
    </customSheetView>
    <customSheetView guid="{BDED3506-9430-4352-8E58-74A02AA55749}" scale="55" showPageBreaks="1" hiddenColumns="1" view="pageBreakPreview">
      <selection activeCell="F7" sqref="F7"/>
      <pageMargins left="0.7" right="0.7" top="0.75" bottom="0.75" header="0.3" footer="0.3"/>
      <pageSetup paperSize="9" orientation="portrait" r:id="rId10"/>
    </customSheetView>
    <customSheetView guid="{B08D60EB-17AC-43BC-A2EA-BCC34DA15115}" scale="69" showPageBreaks="1" hiddenColumns="1" view="pageBreakPreview">
      <selection activeCell="G6" sqref="G6:G9"/>
      <pageMargins left="0.7" right="0.7" top="0.75" bottom="0.75" header="0.3" footer="0.3"/>
      <pageSetup paperSize="9" orientation="portrait" r:id="rId11"/>
    </customSheetView>
    <customSheetView guid="{289EDABA-C5A9-419A-80C6-5151B0E77175}" showPageBreaks="1" hiddenColumns="1" view="pageBreakPreview" topLeftCell="J9">
      <selection activeCell="P9" sqref="P9"/>
      <pageMargins left="0.7" right="0.7" top="0.75" bottom="0.75" header="0.3" footer="0.3"/>
      <pageSetup paperSize="9" orientation="portrait" r:id="rId12"/>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13"/>
    </customSheetView>
    <customSheetView guid="{DC2E917C-7EDA-4B90-B3FB-550D32D31915}" scale="69" showPageBreaks="1" hiddenColumns="1" view="pageBreakPreview">
      <selection activeCell="H8" sqref="H8"/>
      <pageMargins left="0.7" right="0.7" top="0.75" bottom="0.75" header="0.3" footer="0.3"/>
      <pageSetup paperSize="9" orientation="portrait" r:id="rId14"/>
    </customSheetView>
    <customSheetView guid="{3A1AD47D-D360-494C-B851-D14B33F8032B}" scale="69" showPageBreaks="1" hiddenColumns="1" view="pageBreakPreview">
      <selection activeCell="H8" sqref="H8"/>
      <pageMargins left="0.7" right="0.7" top="0.75" bottom="0.75" header="0.3" footer="0.3"/>
      <pageSetup paperSize="9" orientation="portrait" r:id="rId15"/>
    </customSheetView>
    <customSheetView guid="{0A7892A9-C788-4A52-B70F-E061EF7EBA75}" scale="69" showPageBreaks="1" hiddenColumns="1" view="pageBreakPreview">
      <selection activeCell="G6" sqref="G6:G9"/>
      <pageMargins left="0.7" right="0.7" top="0.75" bottom="0.75" header="0.3" footer="0.3"/>
      <pageSetup paperSize="9" orientation="portrait" r:id="rId16"/>
    </customSheetView>
    <customSheetView guid="{E82CE51D-E642-4881-A0F3-F33C1C34AFA1}" scale="69" showPageBreaks="1" hiddenColumns="1" view="pageBreakPreview">
      <selection activeCell="H8" sqref="H8"/>
      <pageMargins left="0.7" right="0.7" top="0.75" bottom="0.75" header="0.3" footer="0.3"/>
      <pageSetup paperSize="9" orientation="portrait" r:id="rId17"/>
    </customSheetView>
    <customSheetView guid="{06A69783-2FAA-4B05-9CD3-C97C7DF94659}" scale="69" showPageBreaks="1" hiddenColumns="1" view="pageBreakPreview">
      <selection activeCell="G6" sqref="G6:G9"/>
      <pageMargins left="0.7" right="0.7" top="0.75" bottom="0.75" header="0.3" footer="0.3"/>
      <pageSetup paperSize="9" orientation="portrait" r:id="rId18"/>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19"/>
    </customSheetView>
    <customSheetView guid="{7ECADF5B-4174-4035-8137-3D83A4A93CD5}" scale="69" showPageBreaks="1" hiddenColumns="1" view="pageBreakPreview">
      <selection activeCell="G6" sqref="G6:G9"/>
      <pageMargins left="0.7" right="0.7" top="0.75" bottom="0.75" header="0.3" footer="0.3"/>
      <pageSetup paperSize="9" orientation="portrait" r:id="rId20"/>
    </customSheetView>
    <customSheetView guid="{5F1BE36F-0832-42CE-A3FC-1A76BC593CBA}" scale="69" showPageBreaks="1" hiddenColumns="1" view="pageBreakPreview">
      <selection activeCell="G6" sqref="G6:G9"/>
      <pageMargins left="0.7" right="0.7" top="0.75" bottom="0.75" header="0.3" footer="0.3"/>
      <pageSetup paperSize="9" orientation="portrait" r:id="rId21"/>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22"/>
    </customSheetView>
    <customSheetView guid="{459390C8-C5DF-49F1-A77C-C618340F3CD1}" scale="69" showPageBreaks="1" hiddenColumns="1" view="pageBreakPreview">
      <selection activeCell="G6" sqref="G6:G9"/>
      <pageMargins left="0.7" right="0.7" top="0.75" bottom="0.75" header="0.3" footer="0.3"/>
      <pageSetup paperSize="9" orientation="portrait" r:id="rId23"/>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24"/>
    </customSheetView>
    <customSheetView guid="{DBB9E7F6-7701-4D52-8273-C96C8672D403}" showPageBreaks="1" hiddenColumns="1" view="pageBreakPreview" topLeftCell="C1">
      <selection activeCell="N7" sqref="N7"/>
      <pageMargins left="0.7" right="0.7" top="0.75" bottom="0.75" header="0.3" footer="0.3"/>
      <pageSetup paperSize="9" orientation="portrait" r:id="rId25"/>
    </customSheetView>
    <customSheetView guid="{BEF67C10-7FC6-4F33-B3F9-204F29E3E218}" scale="69" showPageBreaks="1" hiddenColumns="1" view="pageBreakPreview">
      <selection activeCell="H8" sqref="H8"/>
      <pageMargins left="0.7" right="0.7" top="0.75" bottom="0.75" header="0.3" footer="0.3"/>
      <pageSetup paperSize="9" orientation="portrait" r:id="rId26"/>
    </customSheetView>
    <customSheetView guid="{CC311ED5-8E9A-4A74-AF81-E2B2B6EAD85B}" showPageBreaks="1" hiddenColumns="1" view="pageBreakPreview" topLeftCell="J9">
      <selection activeCell="P9" sqref="P9"/>
      <pageMargins left="0.7" right="0.7" top="0.75" bottom="0.75" header="0.3" footer="0.3"/>
      <pageSetup paperSize="9" orientation="portrait" r:id="rId27"/>
    </customSheetView>
    <customSheetView guid="{AA1E88D6-B765-4D8A-BB20-FCE31C48857F}" scale="55" showPageBreaks="1" hiddenColumns="1" view="pageBreakPreview">
      <selection activeCell="F7" sqref="F7"/>
      <pageMargins left="0.7" right="0.7" top="0.75" bottom="0.75" header="0.3" footer="0.3"/>
      <pageSetup paperSize="9" orientation="portrait" r:id="rId28"/>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29"/>
    </customSheetView>
    <customSheetView guid="{2BD323B3-0AFD-4A0F-92BE-DE4822DF2931}" scale="69" showPageBreaks="1" hiddenColumns="1" view="pageBreakPreview">
      <selection activeCell="G6" sqref="G6:G9"/>
      <pageMargins left="0.7" right="0.7" top="0.75" bottom="0.75" header="0.3" footer="0.3"/>
      <pageSetup paperSize="9" orientation="portrait" r:id="rId30"/>
    </customSheetView>
    <customSheetView guid="{536E4AEA-F618-4F85-8552-BC1DB5601AA9}" showPageBreaks="1" hiddenColumns="1" view="pageBreakPreview" topLeftCell="J9">
      <selection activeCell="P9" sqref="P9"/>
      <pageMargins left="0.7" right="0.7" top="0.75" bottom="0.75" header="0.3" footer="0.3"/>
      <pageSetup paperSize="9" orientation="portrait" r:id="rId31"/>
    </customSheetView>
    <customSheetView guid="{8E7CBF92-2A8A-4486-AE31-320A2A4BD935}" scale="69" showPageBreaks="1" hiddenColumns="1" view="pageBreakPreview">
      <selection activeCell="H6" sqref="H6:I9"/>
      <pageMargins left="0.7" right="0.7" top="0.75" bottom="0.75" header="0.3" footer="0.3"/>
      <pageSetup paperSize="9" orientation="portrait" r:id="rId32"/>
    </customSheetView>
    <customSheetView guid="{E5A2ECE4-B75B-45A2-AE22-0D04E85CEB66}" scale="69" showPageBreaks="1" hiddenColumns="1" view="pageBreakPreview">
      <selection activeCell="G6" sqref="G6:G9"/>
      <pageMargins left="0.7" right="0.7" top="0.75" bottom="0.75" header="0.3" footer="0.3"/>
      <pageSetup paperSize="9" orientation="portrait" r:id="rId33"/>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34"/>
    </customSheetView>
    <customSheetView guid="{0E67524B-A824-49FB-A67D-C1771603425D}" scale="69" showPageBreaks="1" hiddenColumns="1" view="pageBreakPreview">
      <selection activeCell="H8" sqref="H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8"/>
  <sheetViews>
    <sheetView view="pageBreakPreview" zoomScale="70" zoomScaleNormal="70" zoomScaleSheetLayoutView="70" workbookViewId="0">
      <selection activeCell="I3" sqref="I3"/>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95.855468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83"/>
      <c r="B3" s="283"/>
      <c r="C3" s="277"/>
      <c r="D3" s="278"/>
      <c r="E3" s="278"/>
      <c r="F3" s="278"/>
      <c r="G3" s="2" t="s">
        <v>5</v>
      </c>
      <c r="H3" s="2" t="s">
        <v>6</v>
      </c>
      <c r="I3" s="2" t="s">
        <v>7</v>
      </c>
      <c r="J3" s="2" t="s">
        <v>8</v>
      </c>
      <c r="K3" s="2" t="s">
        <v>9</v>
      </c>
      <c r="L3" s="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2" t="s">
        <v>156</v>
      </c>
      <c r="C5" s="270"/>
      <c r="D5" s="270"/>
      <c r="E5" s="270"/>
      <c r="F5" s="270"/>
      <c r="G5" s="270"/>
      <c r="H5" s="270"/>
      <c r="I5" s="270"/>
      <c r="J5" s="270"/>
      <c r="K5" s="270"/>
      <c r="L5" s="270"/>
      <c r="M5" s="270"/>
      <c r="N5" s="270"/>
      <c r="O5" s="270"/>
      <c r="P5" s="270"/>
      <c r="Q5" s="270"/>
      <c r="R5" s="270"/>
      <c r="S5" s="270"/>
      <c r="T5" s="271"/>
    </row>
    <row r="6" spans="1:20" s="110" customFormat="1" ht="49.5" x14ac:dyDescent="0.25">
      <c r="A6" s="235">
        <v>1</v>
      </c>
      <c r="B6" s="236" t="s">
        <v>225</v>
      </c>
      <c r="C6" s="245" t="s">
        <v>226</v>
      </c>
      <c r="D6" s="61" t="s">
        <v>227</v>
      </c>
      <c r="E6" s="61">
        <v>5337.4</v>
      </c>
      <c r="F6" s="111">
        <v>950</v>
      </c>
      <c r="G6" s="61"/>
      <c r="H6" s="61"/>
      <c r="I6" s="61"/>
      <c r="J6" s="61"/>
      <c r="K6" s="61"/>
      <c r="L6" s="61"/>
      <c r="M6" s="61"/>
      <c r="N6" s="61"/>
      <c r="O6" s="61"/>
      <c r="P6" s="61"/>
      <c r="Q6" s="61"/>
      <c r="R6" s="61"/>
      <c r="S6" s="133"/>
      <c r="T6" s="152"/>
    </row>
    <row r="7" spans="1:20" ht="33" x14ac:dyDescent="0.25">
      <c r="A7" s="24">
        <v>2</v>
      </c>
      <c r="B7" s="17">
        <v>1</v>
      </c>
      <c r="C7" s="151" t="s">
        <v>157</v>
      </c>
      <c r="D7" s="23" t="s">
        <v>28</v>
      </c>
      <c r="E7" s="23">
        <v>80</v>
      </c>
      <c r="F7" s="10">
        <v>80</v>
      </c>
      <c r="G7" s="61"/>
      <c r="H7" s="83"/>
      <c r="I7" s="83"/>
      <c r="J7" s="109"/>
      <c r="K7" s="109"/>
      <c r="L7" s="121"/>
      <c r="M7" s="132"/>
      <c r="N7" s="150"/>
      <c r="O7" s="61"/>
      <c r="P7" s="97"/>
      <c r="Q7" s="61"/>
      <c r="R7" s="23"/>
      <c r="S7" s="11"/>
      <c r="T7" s="8"/>
    </row>
    <row r="8" spans="1:20" ht="66" x14ac:dyDescent="0.25">
      <c r="A8" s="25">
        <v>3</v>
      </c>
      <c r="B8" s="17">
        <v>2</v>
      </c>
      <c r="C8" s="151" t="s">
        <v>158</v>
      </c>
      <c r="D8" s="23" t="s">
        <v>28</v>
      </c>
      <c r="E8" s="23">
        <v>100</v>
      </c>
      <c r="F8" s="21">
        <v>100</v>
      </c>
      <c r="G8" s="61"/>
      <c r="H8" s="86"/>
      <c r="I8" s="86"/>
      <c r="J8" s="86"/>
      <c r="K8" s="86"/>
      <c r="L8" s="121"/>
      <c r="M8" s="86"/>
      <c r="N8" s="61"/>
      <c r="O8" s="61"/>
      <c r="P8" s="97"/>
      <c r="Q8" s="61"/>
      <c r="R8" s="19"/>
      <c r="S8" s="27"/>
      <c r="T8" s="62"/>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70" showPageBreaks="1" hiddenColumns="1" view="pageBreakPreview">
      <selection activeCell="T10" sqref="T10"/>
      <pageMargins left="0.7" right="0.7" top="0.75" bottom="0.75" header="0.3" footer="0.3"/>
      <pageSetup paperSize="9" orientation="portrait" r:id="rId2"/>
    </customSheetView>
    <customSheetView guid="{4FCF4851-1FFB-4291-9E63-B5ADD52F8DBE}" scale="70" showPageBreaks="1" hiddenColumns="1" view="pageBreakPreview">
      <selection activeCell="H6" sqref="H6:I10"/>
      <pageMargins left="0.7" right="0.7" top="0.75" bottom="0.75" header="0.3" footer="0.3"/>
      <pageSetup paperSize="9" orientation="portrait" r:id="rId3"/>
    </customSheetView>
    <customSheetView guid="{78BEB479-57CC-4BBB-8F3F-73AA0BAD3F3D}" scale="70" showPageBreaks="1" hiddenColumns="1" view="pageBreakPreview">
      <selection activeCell="T10" sqref="T10"/>
      <pageMargins left="0.7" right="0.7" top="0.75" bottom="0.75" header="0.3" footer="0.3"/>
      <pageSetup paperSize="9" orientation="portrait" r:id="rId4"/>
    </customSheetView>
    <customSheetView guid="{6AC0ED22-CCBF-444B-9F29-F3EDD4234483}" scale="70" showPageBreaks="1" hiddenColumns="1" view="pageBreakPreview">
      <selection activeCell="T10" sqref="T10"/>
      <pageMargins left="0.7" right="0.7" top="0.75" bottom="0.75" header="0.3" footer="0.3"/>
      <pageSetup paperSize="9" orientation="portrait" r:id="rId5"/>
    </customSheetView>
    <customSheetView guid="{F1DC9DCC-06E3-4E7B-88AF-BCE58DCEC1FC}" scale="70" showPageBreaks="1" hiddenColumns="1" view="pageBreakPreview">
      <selection activeCell="E17" sqref="E17"/>
      <pageMargins left="0.7" right="0.7" top="0.75" bottom="0.75" header="0.3" footer="0.3"/>
      <pageSetup paperSize="9" scale="24" orientation="portrait" r:id="rId6"/>
    </customSheetView>
    <customSheetView guid="{F02E4BFF-91CB-4809-939D-2DEDB7A6D27E}" scale="70" showPageBreaks="1" hiddenColumns="1" topLeftCell="D1">
      <selection activeCell="O19" sqref="O19:O20"/>
      <pageMargins left="0.7" right="0.7" top="0.75" bottom="0.75" header="0.3" footer="0.3"/>
      <pageSetup paperSize="9" orientation="portrait" r:id="rId7"/>
    </customSheetView>
    <customSheetView guid="{BC0D032C-B7DF-4F2E-B1DC-6C55D32E50A7}" scale="70" showPageBreaks="1" hiddenColumns="1" view="pageBreakPreview">
      <selection activeCell="T10" sqref="T10"/>
      <pageMargins left="0.7" right="0.7" top="0.75" bottom="0.75" header="0.3" footer="0.3"/>
      <pageSetup paperSize="9" orientation="portrait" r:id="rId8"/>
    </customSheetView>
    <customSheetView guid="{80AD08A8-345A-453A-A104-5E3DA1078B6F}" scale="70" showPageBreaks="1" hiddenColumns="1" view="pageBreakPreview">
      <selection activeCell="T10" sqref="T10"/>
      <pageMargins left="0.7" right="0.7" top="0.75" bottom="0.75" header="0.3" footer="0.3"/>
      <pageSetup paperSize="9" orientation="portrait" r:id="rId9"/>
    </customSheetView>
    <customSheetView guid="{BDED3506-9430-4352-8E58-74A02AA55749}" scale="70" showPageBreaks="1" hiddenColumns="1" topLeftCell="D1">
      <selection activeCell="T17" sqref="T17"/>
      <pageMargins left="0.7" right="0.7" top="0.75" bottom="0.75" header="0.3" footer="0.3"/>
      <pageSetup paperSize="9" orientation="portrait" r:id="rId10"/>
    </customSheetView>
    <customSheetView guid="{B08D60EB-17AC-43BC-A2EA-BCC34DA15115}" scale="85" showPageBreaks="1" hiddenColumns="1" view="pageBreakPreview">
      <selection activeCell="E16" sqref="E16"/>
      <pageMargins left="0.7" right="0.7" top="0.75" bottom="0.75" header="0.3" footer="0.3"/>
      <pageSetup paperSize="9" orientation="portrait" r:id="rId11"/>
    </customSheetView>
    <customSheetView guid="{289EDABA-C5A9-419A-80C6-5151B0E77175}" scale="70" showPageBreaks="1" hiddenColumns="1" view="pageBreakPreview">
      <selection activeCell="H6" sqref="H6:I10"/>
      <pageMargins left="0.7" right="0.7" top="0.75" bottom="0.75" header="0.3" footer="0.3"/>
      <pageSetup paperSize="9" orientation="portrait" r:id="rId12"/>
    </customSheetView>
    <customSheetView guid="{A5DFC301-5C67-4FC6-85AF-FDF62108DB8C}" scale="70" showPageBreaks="1" hiddenColumns="1" view="pageBreakPreview">
      <selection activeCell="T10" sqref="T10"/>
      <pageMargins left="0.7" right="0.7" top="0.75" bottom="0.75" header="0.3" footer="0.3"/>
      <pageSetup paperSize="9" orientation="portrait" r:id="rId13"/>
    </customSheetView>
    <customSheetView guid="{DC2E917C-7EDA-4B90-B3FB-550D32D31915}" scale="70" showPageBreaks="1" hiddenColumns="1" view="pageBreakPreview">
      <selection activeCell="T10" sqref="T10"/>
      <pageMargins left="0.7" right="0.7" top="0.75" bottom="0.75" header="0.3" footer="0.3"/>
      <pageSetup paperSize="9" orientation="portrait" r:id="rId14"/>
    </customSheetView>
    <customSheetView guid="{3A1AD47D-D360-494C-B851-D14B33F8032B}" scale="70" showPageBreaks="1" hiddenColumns="1" view="pageBreakPreview">
      <selection activeCell="T10" sqref="T10"/>
      <pageMargins left="0.7" right="0.7" top="0.75" bottom="0.75" header="0.3" footer="0.3"/>
      <pageSetup paperSize="9" orientation="portrait" r:id="rId15"/>
    </customSheetView>
    <customSheetView guid="{0A7892A9-C788-4A52-B70F-E061EF7EBA75}" scale="70" showPageBreaks="1" hiddenColumns="1" view="pageBreakPreview">
      <selection activeCell="T10" sqref="T10"/>
      <pageMargins left="0.7" right="0.7" top="0.75" bottom="0.75" header="0.3" footer="0.3"/>
      <pageSetup paperSize="9" orientation="portrait" r:id="rId16"/>
    </customSheetView>
    <customSheetView guid="{E82CE51D-E642-4881-A0F3-F33C1C34AFA1}" scale="70" showPageBreaks="1" hiddenColumns="1" view="pageBreakPreview">
      <selection activeCell="T10" sqref="T10"/>
      <pageMargins left="0.7" right="0.7" top="0.75" bottom="0.75" header="0.3" footer="0.3"/>
      <pageSetup paperSize="9" orientation="portrait" r:id="rId17"/>
    </customSheetView>
    <customSheetView guid="{06A69783-2FAA-4B05-9CD3-C97C7DF94659}" scale="70" showPageBreaks="1" hiddenColumns="1" view="pageBreakPreview">
      <selection activeCell="T10" sqref="T10"/>
      <pageMargins left="0.7" right="0.7" top="0.75" bottom="0.75" header="0.3" footer="0.3"/>
      <pageSetup paperSize="9" orientation="portrait" r:id="rId18"/>
    </customSheetView>
    <customSheetView guid="{6A6C9703-C16B-46D2-8CEE-AD24BCFE6CF3}" scale="70" showPageBreaks="1" hiddenColumns="1" view="pageBreakPreview">
      <selection activeCell="T10" sqref="T10"/>
      <pageMargins left="0.7" right="0.7" top="0.75" bottom="0.75" header="0.3" footer="0.3"/>
      <pageSetup paperSize="9" orientation="portrait" r:id="rId19"/>
    </customSheetView>
    <customSheetView guid="{7ECADF5B-4174-4035-8137-3D83A4A93CD5}" scale="70" showPageBreaks="1" hiddenColumns="1" view="pageBreakPreview">
      <selection activeCell="T10" sqref="T10"/>
      <pageMargins left="0.7" right="0.7" top="0.75" bottom="0.75" header="0.3" footer="0.3"/>
      <pageSetup paperSize="9" orientation="portrait" r:id="rId20"/>
    </customSheetView>
    <customSheetView guid="{5F1BE36F-0832-42CE-A3FC-1A76BC593CBA}" scale="85" showPageBreaks="1" hiddenColumns="1" view="pageBreakPreview">
      <selection activeCell="E16" sqref="E16"/>
      <pageMargins left="0.7" right="0.7" top="0.75" bottom="0.75" header="0.3" footer="0.3"/>
      <pageSetup paperSize="9" orientation="portrait" r:id="rId21"/>
    </customSheetView>
    <customSheetView guid="{2632A833-96F5-4A25-97EB-81ED19BC2F66}" scale="70" showPageBreaks="1" hiddenColumns="1" view="pageBreakPreview">
      <selection activeCell="T10" sqref="T10"/>
      <pageMargins left="0.7" right="0.7" top="0.75" bottom="0.75" header="0.3" footer="0.3"/>
      <pageSetup paperSize="9" orientation="portrait" r:id="rId22"/>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23"/>
    </customSheetView>
    <customSheetView guid="{73C3B9D4-9210-43F5-9883-0E949EA0E341}" scale="70" showPageBreaks="1" hiddenColumns="1" view="pageBreakPreview">
      <selection activeCell="L6" sqref="L6"/>
      <pageMargins left="0.7" right="0.7" top="0.75" bottom="0.75" header="0.3" footer="0.3"/>
      <pageSetup paperSize="9" orientation="portrait" r:id="rId24"/>
    </customSheetView>
    <customSheetView guid="{DBB9E7F6-7701-4D52-8273-C96C8672D403}" scale="70" showPageBreaks="1" hiddenColumns="1" view="pageBreakPreview">
      <selection activeCell="T10" sqref="T10"/>
      <pageMargins left="0.7" right="0.7" top="0.75" bottom="0.75" header="0.3" footer="0.3"/>
      <pageSetup paperSize="9" orientation="portrait" r:id="rId25"/>
    </customSheetView>
    <customSheetView guid="{BEF67C10-7FC6-4F33-B3F9-204F29E3E218}" scale="70" showPageBreaks="1" hiddenColumns="1" view="pageBreakPreview">
      <selection activeCell="T10" sqref="T10"/>
      <pageMargins left="0.7" right="0.7" top="0.75" bottom="0.75" header="0.3" footer="0.3"/>
      <pageSetup paperSize="9" orientation="portrait" r:id="rId26"/>
    </customSheetView>
    <customSheetView guid="{CC311ED5-8E9A-4A74-AF81-E2B2B6EAD85B}" scale="70" showPageBreaks="1" hiddenColumns="1" view="pageBreakPreview">
      <selection activeCell="H6" sqref="H6:I10"/>
      <pageMargins left="0.7" right="0.7" top="0.75" bottom="0.75" header="0.3" footer="0.3"/>
      <pageSetup paperSize="9" orientation="portrait" r:id="rId27"/>
    </customSheetView>
    <customSheetView guid="{AA1E88D6-B765-4D8A-BB20-FCE31C48857F}" scale="70" showPageBreaks="1" hiddenColumns="1" view="pageBreakPreview">
      <selection activeCell="T10" sqref="T10"/>
      <pageMargins left="0.7" right="0.7" top="0.75" bottom="0.75" header="0.3" footer="0.3"/>
      <pageSetup paperSize="9" orientation="portrait" r:id="rId28"/>
    </customSheetView>
    <customSheetView guid="{29B41C1A-DE4D-4DEA-B90B-19C46C754CB5}" scale="70" showPageBreaks="1" hiddenColumns="1" view="pageBreakPreview">
      <selection activeCell="T10" sqref="T10"/>
      <pageMargins left="0.7" right="0.7" top="0.75" bottom="0.75" header="0.3" footer="0.3"/>
      <pageSetup paperSize="9" orientation="portrait" r:id="rId29"/>
    </customSheetView>
    <customSheetView guid="{2BD323B3-0AFD-4A0F-92BE-DE4822DF2931}" scale="70" hiddenColumns="1" topLeftCell="D1">
      <selection activeCell="O19" sqref="O19:O20"/>
      <pageMargins left="0.7" right="0.7" top="0.75" bottom="0.75" header="0.3" footer="0.3"/>
      <pageSetup paperSize="9" orientation="portrait" r:id="rId30"/>
    </customSheetView>
    <customSheetView guid="{536E4AEA-F618-4F85-8552-BC1DB5601AA9}" scale="70" showPageBreaks="1" hiddenColumns="1" view="pageBreakPreview">
      <selection activeCell="H6" sqref="H6:I10"/>
      <pageMargins left="0.7" right="0.7" top="0.75" bottom="0.75" header="0.3" footer="0.3"/>
      <pageSetup paperSize="9" orientation="portrait" r:id="rId31"/>
    </customSheetView>
    <customSheetView guid="{8E7CBF92-2A8A-4486-AE31-320A2A4BD935}" scale="70" showPageBreaks="1" hiddenColumns="1" view="pageBreakPreview">
      <selection activeCell="H6" sqref="H6:I10"/>
      <pageMargins left="0.7" right="0.7" top="0.75" bottom="0.75" header="0.3" footer="0.3"/>
      <pageSetup paperSize="9" orientation="portrait" r:id="rId32"/>
    </customSheetView>
    <customSheetView guid="{E5A2ECE4-B75B-45A2-AE22-0D04E85CEB66}" scale="70" showPageBreaks="1" hiddenColumns="1" view="pageBreakPreview">
      <selection activeCell="T10" sqref="T10"/>
      <pageMargins left="0.7" right="0.7" top="0.75" bottom="0.75" header="0.3" footer="0.3"/>
      <pageSetup paperSize="9" orientation="portrait" r:id="rId33"/>
    </customSheetView>
    <customSheetView guid="{62E99341-31CC-4B22-ACCE-D0C55385ECC0}" scale="70" showPageBreaks="1" hiddenColumns="1" view="pageBreakPreview">
      <selection activeCell="T10" sqref="T10"/>
      <pageMargins left="0.7" right="0.7" top="0.75" bottom="0.75" header="0.3" footer="0.3"/>
      <pageSetup paperSize="9" orientation="portrait" r:id="rId34"/>
    </customSheetView>
    <customSheetView guid="{0E67524B-A824-49FB-A67D-C1771603425D}" scale="70" showPageBreaks="1" hiddenColumns="1" view="pageBreakPreview">
      <selection activeCell="T10" sqref="T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55" zoomScaleSheetLayoutView="78" workbookViewId="0">
      <selection activeCell="I3" sqref="I3"/>
    </sheetView>
  </sheetViews>
  <sheetFormatPr defaultColWidth="9.140625" defaultRowHeight="15" x14ac:dyDescent="0.25"/>
  <cols>
    <col min="1" max="1" width="6.28515625" style="51" customWidth="1"/>
    <col min="2" max="2" width="8.42578125" style="51" customWidth="1"/>
    <col min="3" max="3" width="39.140625" style="51" customWidth="1"/>
    <col min="4" max="4" width="12.28515625" style="51" customWidth="1"/>
    <col min="5" max="5" width="15" style="51" customWidth="1"/>
    <col min="6" max="6" width="12.7109375" style="51" customWidth="1"/>
    <col min="7" max="7" width="10.28515625" style="51" customWidth="1"/>
    <col min="8" max="8" width="7.7109375" style="51" customWidth="1"/>
    <col min="9" max="9" width="8.28515625" style="51" customWidth="1"/>
    <col min="10" max="10" width="11.5703125" style="51" customWidth="1"/>
    <col min="11" max="11" width="10.85546875" style="51" customWidth="1"/>
    <col min="12" max="12" width="8.5703125" style="51" customWidth="1"/>
    <col min="13" max="13" width="10.7109375" style="51" customWidth="1"/>
    <col min="14" max="14" width="9.7109375" style="51" customWidth="1"/>
    <col min="15" max="15" width="9" style="51" customWidth="1"/>
    <col min="16" max="16" width="11" style="51" customWidth="1"/>
    <col min="17" max="17" width="9.42578125" style="51" customWidth="1"/>
    <col min="18" max="18" width="9.7109375" style="51" customWidth="1"/>
    <col min="19" max="19" width="10.140625" style="51" hidden="1" customWidth="1"/>
    <col min="20" max="20" width="39.7109375" style="51" customWidth="1"/>
    <col min="21" max="16384" width="9.140625" style="5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304" t="s">
        <v>1</v>
      </c>
      <c r="D2" s="304" t="s">
        <v>2</v>
      </c>
      <c r="E2" s="304" t="s">
        <v>3</v>
      </c>
      <c r="F2" s="304" t="s">
        <v>236</v>
      </c>
      <c r="G2" s="304" t="s">
        <v>4</v>
      </c>
      <c r="H2" s="306"/>
      <c r="I2" s="306"/>
      <c r="J2" s="306"/>
      <c r="K2" s="306"/>
      <c r="L2" s="306"/>
      <c r="M2" s="306"/>
      <c r="N2" s="306"/>
      <c r="O2" s="306"/>
      <c r="P2" s="306"/>
      <c r="Q2" s="306"/>
      <c r="R2" s="306"/>
      <c r="S2" s="306"/>
      <c r="T2" s="1"/>
    </row>
    <row r="3" spans="1:20" ht="119.25" customHeight="1" x14ac:dyDescent="0.25">
      <c r="A3" s="283"/>
      <c r="B3" s="283"/>
      <c r="C3" s="304"/>
      <c r="D3" s="305"/>
      <c r="E3" s="305"/>
      <c r="F3" s="305"/>
      <c r="G3" s="167" t="s">
        <v>5</v>
      </c>
      <c r="H3" s="167" t="s">
        <v>6</v>
      </c>
      <c r="I3" s="167" t="s">
        <v>7</v>
      </c>
      <c r="J3" s="167" t="s">
        <v>8</v>
      </c>
      <c r="K3" s="167" t="s">
        <v>9</v>
      </c>
      <c r="L3" s="167" t="s">
        <v>10</v>
      </c>
      <c r="M3" s="167" t="s">
        <v>11</v>
      </c>
      <c r="N3" s="167" t="s">
        <v>12</v>
      </c>
      <c r="O3" s="167" t="s">
        <v>13</v>
      </c>
      <c r="P3" s="167" t="s">
        <v>14</v>
      </c>
      <c r="Q3" s="167" t="s">
        <v>15</v>
      </c>
      <c r="R3" s="167" t="s">
        <v>16</v>
      </c>
      <c r="S3" s="167" t="s">
        <v>38</v>
      </c>
      <c r="T3" s="168"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69"/>
      <c r="B5" s="303" t="s">
        <v>218</v>
      </c>
      <c r="C5" s="303"/>
      <c r="D5" s="303"/>
      <c r="E5" s="303"/>
      <c r="F5" s="303"/>
      <c r="G5" s="303"/>
      <c r="H5" s="303"/>
      <c r="I5" s="303"/>
      <c r="J5" s="303"/>
      <c r="K5" s="303"/>
      <c r="L5" s="303"/>
      <c r="M5" s="303"/>
      <c r="N5" s="303"/>
      <c r="O5" s="303"/>
      <c r="P5" s="303"/>
      <c r="Q5" s="303"/>
      <c r="R5" s="303"/>
      <c r="S5" s="303"/>
      <c r="T5" s="303"/>
    </row>
    <row r="6" spans="1:20" customFormat="1" ht="45" x14ac:dyDescent="0.25">
      <c r="A6" s="153">
        <v>1</v>
      </c>
      <c r="B6" s="154" t="s">
        <v>19</v>
      </c>
      <c r="C6" s="155" t="s">
        <v>213</v>
      </c>
      <c r="D6" s="156" t="s">
        <v>214</v>
      </c>
      <c r="E6" s="157">
        <v>1040</v>
      </c>
      <c r="F6" s="158">
        <v>1030</v>
      </c>
      <c r="G6" s="159"/>
      <c r="H6" s="159"/>
      <c r="I6" s="159"/>
      <c r="J6" s="159"/>
      <c r="K6" s="156"/>
      <c r="L6" s="156"/>
      <c r="M6" s="156"/>
      <c r="N6" s="160"/>
      <c r="O6" s="159"/>
      <c r="P6" s="139"/>
      <c r="Q6" s="139"/>
      <c r="R6" s="197"/>
      <c r="S6" s="53"/>
      <c r="T6" s="18"/>
    </row>
    <row r="7" spans="1:20" customFormat="1" ht="75" x14ac:dyDescent="0.25">
      <c r="A7" s="153">
        <v>2</v>
      </c>
      <c r="B7" s="154" t="s">
        <v>23</v>
      </c>
      <c r="C7" s="155" t="s">
        <v>215</v>
      </c>
      <c r="D7" s="156" t="s">
        <v>28</v>
      </c>
      <c r="E7" s="160">
        <v>90.9</v>
      </c>
      <c r="F7" s="161">
        <v>91.5</v>
      </c>
      <c r="G7" s="159"/>
      <c r="H7" s="162"/>
      <c r="I7" s="159"/>
      <c r="J7" s="163"/>
      <c r="K7" s="160"/>
      <c r="L7" s="156"/>
      <c r="M7" s="160"/>
      <c r="N7" s="160"/>
      <c r="O7" s="159"/>
      <c r="P7" s="53"/>
      <c r="Q7" s="53"/>
      <c r="R7" s="197"/>
      <c r="S7" s="53"/>
      <c r="T7" s="18"/>
    </row>
    <row r="8" spans="1:20" customFormat="1" ht="81" customHeight="1" x14ac:dyDescent="0.25">
      <c r="A8" s="153">
        <v>3</v>
      </c>
      <c r="B8" s="154" t="s">
        <v>26</v>
      </c>
      <c r="C8" s="205" t="s">
        <v>229</v>
      </c>
      <c r="D8" s="156" t="s">
        <v>214</v>
      </c>
      <c r="E8" s="224" t="s">
        <v>82</v>
      </c>
      <c r="F8" s="161">
        <v>51</v>
      </c>
      <c r="G8" s="225"/>
      <c r="H8" s="225"/>
      <c r="I8" s="225"/>
      <c r="J8" s="225"/>
      <c r="K8" s="225"/>
      <c r="L8" s="225"/>
      <c r="M8" s="225"/>
      <c r="N8" s="225"/>
      <c r="O8" s="225"/>
      <c r="P8" s="224"/>
      <c r="Q8" s="224"/>
      <c r="R8" s="224"/>
      <c r="S8" s="53"/>
      <c r="T8" s="18"/>
    </row>
    <row r="9" spans="1:20" customFormat="1" ht="45" x14ac:dyDescent="0.25">
      <c r="A9" s="164">
        <v>4</v>
      </c>
      <c r="B9" s="165" t="s">
        <v>43</v>
      </c>
      <c r="C9" s="155" t="s">
        <v>216</v>
      </c>
      <c r="D9" s="156" t="s">
        <v>214</v>
      </c>
      <c r="E9" s="216">
        <v>21.6</v>
      </c>
      <c r="F9" s="217">
        <v>21.5</v>
      </c>
      <c r="G9" s="216"/>
      <c r="H9" s="216"/>
      <c r="I9" s="216"/>
      <c r="J9" s="216"/>
      <c r="K9" s="218"/>
      <c r="L9" s="218"/>
      <c r="M9" s="219"/>
      <c r="N9" s="219"/>
      <c r="O9" s="220"/>
      <c r="P9" s="221"/>
      <c r="Q9" s="221"/>
      <c r="R9" s="222"/>
      <c r="S9" s="223"/>
      <c r="T9" s="18"/>
    </row>
    <row r="10" spans="1:20" customFormat="1" ht="60" x14ac:dyDescent="0.25">
      <c r="A10" s="164">
        <v>5</v>
      </c>
      <c r="B10" s="165" t="s">
        <v>45</v>
      </c>
      <c r="C10" s="155" t="s">
        <v>217</v>
      </c>
      <c r="D10" s="156" t="s">
        <v>214</v>
      </c>
      <c r="E10" s="159">
        <v>240.9</v>
      </c>
      <c r="F10" s="166">
        <v>191</v>
      </c>
      <c r="G10" s="159"/>
      <c r="H10" s="159"/>
      <c r="I10" s="159"/>
      <c r="J10" s="159"/>
      <c r="K10" s="156"/>
      <c r="L10" s="156"/>
      <c r="M10" s="156"/>
      <c r="N10" s="156"/>
      <c r="O10" s="159"/>
      <c r="P10" s="197"/>
      <c r="Q10" s="197"/>
      <c r="R10" s="139"/>
      <c r="S10" s="53"/>
      <c r="T10" s="18"/>
    </row>
    <row r="11" spans="1:20" customFormat="1" ht="60" x14ac:dyDescent="0.25">
      <c r="A11" s="164">
        <v>6</v>
      </c>
      <c r="B11" s="165" t="s">
        <v>46</v>
      </c>
      <c r="C11" s="204" t="s">
        <v>228</v>
      </c>
      <c r="D11" s="156" t="s">
        <v>28</v>
      </c>
      <c r="E11" s="159">
        <v>100</v>
      </c>
      <c r="F11" s="166">
        <v>100</v>
      </c>
      <c r="G11" s="237"/>
      <c r="H11" s="237"/>
      <c r="I11" s="237"/>
      <c r="J11" s="237"/>
      <c r="K11" s="237"/>
      <c r="L11" s="237"/>
      <c r="M11" s="237"/>
      <c r="N11" s="237"/>
      <c r="O11" s="237"/>
      <c r="P11" s="206"/>
      <c r="Q11" s="206"/>
      <c r="R11" s="31"/>
      <c r="S11" s="53"/>
      <c r="T11" s="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2"/>
    </customSheetView>
    <customSheetView guid="{4FCF4851-1FFB-4291-9E63-B5ADD52F8DBE}" scale="55" showPageBreaks="1" hiddenColumns="1" view="pageBreakPreview">
      <selection activeCell="I6" sqref="I6:I11"/>
      <pageMargins left="0.7" right="0.7" top="0.75" bottom="0.75" header="0.3" footer="0.3"/>
      <pageSetup paperSize="9" orientation="portrait" r:id="rId3"/>
    </customSheetView>
    <customSheetView guid="{78BEB479-57CC-4BBB-8F3F-73AA0BAD3F3D}" scale="55" showPageBreaks="1" hiddenColumns="1" view="pageBreakPreview">
      <selection activeCell="E8" sqref="E8"/>
      <pageMargins left="0.7" right="0.7" top="0.75" bottom="0.75" header="0.3" footer="0.3"/>
      <pageSetup paperSize="9" orientation="portrait" r:id="rId4"/>
    </customSheetView>
    <customSheetView guid="{6AC0ED22-CCBF-444B-9F29-F3EDD4234483}" scale="55" showPageBreaks="1" hiddenColumns="1" view="pageBreakPreview">
      <selection activeCell="E8" sqref="E8"/>
      <pageMargins left="0.7" right="0.7" top="0.75" bottom="0.75" header="0.3" footer="0.3"/>
      <pageSetup paperSize="9" orientation="portrait" r:id="rId5"/>
    </customSheetView>
    <customSheetView guid="{F1DC9DCC-06E3-4E7B-88AF-BCE58DCEC1FC}" scale="55" showPageBreaks="1" hiddenColumns="1" view="pageBreakPreview">
      <selection activeCell="F24" sqref="F22:F24"/>
      <pageMargins left="0.7" right="0.7" top="0.75" bottom="0.75" header="0.3" footer="0.3"/>
      <pageSetup paperSize="9" orientation="portrait" r:id="rId6"/>
    </customSheetView>
    <customSheetView guid="{F02E4BFF-91CB-4809-939D-2DEDB7A6D27E}" scale="55" showPageBreaks="1" hiddenColumns="1" view="pageBreakPreview">
      <selection activeCell="E8" sqref="E8"/>
      <pageMargins left="0.7" right="0.7" top="0.75" bottom="0.75" header="0.3" footer="0.3"/>
      <pageSetup paperSize="9" orientation="portrait" r:id="rId7"/>
    </customSheetView>
    <customSheetView guid="{BC0D032C-B7DF-4F2E-B1DC-6C55D32E50A7}" scale="78" showPageBreaks="1" printArea="1" view="pageBreakPreview" topLeftCell="A2">
      <selection activeCell="C11" sqref="C11"/>
      <pageMargins left="0.70866141732283472" right="0.70866141732283472" top="0.74803149606299213" bottom="0.74803149606299213" header="0.31496062992125984" footer="0.31496062992125984"/>
      <pageSetup paperSize="9" scale="51" orientation="landscape" r:id="rId8"/>
    </customSheetView>
    <customSheetView guid="{80AD08A8-345A-453A-A104-5E3DA1078B6F}" scale="55" showPageBreaks="1" hiddenColumns="1" view="pageBreakPreview">
      <selection activeCell="J10" sqref="J10"/>
      <pageMargins left="0.7" right="0.7" top="0.75" bottom="0.75" header="0.3" footer="0.3"/>
      <pageSetup paperSize="9" orientation="portrait" r:id="rId9"/>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10"/>
    </customSheetView>
    <customSheetView guid="{B08D60EB-17AC-43BC-A2EA-BCC34DA15115}" scale="55" showPageBreaks="1" hiddenColumns="1" view="pageBreakPreview">
      <selection activeCell="E8" sqref="E8"/>
      <pageMargins left="0.7" right="0.7" top="0.75" bottom="0.75" header="0.3" footer="0.3"/>
      <pageSetup paperSize="9" orientation="portrait" r:id="rId11"/>
    </customSheetView>
    <customSheetView guid="{289EDABA-C5A9-419A-80C6-5151B0E77175}" scale="55" showPageBreaks="1" hiddenColumns="1" view="pageBreakPreview">
      <selection activeCell="I6" sqref="I6:I11"/>
      <pageMargins left="0.7" right="0.7" top="0.75" bottom="0.75" header="0.3" footer="0.3"/>
      <pageSetup paperSize="9" orientation="portrait" r:id="rId12"/>
    </customSheetView>
    <customSheetView guid="{A5DFC301-5C67-4FC6-85AF-FDF62108DB8C}" scale="55" showPageBreaks="1" hiddenColumns="1" view="pageBreakPreview">
      <selection activeCell="E8" sqref="E8"/>
      <pageMargins left="0.7" right="0.7" top="0.75" bottom="0.75" header="0.3" footer="0.3"/>
      <pageSetup paperSize="9" orientation="portrait" r:id="rId13"/>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14"/>
    </customSheetView>
    <customSheetView guid="{3A1AD47D-D360-494C-B851-D14B33F8032B}" scale="55" showPageBreaks="1" hiddenColumns="1" view="pageBreakPreview">
      <selection activeCell="E8" sqref="E8"/>
      <pageMargins left="0.7" right="0.7" top="0.75" bottom="0.75" header="0.3" footer="0.3"/>
      <pageSetup paperSize="9" orientation="portrait" r:id="rId15"/>
    </customSheetView>
    <customSheetView guid="{0A7892A9-C788-4A52-B70F-E061EF7EBA75}" scale="55" showPageBreaks="1" hiddenColumns="1" view="pageBreakPreview">
      <selection activeCell="E8" sqref="E8"/>
      <pageMargins left="0.7" right="0.7" top="0.75" bottom="0.75" header="0.3" footer="0.3"/>
      <pageSetup paperSize="9" orientation="portrait" r:id="rId16"/>
    </customSheetView>
    <customSheetView guid="{E82CE51D-E642-4881-A0F3-F33C1C34AFA1}" scale="70" showPageBreaks="1" hiddenColumns="1" view="pageBreakPreview" topLeftCell="D1">
      <selection activeCell="L11" sqref="L11"/>
      <pageMargins left="0.7" right="0.7" top="0.75" bottom="0.75" header="0.3" footer="0.3"/>
      <pageSetup paperSize="9" orientation="portrait" r:id="rId17"/>
    </customSheetView>
    <customSheetView guid="{06A69783-2FAA-4B05-9CD3-C97C7DF94659}" scale="55" showPageBreaks="1" hiddenColumns="1" view="pageBreakPreview">
      <selection activeCell="E8" sqref="E8"/>
      <pageMargins left="0.7" right="0.7" top="0.75" bottom="0.75" header="0.3" footer="0.3"/>
      <pageSetup paperSize="9" orientation="portrait" r:id="rId18"/>
    </customSheetView>
    <customSheetView guid="{6A6C9703-C16B-46D2-8CEE-AD24BCFE6CF3}" scale="55" showPageBreaks="1" hiddenColumns="1" view="pageBreakPreview">
      <selection activeCell="E8" sqref="E8"/>
      <pageMargins left="0.7" right="0.7" top="0.75" bottom="0.75" header="0.3" footer="0.3"/>
      <pageSetup paperSize="9" orientation="portrait" r:id="rId19"/>
    </customSheetView>
    <customSheetView guid="{7ECADF5B-4174-4035-8137-3D83A4A93CD5}" scale="55" showPageBreaks="1" hiddenColumns="1" view="pageBreakPreview">
      <selection activeCell="E8" sqref="E8"/>
      <pageMargins left="0.7" right="0.7" top="0.75" bottom="0.75" header="0.3" footer="0.3"/>
      <pageSetup paperSize="9" orientation="portrait" r:id="rId20"/>
    </customSheetView>
    <customSheetView guid="{5F1BE36F-0832-42CE-A3FC-1A76BC593CBA}" scale="55" showPageBreaks="1" hiddenColumns="1" view="pageBreakPreview">
      <selection activeCell="E8" sqref="E8"/>
      <pageMargins left="0.7" right="0.7" top="0.75" bottom="0.75" header="0.3" footer="0.3"/>
      <pageSetup paperSize="9" orientation="portrait" r:id="rId21"/>
    </customSheetView>
    <customSheetView guid="{2632A833-96F5-4A25-97EB-81ED19BC2F66}" scale="55" showPageBreaks="1" hiddenColumns="1" view="pageBreakPreview">
      <selection activeCell="E8" sqref="E8"/>
      <pageMargins left="0.7" right="0.7" top="0.75" bottom="0.75" header="0.3" footer="0.3"/>
      <pageSetup paperSize="9" orientation="portrait" r:id="rId22"/>
    </customSheetView>
    <customSheetView guid="{459390C8-C5DF-49F1-A77C-C618340F3CD1}" scale="55" showPageBreaks="1" hiddenColumns="1" view="pageBreakPreview">
      <selection activeCell="E8" sqref="E8"/>
      <pageMargins left="0.7" right="0.7" top="0.75" bottom="0.75" header="0.3" footer="0.3"/>
      <pageSetup paperSize="9" orientation="portrait" r:id="rId23"/>
    </customSheetView>
    <customSheetView guid="{73C3B9D4-9210-43F5-9883-0E949EA0E341}" scale="55" showPageBreaks="1" hiddenColumns="1" view="pageBreakPreview">
      <selection activeCell="I6" sqref="I6:I11"/>
      <pageMargins left="0.7" right="0.7" top="0.75" bottom="0.75" header="0.3" footer="0.3"/>
      <pageSetup paperSize="9" orientation="portrait" r:id="rId24"/>
    </customSheetView>
    <customSheetView guid="{DBB9E7F6-7701-4D52-8273-C96C8672D403}" scale="55" showPageBreaks="1" hiddenColumns="1" view="pageBreakPreview">
      <selection activeCell="E8" sqref="E8"/>
      <pageMargins left="0.7" right="0.7" top="0.75" bottom="0.75" header="0.3" footer="0.3"/>
      <pageSetup paperSize="9" orientation="portrait" r:id="rId25"/>
    </customSheetView>
    <customSheetView guid="{BEF67C10-7FC6-4F33-B3F9-204F29E3E218}" scale="55" showPageBreaks="1" hiddenColumns="1" view="pageBreakPreview">
      <selection activeCell="E8" sqref="E8"/>
      <pageMargins left="0.7" right="0.7" top="0.75" bottom="0.75" header="0.3" footer="0.3"/>
      <pageSetup paperSize="9" orientation="portrait" r:id="rId26"/>
    </customSheetView>
    <customSheetView guid="{CC311ED5-8E9A-4A74-AF81-E2B2B6EAD85B}" scale="55" showPageBreaks="1" hiddenColumns="1" view="pageBreakPreview" topLeftCell="A5">
      <selection activeCell="P9" sqref="P9"/>
      <pageMargins left="0.7" right="0.7" top="0.75" bottom="0.75" header="0.3" footer="0.3"/>
      <pageSetup paperSize="9" orientation="portrait" r:id="rId27"/>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28"/>
    </customSheetView>
    <customSheetView guid="{29B41C1A-DE4D-4DEA-B90B-19C46C754CB5}" scale="55" showPageBreaks="1" hiddenColumns="1" view="pageBreakPreview">
      <selection activeCell="E8" sqref="E8"/>
      <pageMargins left="0.7" right="0.7" top="0.75" bottom="0.75" header="0.3" footer="0.3"/>
      <pageSetup paperSize="9" orientation="portrait" r:id="rId29"/>
    </customSheetView>
    <customSheetView guid="{2BD323B3-0AFD-4A0F-92BE-DE4822DF2931}" scale="55" showPageBreaks="1" hiddenColumns="1" view="pageBreakPreview">
      <selection activeCell="E8" sqref="E8"/>
      <pageMargins left="0.7" right="0.7" top="0.75" bottom="0.75" header="0.3" footer="0.3"/>
      <pageSetup paperSize="9" orientation="portrait" r:id="rId30"/>
    </customSheetView>
    <customSheetView guid="{536E4AEA-F618-4F85-8552-BC1DB5601AA9}" scale="55" showPageBreaks="1" hiddenColumns="1" view="pageBreakPreview">
      <selection activeCell="I6" sqref="I6:I11"/>
      <pageMargins left="0.7" right="0.7" top="0.75" bottom="0.75" header="0.3" footer="0.3"/>
      <pageSetup paperSize="9" orientation="portrait" r:id="rId31"/>
    </customSheetView>
    <customSheetView guid="{8E7CBF92-2A8A-4486-AE31-320A2A4BD935}" scale="55" showPageBreaks="1" hiddenColumns="1" view="pageBreakPreview">
      <selection activeCell="I6" sqref="I6:I11"/>
      <pageMargins left="0.7" right="0.7" top="0.75" bottom="0.75" header="0.3" footer="0.3"/>
      <pageSetup paperSize="9" orientation="portrait" r:id="rId32"/>
    </customSheetView>
    <customSheetView guid="{E5A2ECE4-B75B-45A2-AE22-0D04E85CEB66}" scale="55" showPageBreaks="1" hiddenColumns="1" view="pageBreakPreview">
      <selection activeCell="E8" sqref="E8"/>
      <pageMargins left="0.7" right="0.7" top="0.75" bottom="0.75" header="0.3" footer="0.3"/>
      <pageSetup paperSize="9" orientation="portrait" r:id="rId33"/>
    </customSheetView>
    <customSheetView guid="{62E99341-31CC-4B22-ACCE-D0C55385ECC0}" scale="55" showPageBreaks="1" hiddenColumns="1" view="pageBreakPreview">
      <selection activeCell="E8" sqref="E8"/>
      <pageMargins left="0.7" right="0.7" top="0.75" bottom="0.75" header="0.3" footer="0.3"/>
      <pageSetup paperSize="9" orientation="portrait" r:id="rId34"/>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165</v>
      </c>
      <c r="C5" s="270"/>
      <c r="D5" s="270"/>
      <c r="E5" s="270"/>
      <c r="F5" s="270"/>
      <c r="G5" s="270"/>
      <c r="H5" s="270"/>
      <c r="I5" s="270"/>
      <c r="J5" s="270"/>
      <c r="K5" s="270"/>
      <c r="L5" s="270"/>
      <c r="M5" s="270"/>
      <c r="N5" s="270"/>
      <c r="O5" s="270"/>
      <c r="P5" s="270"/>
      <c r="Q5" s="270"/>
      <c r="R5" s="270"/>
      <c r="S5" s="270"/>
      <c r="T5" s="271"/>
    </row>
    <row r="6" spans="1:20" ht="47.25" x14ac:dyDescent="0.25">
      <c r="A6" s="24">
        <v>1</v>
      </c>
      <c r="B6" s="17" t="s">
        <v>19</v>
      </c>
      <c r="C6" s="8" t="s">
        <v>166</v>
      </c>
      <c r="D6" s="23" t="s">
        <v>25</v>
      </c>
      <c r="E6" s="23">
        <v>1</v>
      </c>
      <c r="F6" s="10">
        <v>1</v>
      </c>
      <c r="G6" s="55"/>
      <c r="H6" s="87"/>
      <c r="I6" s="87"/>
      <c r="J6" s="115"/>
      <c r="K6" s="115"/>
      <c r="L6" s="23"/>
      <c r="M6" s="23"/>
      <c r="N6" s="138"/>
      <c r="O6" s="23"/>
      <c r="P6" s="192"/>
      <c r="Q6" s="192"/>
      <c r="R6" s="198"/>
      <c r="S6" s="11"/>
      <c r="T6" s="8"/>
    </row>
    <row r="7" spans="1:20" ht="78.75" x14ac:dyDescent="0.25">
      <c r="A7" s="24">
        <v>2</v>
      </c>
      <c r="B7" s="17" t="s">
        <v>23</v>
      </c>
      <c r="C7" s="8" t="s">
        <v>167</v>
      </c>
      <c r="D7" s="23" t="s">
        <v>28</v>
      </c>
      <c r="E7" s="23">
        <v>100</v>
      </c>
      <c r="F7" s="10">
        <v>100</v>
      </c>
      <c r="G7" s="55"/>
      <c r="H7" s="87"/>
      <c r="I7" s="87"/>
      <c r="J7" s="115"/>
      <c r="K7" s="115"/>
      <c r="L7" s="130"/>
      <c r="M7" s="130"/>
      <c r="N7" s="138"/>
      <c r="O7" s="145"/>
      <c r="P7" s="192"/>
      <c r="Q7" s="192"/>
      <c r="R7" s="198"/>
      <c r="S7" s="11"/>
      <c r="T7" s="8"/>
    </row>
    <row r="8" spans="1:20" ht="112.5" customHeight="1" x14ac:dyDescent="0.25">
      <c r="A8" s="41">
        <v>3</v>
      </c>
      <c r="B8" s="17" t="s">
        <v>26</v>
      </c>
      <c r="C8" s="8" t="s">
        <v>168</v>
      </c>
      <c r="D8" s="23" t="s">
        <v>28</v>
      </c>
      <c r="E8" s="23">
        <v>100</v>
      </c>
      <c r="F8" s="10">
        <v>100</v>
      </c>
      <c r="G8" s="55"/>
      <c r="H8" s="87"/>
      <c r="I8" s="87"/>
      <c r="J8" s="115"/>
      <c r="K8" s="115"/>
      <c r="L8" s="130"/>
      <c r="M8" s="130"/>
      <c r="N8" s="138"/>
      <c r="O8" s="145"/>
      <c r="P8" s="192"/>
      <c r="Q8" s="192"/>
      <c r="R8" s="202"/>
      <c r="S8" s="40"/>
      <c r="T8" s="40"/>
    </row>
    <row r="9" spans="1:20" ht="47.25" x14ac:dyDescent="0.25">
      <c r="A9" s="25">
        <v>4</v>
      </c>
      <c r="B9" s="13" t="s">
        <v>43</v>
      </c>
      <c r="C9" s="8" t="s">
        <v>169</v>
      </c>
      <c r="D9" s="23" t="s">
        <v>28</v>
      </c>
      <c r="E9" s="23">
        <v>100</v>
      </c>
      <c r="F9" s="10">
        <v>100</v>
      </c>
      <c r="G9" s="55"/>
      <c r="H9" s="87"/>
      <c r="I9" s="87"/>
      <c r="J9" s="115"/>
      <c r="K9" s="115"/>
      <c r="L9" s="130"/>
      <c r="M9" s="130"/>
      <c r="N9" s="138"/>
      <c r="O9" s="145"/>
      <c r="P9" s="192"/>
      <c r="Q9" s="192"/>
      <c r="R9" s="198"/>
      <c r="S9" s="27"/>
      <c r="T9"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F8" sqref="F8"/>
      <pageMargins left="0.7" right="0.7" top="0.75" bottom="0.75" header="0.3" footer="0.3"/>
      <pageSetup paperSize="9" orientation="portrait" r:id="rId2"/>
    </customSheetView>
    <customSheetView guid="{4FCF4851-1FFB-4291-9E63-B5ADD52F8DBE}" showPageBreaks="1" hiddenColumns="1" view="pageBreakPreview" topLeftCell="J1">
      <selection activeCell="R7" sqref="R7"/>
      <pageMargins left="0.7" right="0.7" top="0.75" bottom="0.75" header="0.3" footer="0.3"/>
      <pageSetup paperSize="9" orientation="portrait" r:id="rId3"/>
    </customSheetView>
    <customSheetView guid="{78BEB479-57CC-4BBB-8F3F-73AA0BAD3F3D}" scale="55" showPageBreaks="1" hiddenColumns="1" view="pageBreakPreview">
      <selection activeCell="F8" sqref="F8"/>
      <pageMargins left="0.7" right="0.7" top="0.75" bottom="0.75" header="0.3" footer="0.3"/>
      <pageSetup paperSize="9" orientation="portrait" r:id="rId4"/>
    </customSheetView>
    <customSheetView guid="{6AC0ED22-CCBF-444B-9F29-F3EDD4234483}" scale="55" showPageBreaks="1" hiddenColumns="1" view="pageBreakPreview">
      <selection activeCell="F8" sqref="F8"/>
      <pageMargins left="0.7" right="0.7" top="0.75" bottom="0.75" header="0.3" footer="0.3"/>
      <pageSetup paperSize="9" orientation="portrait" r:id="rId5"/>
    </customSheetView>
    <customSheetView guid="{F1DC9DCC-06E3-4E7B-88AF-BCE58DCEC1FC}" scale="55" showPageBreaks="1" hiddenColumns="1" view="pageBreakPreview">
      <selection activeCell="G9" sqref="G9"/>
      <colBreaks count="1" manualBreakCount="1">
        <brk id="3" max="1048575" man="1"/>
      </colBreaks>
      <pageMargins left="0.7" right="0.7" top="0.75" bottom="0.75" header="0.3" footer="0.3"/>
      <pageSetup paperSize="9" orientation="portrait" r:id="rId6"/>
    </customSheetView>
    <customSheetView guid="{F02E4BFF-91CB-4809-939D-2DEDB7A6D27E}" scale="55" showPageBreaks="1" hiddenColumns="1" view="pageBreakPreview">
      <selection activeCell="F8" sqref="F8"/>
      <pageMargins left="0.7" right="0.7" top="0.75" bottom="0.75" header="0.3" footer="0.3"/>
      <pageSetup paperSize="9" orientation="portrait" r:id="rId7"/>
    </customSheetView>
    <customSheetView guid="{BC0D032C-B7DF-4F2E-B1DC-6C55D32E50A7}" scale="55" showPageBreaks="1" hiddenColumns="1" view="pageBreakPreview">
      <selection activeCell="F8" sqref="F8"/>
      <pageMargins left="0.7" right="0.7" top="0.75" bottom="0.75" header="0.3" footer="0.3"/>
      <pageSetup paperSize="9" orientation="portrait" r:id="rId8"/>
    </customSheetView>
    <customSheetView guid="{80AD08A8-345A-453A-A104-5E3DA1078B6F}" scale="55" showPageBreaks="1" hiddenColumns="1" view="pageBreakPreview">
      <selection activeCell="F8" sqref="F8"/>
      <pageMargins left="0.7" right="0.7" top="0.75" bottom="0.75" header="0.3" footer="0.3"/>
      <pageSetup paperSize="9" orientation="portrait" r:id="rId9"/>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10"/>
    </customSheetView>
    <customSheetView guid="{B08D60EB-17AC-43BC-A2EA-BCC34DA15115}" showPageBreaks="1" hiddenColumns="1" view="pageBreakPreview" topLeftCell="G1">
      <selection activeCell="T8" sqref="T8"/>
      <pageMargins left="0.7" right="0.7" top="0.75" bottom="0.75" header="0.3" footer="0.3"/>
      <pageSetup paperSize="9" orientation="portrait" r:id="rId11"/>
    </customSheetView>
    <customSheetView guid="{289EDABA-C5A9-419A-80C6-5151B0E77175}" showPageBreaks="1" hiddenColumns="1" view="pageBreakPreview" topLeftCell="J1">
      <selection activeCell="R7" sqref="R7"/>
      <pageMargins left="0.7" right="0.7" top="0.75" bottom="0.75" header="0.3" footer="0.3"/>
      <pageSetup paperSize="9" orientation="portrait" r:id="rId12"/>
    </customSheetView>
    <customSheetView guid="{A5DFC301-5C67-4FC6-85AF-FDF62108DB8C}" scale="55" showPageBreaks="1" hiddenColumns="1" view="pageBreakPreview">
      <selection activeCell="F8" sqref="F8"/>
      <pageMargins left="0.7" right="0.7" top="0.75" bottom="0.75" header="0.3" footer="0.3"/>
      <pageSetup paperSize="9" orientation="portrait" r:id="rId13"/>
    </customSheetView>
    <customSheetView guid="{DC2E917C-7EDA-4B90-B3FB-550D32D31915}" scale="55" showPageBreaks="1" hiddenColumns="1" view="pageBreakPreview">
      <selection activeCell="F8" sqref="F8"/>
      <pageMargins left="0.7" right="0.7" top="0.75" bottom="0.75" header="0.3" footer="0.3"/>
      <pageSetup paperSize="9" orientation="portrait" r:id="rId14"/>
    </customSheetView>
    <customSheetView guid="{3A1AD47D-D360-494C-B851-D14B33F8032B}" scale="55" showPageBreaks="1" hiddenColumns="1" view="pageBreakPreview">
      <selection activeCell="F8" sqref="F8"/>
      <pageMargins left="0.7" right="0.7" top="0.75" bottom="0.75" header="0.3" footer="0.3"/>
      <pageSetup paperSize="9" orientation="portrait" r:id="rId15"/>
    </customSheetView>
    <customSheetView guid="{0A7892A9-C788-4A52-B70F-E061EF7EBA75}" scale="55" showPageBreaks="1" hiddenColumns="1" view="pageBreakPreview">
      <selection activeCell="F8" sqref="F8"/>
      <pageMargins left="0.7" right="0.7" top="0.75" bottom="0.75" header="0.3" footer="0.3"/>
      <pageSetup paperSize="9" orientation="portrait" r:id="rId16"/>
    </customSheetView>
    <customSheetView guid="{E82CE51D-E642-4881-A0F3-F33C1C34AFA1}" scale="55" showPageBreaks="1" hiddenColumns="1" view="pageBreakPreview">
      <selection activeCell="F8" sqref="F8"/>
      <pageMargins left="0.7" right="0.7" top="0.75" bottom="0.75" header="0.3" footer="0.3"/>
      <pageSetup paperSize="9" orientation="portrait" r:id="rId17"/>
    </customSheetView>
    <customSheetView guid="{06A69783-2FAA-4B05-9CD3-C97C7DF94659}" scale="55" showPageBreaks="1" hiddenColumns="1" view="pageBreakPreview">
      <selection activeCell="F8" sqref="F8"/>
      <pageMargins left="0.7" right="0.7" top="0.75" bottom="0.75" header="0.3" footer="0.3"/>
      <pageSetup paperSize="9" orientation="portrait" r:id="rId18"/>
    </customSheetView>
    <customSheetView guid="{6A6C9703-C16B-46D2-8CEE-AD24BCFE6CF3}" scale="55" showPageBreaks="1" hiddenColumns="1" view="pageBreakPreview">
      <selection activeCell="F8" sqref="F8"/>
      <pageMargins left="0.7" right="0.7" top="0.75" bottom="0.75" header="0.3" footer="0.3"/>
      <pageSetup paperSize="9" orientation="portrait" r:id="rId19"/>
    </customSheetView>
    <customSheetView guid="{7ECADF5B-4174-4035-8137-3D83A4A93CD5}" scale="55" showPageBreaks="1" hiddenColumns="1" view="pageBreakPreview">
      <selection activeCell="F8" sqref="F8"/>
      <pageMargins left="0.7" right="0.7" top="0.75" bottom="0.75" header="0.3" footer="0.3"/>
      <pageSetup paperSize="9" orientation="portrait" r:id="rId20"/>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F8" sqref="F8"/>
      <pageMargins left="0.7" right="0.7" top="0.75" bottom="0.75" header="0.3" footer="0.3"/>
      <pageSetup paperSize="9" orientation="portrait" r:id="rId22"/>
    </customSheetView>
    <customSheetView guid="{459390C8-C5DF-49F1-A77C-C618340F3CD1}" scale="55" showPageBreaks="1" hiddenColumns="1" view="pageBreakPreview">
      <selection activeCell="F8" sqref="F8"/>
      <pageMargins left="0.7" right="0.7" top="0.75" bottom="0.75" header="0.3" footer="0.3"/>
      <pageSetup paperSize="9" orientation="portrait" r:id="rId23"/>
    </customSheetView>
    <customSheetView guid="{73C3B9D4-9210-43F5-9883-0E949EA0E341}" scale="55" showPageBreaks="1" hiddenColumns="1" view="pageBreakPreview">
      <selection activeCell="H6" sqref="H6:I9"/>
      <pageMargins left="0.7" right="0.7" top="0.75" bottom="0.75" header="0.3" footer="0.3"/>
      <pageSetup paperSize="9" orientation="portrait" r:id="rId24"/>
    </customSheetView>
    <customSheetView guid="{DBB9E7F6-7701-4D52-8273-C96C8672D403}" showPageBreaks="1" hiddenColumns="1" view="pageBreakPreview" topLeftCell="J1">
      <selection activeCell="O8" sqref="O8"/>
      <pageMargins left="0.7" right="0.7" top="0.75" bottom="0.75" header="0.3" footer="0.3"/>
      <pageSetup paperSize="9" orientation="portrait" r:id="rId25"/>
    </customSheetView>
    <customSheetView guid="{BEF67C10-7FC6-4F33-B3F9-204F29E3E218}" scale="55" showPageBreaks="1" hiddenColumns="1" view="pageBreakPreview">
      <selection activeCell="F8" sqref="F8"/>
      <pageMargins left="0.7" right="0.7" top="0.75" bottom="0.75" header="0.3" footer="0.3"/>
      <pageSetup paperSize="9" orientation="portrait" r:id="rId26"/>
    </customSheetView>
    <customSheetView guid="{CC311ED5-8E9A-4A74-AF81-E2B2B6EAD85B}" scale="55" showPageBreaks="1" hiddenColumns="1" view="pageBreakPreview">
      <selection activeCell="H6" sqref="H6:I9"/>
      <pageMargins left="0.7" right="0.7" top="0.75" bottom="0.75" header="0.3" footer="0.3"/>
      <pageSetup paperSize="9" orientation="portrait" r:id="rId27"/>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28"/>
    </customSheetView>
    <customSheetView guid="{29B41C1A-DE4D-4DEA-B90B-19C46C754CB5}" scale="55" showPageBreaks="1" hiddenColumns="1" view="pageBreakPreview">
      <selection activeCell="F8" sqref="F8"/>
      <pageMargins left="0.7" right="0.7" top="0.75" bottom="0.75" header="0.3" footer="0.3"/>
      <pageSetup paperSize="9" orientation="portrait" r:id="rId29"/>
    </customSheetView>
    <customSheetView guid="{2BD323B3-0AFD-4A0F-92BE-DE4822DF2931}" scale="55" showPageBreaks="1" hiddenColumns="1" view="pageBreakPreview">
      <selection activeCell="F8" sqref="F8"/>
      <pageMargins left="0.7" right="0.7" top="0.75" bottom="0.75" header="0.3" footer="0.3"/>
      <pageSetup paperSize="9" orientation="portrait" r:id="rId30"/>
    </customSheetView>
    <customSheetView guid="{536E4AEA-F618-4F85-8552-BC1DB5601AA9}" scale="55" showPageBreaks="1" hiddenColumns="1" view="pageBreakPreview">
      <selection activeCell="H6" sqref="H6:I9"/>
      <pageMargins left="0.7" right="0.7" top="0.75" bottom="0.75" header="0.3" footer="0.3"/>
      <pageSetup paperSize="9" orientation="portrait" r:id="rId31"/>
    </customSheetView>
    <customSheetView guid="{8E7CBF92-2A8A-4486-AE31-320A2A4BD935}" scale="50" showPageBreaks="1" hiddenColumns="1" view="pageBreakPreview">
      <selection activeCell="L9" sqref="L9"/>
      <pageMargins left="0.7" right="0.7" top="0.75" bottom="0.75" header="0.3" footer="0.3"/>
      <pageSetup paperSize="9" orientation="portrait" r:id="rId32"/>
    </customSheetView>
    <customSheetView guid="{E5A2ECE4-B75B-45A2-AE22-0D04E85CEB66}" scale="55" showPageBreaks="1" hiddenColumns="1" view="pageBreakPreview">
      <selection activeCell="F8" sqref="F8"/>
      <pageMargins left="0.7" right="0.7" top="0.75" bottom="0.75" header="0.3" footer="0.3"/>
      <pageSetup paperSize="9" orientation="portrait" r:id="rId33"/>
    </customSheetView>
    <customSheetView guid="{62E99341-31CC-4B22-ACCE-D0C55385ECC0}" scale="55" showPageBreaks="1" hiddenColumns="1" view="pageBreakPreview">
      <selection activeCell="F8" sqref="F8"/>
      <pageMargins left="0.7" right="0.7" top="0.75" bottom="0.75" header="0.3" footer="0.3"/>
      <pageSetup paperSize="9" orientation="portrait" r:id="rId34"/>
    </customSheetView>
    <customSheetView guid="{0E67524B-A824-49FB-A67D-C1771603425D}" scale="55" showPageBreaks="1" hiddenColumns="1" view="pageBreakPreview">
      <selection activeCell="F8" sqref="F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74.4257812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70" t="s">
        <v>7</v>
      </c>
      <c r="J3" s="70" t="s">
        <v>8</v>
      </c>
      <c r="K3" s="70" t="s">
        <v>9</v>
      </c>
      <c r="L3" s="70" t="s">
        <v>10</v>
      </c>
      <c r="M3" s="52" t="s">
        <v>11</v>
      </c>
      <c r="N3" s="52" t="s">
        <v>12</v>
      </c>
      <c r="O3" s="52" t="s">
        <v>13</v>
      </c>
      <c r="P3" s="52" t="s">
        <v>14</v>
      </c>
      <c r="Q3" s="52" t="s">
        <v>15</v>
      </c>
      <c r="R3" s="5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187</v>
      </c>
      <c r="C5" s="270"/>
      <c r="D5" s="270"/>
      <c r="E5" s="270"/>
      <c r="F5" s="270"/>
      <c r="G5" s="270"/>
      <c r="H5" s="270"/>
      <c r="I5" s="270"/>
      <c r="J5" s="270"/>
      <c r="K5" s="270"/>
      <c r="L5" s="270"/>
      <c r="M5" s="270"/>
      <c r="N5" s="270"/>
      <c r="O5" s="270"/>
      <c r="P5" s="270"/>
      <c r="Q5" s="270"/>
      <c r="R5" s="270"/>
      <c r="S5" s="270"/>
      <c r="T5" s="271"/>
    </row>
    <row r="6" spans="1:20" ht="81.75" customHeight="1" x14ac:dyDescent="0.25">
      <c r="A6" s="24">
        <v>1</v>
      </c>
      <c r="B6" s="17" t="s">
        <v>19</v>
      </c>
      <c r="C6" s="8" t="s">
        <v>171</v>
      </c>
      <c r="D6" s="23" t="s">
        <v>170</v>
      </c>
      <c r="E6" s="23">
        <v>0.56999999999999995</v>
      </c>
      <c r="F6" s="85">
        <v>0.56999999999999995</v>
      </c>
      <c r="G6" s="57" t="s">
        <v>82</v>
      </c>
      <c r="H6" s="57" t="s">
        <v>82</v>
      </c>
      <c r="I6" s="83"/>
      <c r="J6" s="98"/>
      <c r="K6" s="104"/>
      <c r="L6" s="144"/>
      <c r="M6" s="144"/>
      <c r="N6" s="146"/>
      <c r="O6" s="144"/>
      <c r="P6" s="197"/>
      <c r="Q6" s="197"/>
      <c r="R6" s="197"/>
      <c r="S6" s="27" t="e">
        <f>#REF!</f>
        <v>#REF!</v>
      </c>
      <c r="T6" s="69" t="s">
        <v>286</v>
      </c>
    </row>
    <row r="7" spans="1:20" ht="69.75" customHeight="1" x14ac:dyDescent="0.25">
      <c r="A7" s="24">
        <v>2</v>
      </c>
      <c r="B7" s="17" t="s">
        <v>23</v>
      </c>
      <c r="C7" s="8" t="s">
        <v>172</v>
      </c>
      <c r="D7" s="23" t="s">
        <v>148</v>
      </c>
      <c r="E7" s="23">
        <v>240</v>
      </c>
      <c r="F7" s="21">
        <v>360</v>
      </c>
      <c r="G7" s="57" t="s">
        <v>82</v>
      </c>
      <c r="H7" s="57" t="s">
        <v>82</v>
      </c>
      <c r="I7" s="83"/>
      <c r="J7" s="13"/>
      <c r="K7" s="13"/>
      <c r="L7" s="13"/>
      <c r="M7" s="13"/>
      <c r="N7" s="13"/>
      <c r="O7" s="144"/>
      <c r="P7" s="33"/>
      <c r="Q7" s="33"/>
      <c r="R7" s="197"/>
      <c r="S7" s="27" t="e">
        <f>#REF!</f>
        <v>#REF!</v>
      </c>
      <c r="T7" s="69" t="s">
        <v>287</v>
      </c>
    </row>
    <row r="8" spans="1:20" ht="57.75" customHeight="1" x14ac:dyDescent="0.25">
      <c r="A8" s="24">
        <v>3</v>
      </c>
      <c r="B8" s="17" t="s">
        <v>26</v>
      </c>
      <c r="C8" s="8" t="s">
        <v>173</v>
      </c>
      <c r="D8" s="23" t="s">
        <v>174</v>
      </c>
      <c r="E8" s="23">
        <v>56</v>
      </c>
      <c r="F8" s="21">
        <v>56</v>
      </c>
      <c r="G8" s="57" t="s">
        <v>82</v>
      </c>
      <c r="H8" s="57" t="s">
        <v>82</v>
      </c>
      <c r="I8" s="83"/>
      <c r="J8" s="98"/>
      <c r="K8" s="104"/>
      <c r="L8" s="13"/>
      <c r="M8" s="13"/>
      <c r="N8" s="13"/>
      <c r="O8" s="13"/>
      <c r="P8" s="33"/>
      <c r="Q8" s="139"/>
      <c r="R8" s="139"/>
      <c r="S8" s="27" t="e">
        <f>#REF!</f>
        <v>#REF!</v>
      </c>
      <c r="T8" s="69" t="s">
        <v>288</v>
      </c>
    </row>
    <row r="9" spans="1:20" ht="56.25" customHeight="1" x14ac:dyDescent="0.25">
      <c r="A9" s="25">
        <v>4</v>
      </c>
      <c r="B9" s="13" t="s">
        <v>43</v>
      </c>
      <c r="C9" s="8" t="s">
        <v>175</v>
      </c>
      <c r="D9" s="23" t="s">
        <v>90</v>
      </c>
      <c r="E9" s="23">
        <v>2</v>
      </c>
      <c r="F9" s="21">
        <v>1</v>
      </c>
      <c r="G9" s="57" t="s">
        <v>82</v>
      </c>
      <c r="H9" s="57" t="s">
        <v>82</v>
      </c>
      <c r="I9" s="83"/>
      <c r="J9" s="98"/>
      <c r="K9" s="104"/>
      <c r="L9" s="129"/>
      <c r="M9" s="13"/>
      <c r="N9" s="13"/>
      <c r="O9" s="13"/>
      <c r="P9" s="54"/>
      <c r="Q9" s="54"/>
      <c r="R9" s="54"/>
      <c r="S9" s="27" t="e">
        <f>#REF!</f>
        <v>#REF!</v>
      </c>
      <c r="T9" s="69" t="s">
        <v>289</v>
      </c>
    </row>
    <row r="10" spans="1:20" ht="94.5" customHeight="1" x14ac:dyDescent="0.25">
      <c r="A10" s="25">
        <v>5</v>
      </c>
      <c r="B10" s="13" t="s">
        <v>45</v>
      </c>
      <c r="C10" s="8" t="s">
        <v>176</v>
      </c>
      <c r="D10" s="23" t="s">
        <v>28</v>
      </c>
      <c r="E10" s="23">
        <v>100</v>
      </c>
      <c r="F10" s="21">
        <v>100</v>
      </c>
      <c r="G10" s="57" t="s">
        <v>82</v>
      </c>
      <c r="H10" s="57" t="s">
        <v>82</v>
      </c>
      <c r="I10" s="83"/>
      <c r="J10" s="144"/>
      <c r="K10" s="144"/>
      <c r="L10" s="144"/>
      <c r="M10" s="144"/>
      <c r="N10" s="144"/>
      <c r="O10" s="144"/>
      <c r="P10" s="197"/>
      <c r="Q10" s="197"/>
      <c r="R10" s="54"/>
      <c r="S10" s="27" t="e">
        <f>#REF!</f>
        <v>#REF!</v>
      </c>
      <c r="T10" s="69" t="s">
        <v>290</v>
      </c>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howPageBreaks="1" hiddenColumns="1" view="pageBreakPreview">
      <selection activeCell="T9" sqref="T9"/>
      <pageMargins left="0.7" right="0.7" top="0.75" bottom="0.75" header="0.3" footer="0.3"/>
      <pageSetup paperSize="9" orientation="portrait" r:id="rId2"/>
    </customSheetView>
    <customSheetView guid="{4FCF4851-1FFB-4291-9E63-B5ADD52F8DBE}" showPageBreaks="1" hiddenColumns="1" view="pageBreakPreview" topLeftCell="E1">
      <selection activeCell="T6" sqref="T6:T10"/>
      <pageMargins left="0.7" right="0.7" top="0.75" bottom="0.75" header="0.3" footer="0.3"/>
      <pageSetup paperSize="9" orientation="portrait" r:id="rId3"/>
    </customSheetView>
    <customSheetView guid="{78BEB479-57CC-4BBB-8F3F-73AA0BAD3F3D}" showPageBreaks="1" hiddenColumns="1" view="pageBreakPreview">
      <selection activeCell="T9" sqref="T9"/>
      <pageMargins left="0.7" right="0.7" top="0.75" bottom="0.75" header="0.3" footer="0.3"/>
      <pageSetup paperSize="9" orientation="portrait" r:id="rId4"/>
    </customSheetView>
    <customSheetView guid="{6AC0ED22-CCBF-444B-9F29-F3EDD4234483}" showPageBreaks="1" hiddenColumns="1" view="pageBreakPreview">
      <selection activeCell="T16" sqref="T16"/>
      <pageMargins left="0.7" right="0.7" top="0.75" bottom="0.75" header="0.3" footer="0.3"/>
      <pageSetup paperSize="9" orientation="portrait" r:id="rId5"/>
    </customSheetView>
    <customSheetView guid="{F1DC9DCC-06E3-4E7B-88AF-BCE58DCEC1FC}" scale="90" showPageBreaks="1" hiddenColumns="1" view="pageBreakPreview">
      <selection activeCell="C10" sqref="C10"/>
      <pageMargins left="0.7" right="0.7" top="0.75" bottom="0.75" header="0.3" footer="0.3"/>
      <pageSetup paperSize="9" scale="24" orientation="portrait" r:id="rId6"/>
    </customSheetView>
    <customSheetView guid="{F02E4BFF-91CB-4809-939D-2DEDB7A6D27E}" showPageBreaks="1" hiddenColumns="1" view="pageBreakPreview">
      <selection activeCell="T9" sqref="T9"/>
      <pageMargins left="0.7" right="0.7" top="0.75" bottom="0.75" header="0.3" footer="0.3"/>
      <pageSetup paperSize="9" orientation="portrait" r:id="rId7"/>
    </customSheetView>
    <customSheetView guid="{BC0D032C-B7DF-4F2E-B1DC-6C55D32E50A7}" showPageBreaks="1" hiddenColumns="1" view="pageBreakPreview">
      <selection activeCell="T9" sqref="T9"/>
      <pageMargins left="0.7" right="0.7" top="0.75" bottom="0.75" header="0.3" footer="0.3"/>
      <pageSetup paperSize="9" orientation="portrait" r:id="rId8"/>
    </customSheetView>
    <customSheetView guid="{80AD08A8-345A-453A-A104-5E3DA1078B6F}" showPageBreaks="1" hiddenColumns="1" view="pageBreakPreview">
      <selection activeCell="T9" sqref="T9"/>
      <pageMargins left="0.7" right="0.7" top="0.75" bottom="0.75" header="0.3" footer="0.3"/>
      <pageSetup paperSize="9" orientation="portrait" r:id="rId9"/>
    </customSheetView>
    <customSheetView guid="{BDED3506-9430-4352-8E58-74A02AA55749}" showPageBreaks="1" hiddenColumns="1" view="pageBreakPreview">
      <selection activeCell="T9" sqref="T9"/>
      <pageMargins left="0.7" right="0.7" top="0.75" bottom="0.75" header="0.3" footer="0.3"/>
      <pageSetup paperSize="9" orientation="portrait" r:id="rId10"/>
    </customSheetView>
    <customSheetView guid="{B08D60EB-17AC-43BC-A2EA-BCC34DA15115}" showPageBreaks="1" hiddenColumns="1" view="pageBreakPreview">
      <selection activeCell="O10" sqref="O10"/>
      <pageMargins left="0.7" right="0.7" top="0.75" bottom="0.75" header="0.3" footer="0.3"/>
      <pageSetup paperSize="9" orientation="portrait" r:id="rId11"/>
    </customSheetView>
    <customSheetView guid="{289EDABA-C5A9-419A-80C6-5151B0E77175}" scale="70" showPageBreaks="1" hiddenColumns="1" view="pageBreakPreview">
      <selection activeCell="P6" sqref="P6:R10"/>
      <pageMargins left="0.7" right="0.7" top="0.75" bottom="0.75" header="0.3" footer="0.3"/>
      <pageSetup paperSize="9" orientation="portrait" r:id="rId12"/>
    </customSheetView>
    <customSheetView guid="{A5DFC301-5C67-4FC6-85AF-FDF62108DB8C}" showPageBreaks="1" hiddenColumns="1" view="pageBreakPreview">
      <selection activeCell="T16" sqref="T16"/>
      <pageMargins left="0.7" right="0.7" top="0.75" bottom="0.75" header="0.3" footer="0.3"/>
      <pageSetup paperSize="9" orientation="portrait" r:id="rId13"/>
    </customSheetView>
    <customSheetView guid="{DC2E917C-7EDA-4B90-B3FB-550D32D31915}" showPageBreaks="1" hiddenColumns="1" view="pageBreakPreview">
      <selection activeCell="T9" sqref="T9"/>
      <pageMargins left="0.7" right="0.7" top="0.75" bottom="0.75" header="0.3" footer="0.3"/>
      <pageSetup paperSize="9" orientation="portrait" r:id="rId14"/>
    </customSheetView>
    <customSheetView guid="{3A1AD47D-D360-494C-B851-D14B33F8032B}" showPageBreaks="1" hiddenColumns="1" view="pageBreakPreview">
      <selection activeCell="M9" sqref="M9"/>
      <pageMargins left="0.7" right="0.7" top="0.75" bottom="0.75" header="0.3" footer="0.3"/>
      <pageSetup paperSize="9" orientation="portrait" r:id="rId15"/>
    </customSheetView>
    <customSheetView guid="{0A7892A9-C788-4A52-B70F-E061EF7EBA75}" showPageBreaks="1" hiddenColumns="1" view="pageBreakPreview">
      <selection activeCell="T9" sqref="T9"/>
      <pageMargins left="0.7" right="0.7" top="0.75" bottom="0.75" header="0.3" footer="0.3"/>
      <pageSetup paperSize="9" orientation="portrait" r:id="rId16"/>
    </customSheetView>
    <customSheetView guid="{E82CE51D-E642-4881-A0F3-F33C1C34AFA1}" showPageBreaks="1" hiddenColumns="1" view="pageBreakPreview">
      <selection activeCell="T9" sqref="T9"/>
      <pageMargins left="0.7" right="0.7" top="0.75" bottom="0.75" header="0.3" footer="0.3"/>
      <pageSetup paperSize="9" orientation="portrait" r:id="rId17"/>
    </customSheetView>
    <customSheetView guid="{06A69783-2FAA-4B05-9CD3-C97C7DF94659}" showPageBreaks="1" hiddenColumns="1" view="pageBreakPreview">
      <selection activeCell="T9" sqref="T9"/>
      <pageMargins left="0.7" right="0.7" top="0.75" bottom="0.75" header="0.3" footer="0.3"/>
      <pageSetup paperSize="9" orientation="portrait" r:id="rId18"/>
    </customSheetView>
    <customSheetView guid="{6A6C9703-C16B-46D2-8CEE-AD24BCFE6CF3}" showPageBreaks="1" hiddenColumns="1" view="pageBreakPreview" topLeftCell="A2">
      <selection activeCell="M9" sqref="M9"/>
      <pageMargins left="0.7" right="0.7" top="0.75" bottom="0.75" header="0.3" footer="0.3"/>
      <pageSetup paperSize="9" orientation="portrait" r:id="rId19"/>
    </customSheetView>
    <customSheetView guid="{7ECADF5B-4174-4035-8137-3D83A4A93CD5}" showPageBreaks="1" hiddenColumns="1" view="pageBreakPreview">
      <selection activeCell="T9" sqref="T9"/>
      <pageMargins left="0.7" right="0.7" top="0.75" bottom="0.75" header="0.3" footer="0.3"/>
      <pageSetup paperSize="9" orientation="portrait" r:id="rId20"/>
    </customSheetView>
    <customSheetView guid="{5F1BE36F-0832-42CE-A3FC-1A76BC593CBA}" showPageBreaks="1" hiddenColumns="1" view="pageBreakPreview" topLeftCell="T4">
      <selection activeCell="T9" sqref="T9"/>
      <pageMargins left="0.7" right="0.7" top="0.75" bottom="0.75" header="0.3" footer="0.3"/>
      <pageSetup paperSize="9" orientation="portrait" r:id="rId21"/>
    </customSheetView>
    <customSheetView guid="{2632A833-96F5-4A25-97EB-81ED19BC2F66}" showPageBreaks="1" hiddenColumns="1" view="pageBreakPreview">
      <selection activeCell="T9" sqref="T9"/>
      <pageMargins left="0.7" right="0.7" top="0.75" bottom="0.75" header="0.3" footer="0.3"/>
      <pageSetup paperSize="9" orientation="portrait" r:id="rId22"/>
    </customSheetView>
    <customSheetView guid="{459390C8-C5DF-49F1-A77C-C618340F3CD1}" showPageBreaks="1" hiddenColumns="1" view="pageBreakPreview">
      <selection activeCell="T9" sqref="T9"/>
      <pageMargins left="0.7" right="0.7" top="0.75" bottom="0.75" header="0.3" footer="0.3"/>
      <pageSetup paperSize="9" orientation="portrait" r:id="rId23"/>
    </customSheetView>
    <customSheetView guid="{73C3B9D4-9210-43F5-9883-0E949EA0E341}" scale="55" showPageBreaks="1" hiddenColumns="1" view="pageBreakPreview">
      <selection activeCell="F12" sqref="F12"/>
      <pageMargins left="0.7" right="0.7" top="0.75" bottom="0.75" header="0.3" footer="0.3"/>
      <pageSetup paperSize="9" orientation="portrait" r:id="rId24"/>
    </customSheetView>
    <customSheetView guid="{DBB9E7F6-7701-4D52-8273-C96C8672D403}" showPageBreaks="1" hiddenColumns="1" view="pageBreakPreview">
      <selection activeCell="T9" sqref="T9"/>
      <pageMargins left="0.7" right="0.7" top="0.75" bottom="0.75" header="0.3" footer="0.3"/>
      <pageSetup paperSize="9" orientation="portrait" r:id="rId25"/>
    </customSheetView>
    <customSheetView guid="{BEF67C10-7FC6-4F33-B3F9-204F29E3E218}" showPageBreaks="1" hiddenColumns="1" view="pageBreakPreview">
      <selection activeCell="T9" sqref="T9"/>
      <pageMargins left="0.7" right="0.7" top="0.75" bottom="0.75" header="0.3" footer="0.3"/>
      <pageSetup paperSize="9" orientation="portrait" r:id="rId26"/>
    </customSheetView>
    <customSheetView guid="{CC311ED5-8E9A-4A74-AF81-E2B2B6EAD85B}" showPageBreaks="1" hiddenColumns="1" view="pageBreakPreview" topLeftCell="D2">
      <selection activeCell="Q10" sqref="Q10"/>
      <pageMargins left="0.7" right="0.7" top="0.75" bottom="0.75" header="0.3" footer="0.3"/>
      <pageSetup paperSize="9" orientation="portrait" r:id="rId27"/>
    </customSheetView>
    <customSheetView guid="{AA1E88D6-B765-4D8A-BB20-FCE31C48857F}" showPageBreaks="1" hiddenColumns="1" view="pageBreakPreview">
      <selection activeCell="T9" sqref="T9"/>
      <pageMargins left="0.7" right="0.7" top="0.75" bottom="0.75" header="0.3" footer="0.3"/>
      <pageSetup paperSize="9" orientation="portrait" r:id="rId28"/>
    </customSheetView>
    <customSheetView guid="{29B41C1A-DE4D-4DEA-B90B-19C46C754CB5}" showPageBreaks="1" hiddenColumns="1" view="pageBreakPreview">
      <selection activeCell="T9" sqref="T9"/>
      <pageMargins left="0.7" right="0.7" top="0.75" bottom="0.75" header="0.3" footer="0.3"/>
      <pageSetup paperSize="9" orientation="portrait" r:id="rId29"/>
    </customSheetView>
    <customSheetView guid="{2BD323B3-0AFD-4A0F-92BE-DE4822DF2931}" showPageBreaks="1" hiddenColumns="1" view="pageBreakPreview">
      <selection activeCell="T9" sqref="T9"/>
      <pageMargins left="0.7" right="0.7" top="0.75" bottom="0.75" header="0.3" footer="0.3"/>
      <pageSetup paperSize="9" orientation="portrait" r:id="rId30"/>
    </customSheetView>
    <customSheetView guid="{536E4AEA-F618-4F85-8552-BC1DB5601AA9}" scale="70" showPageBreaks="1" hiddenColumns="1" view="pageBreakPreview">
      <selection activeCell="H6" sqref="H6:I10"/>
      <pageMargins left="0.7" right="0.7" top="0.75" bottom="0.75" header="0.3" footer="0.3"/>
      <pageSetup paperSize="9" orientation="portrait" r:id="rId31"/>
    </customSheetView>
    <customSheetView guid="{8E7CBF92-2A8A-4486-AE31-320A2A4BD935}" scale="70" showPageBreaks="1" hiddenColumns="1" view="pageBreakPreview">
      <selection activeCell="H6" sqref="H6:I10"/>
      <pageMargins left="0.7" right="0.7" top="0.75" bottom="0.75" header="0.3" footer="0.3"/>
      <pageSetup paperSize="9" orientation="portrait" r:id="rId32"/>
    </customSheetView>
    <customSheetView guid="{E5A2ECE4-B75B-45A2-AE22-0D04E85CEB66}" showPageBreaks="1" hiddenColumns="1" view="pageBreakPreview">
      <selection activeCell="T9" sqref="T9"/>
      <pageMargins left="0.7" right="0.7" top="0.75" bottom="0.75" header="0.3" footer="0.3"/>
      <pageSetup paperSize="9" orientation="portrait" r:id="rId33"/>
    </customSheetView>
    <customSheetView guid="{62E99341-31CC-4B22-ACCE-D0C55385ECC0}" showPageBreaks="1" hiddenColumns="1" view="pageBreakPreview">
      <selection activeCell="T9" sqref="T9"/>
      <pageMargins left="0.7" right="0.7" top="0.75" bottom="0.75" header="0.3" footer="0.3"/>
      <pageSetup paperSize="9" orientation="portrait" r:id="rId34"/>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40" zoomScaleNormal="2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18</v>
      </c>
      <c r="C5" s="270"/>
      <c r="D5" s="270"/>
      <c r="E5" s="270"/>
      <c r="F5" s="270"/>
      <c r="G5" s="270"/>
      <c r="H5" s="270"/>
      <c r="I5" s="270"/>
      <c r="J5" s="270"/>
      <c r="K5" s="270"/>
      <c r="L5" s="270"/>
      <c r="M5" s="270"/>
      <c r="N5" s="270"/>
      <c r="O5" s="270"/>
      <c r="P5" s="270"/>
      <c r="Q5" s="270"/>
      <c r="R5" s="270"/>
      <c r="S5" s="270"/>
      <c r="T5" s="271"/>
    </row>
    <row r="6" spans="1:20" ht="47.25" x14ac:dyDescent="0.25">
      <c r="A6" s="24">
        <v>1</v>
      </c>
      <c r="B6" s="7" t="s">
        <v>19</v>
      </c>
      <c r="C6" s="8" t="s">
        <v>20</v>
      </c>
      <c r="D6" s="9" t="s">
        <v>21</v>
      </c>
      <c r="E6" s="9">
        <v>262.3</v>
      </c>
      <c r="F6" s="10">
        <v>276.8</v>
      </c>
      <c r="G6" s="226"/>
      <c r="H6" s="226"/>
      <c r="I6" s="226"/>
      <c r="J6" s="226"/>
      <c r="K6" s="226"/>
      <c r="L6" s="226"/>
      <c r="M6" s="226"/>
      <c r="N6" s="11"/>
      <c r="O6" s="226"/>
      <c r="P6" s="226"/>
      <c r="Q6" s="226"/>
      <c r="R6" s="226"/>
      <c r="S6" s="11"/>
      <c r="T6" s="8"/>
    </row>
    <row r="7" spans="1:20" ht="47.25" x14ac:dyDescent="0.25">
      <c r="A7" s="24">
        <v>2</v>
      </c>
      <c r="B7" s="7" t="s">
        <v>23</v>
      </c>
      <c r="C7" s="8" t="s">
        <v>24</v>
      </c>
      <c r="D7" s="9" t="s">
        <v>25</v>
      </c>
      <c r="E7" s="9">
        <v>277.7</v>
      </c>
      <c r="F7" s="10">
        <v>283.10000000000002</v>
      </c>
      <c r="G7" s="226"/>
      <c r="H7" s="11"/>
      <c r="I7" s="11"/>
      <c r="J7" s="11"/>
      <c r="K7" s="11"/>
      <c r="L7" s="11"/>
      <c r="M7" s="11"/>
      <c r="N7" s="11"/>
      <c r="O7" s="226"/>
      <c r="P7" s="11"/>
      <c r="Q7" s="11"/>
      <c r="R7" s="226"/>
      <c r="S7" s="11"/>
      <c r="T7" s="8"/>
    </row>
    <row r="8" spans="1:20" ht="110.25" x14ac:dyDescent="0.25">
      <c r="A8" s="24">
        <v>3</v>
      </c>
      <c r="B8" s="7" t="s">
        <v>26</v>
      </c>
      <c r="C8" s="8" t="s">
        <v>27</v>
      </c>
      <c r="D8" s="9" t="s">
        <v>28</v>
      </c>
      <c r="E8" s="12">
        <v>12.46</v>
      </c>
      <c r="F8" s="10">
        <v>12.49</v>
      </c>
      <c r="G8" s="226"/>
      <c r="H8" s="12"/>
      <c r="I8" s="12"/>
      <c r="J8" s="12"/>
      <c r="K8" s="12"/>
      <c r="L8" s="12"/>
      <c r="M8" s="12"/>
      <c r="N8" s="12"/>
      <c r="O8" s="12"/>
      <c r="P8" s="12"/>
      <c r="Q8" s="12"/>
      <c r="R8" s="12"/>
      <c r="S8" s="11"/>
      <c r="T8" s="8"/>
    </row>
    <row r="9" spans="1:20" ht="63" x14ac:dyDescent="0.25">
      <c r="A9" s="25">
        <v>4</v>
      </c>
      <c r="B9" s="13">
        <v>1</v>
      </c>
      <c r="C9" s="8" t="s">
        <v>29</v>
      </c>
      <c r="D9" s="9" t="s">
        <v>28</v>
      </c>
      <c r="E9" s="9">
        <v>100</v>
      </c>
      <c r="F9" s="10">
        <v>100</v>
      </c>
      <c r="G9" s="226"/>
      <c r="H9" s="226"/>
      <c r="I9" s="226"/>
      <c r="J9" s="226"/>
      <c r="K9" s="226"/>
      <c r="L9" s="226"/>
      <c r="M9" s="226"/>
      <c r="N9" s="226"/>
      <c r="O9" s="226"/>
      <c r="P9" s="226"/>
      <c r="Q9" s="226"/>
      <c r="R9" s="226"/>
      <c r="S9" s="11"/>
      <c r="T9" s="8"/>
    </row>
    <row r="10" spans="1:20" ht="141.75" x14ac:dyDescent="0.25">
      <c r="A10" s="25">
        <v>5</v>
      </c>
      <c r="B10" s="13">
        <v>2</v>
      </c>
      <c r="C10" s="8" t="s">
        <v>30</v>
      </c>
      <c r="D10" s="9" t="s">
        <v>31</v>
      </c>
      <c r="E10" s="9">
        <v>3</v>
      </c>
      <c r="F10" s="10">
        <v>3</v>
      </c>
      <c r="G10" s="226"/>
      <c r="H10" s="226"/>
      <c r="I10" s="226"/>
      <c r="J10" s="226"/>
      <c r="K10" s="226"/>
      <c r="L10" s="226"/>
      <c r="M10" s="226"/>
      <c r="N10" s="226"/>
      <c r="O10" s="226"/>
      <c r="P10" s="226"/>
      <c r="Q10" s="226"/>
      <c r="R10" s="226"/>
      <c r="S10" s="11"/>
      <c r="T10" s="8"/>
    </row>
    <row r="11" spans="1:20" ht="63" x14ac:dyDescent="0.25">
      <c r="A11" s="25">
        <v>6</v>
      </c>
      <c r="B11" s="13">
        <v>3</v>
      </c>
      <c r="C11" s="8" t="s">
        <v>32</v>
      </c>
      <c r="D11" s="9" t="s">
        <v>28</v>
      </c>
      <c r="E11" s="9">
        <v>90.3</v>
      </c>
      <c r="F11" s="10">
        <v>93</v>
      </c>
      <c r="G11" s="15"/>
      <c r="H11" s="15"/>
      <c r="I11" s="102"/>
      <c r="J11" s="15"/>
      <c r="K11" s="15"/>
      <c r="L11" s="102"/>
      <c r="M11" s="15"/>
      <c r="N11" s="15"/>
      <c r="O11" s="15"/>
      <c r="P11" s="15"/>
      <c r="Q11" s="15"/>
      <c r="R11" s="61"/>
      <c r="S11" s="11"/>
      <c r="T11" s="8"/>
    </row>
    <row r="12" spans="1:20" ht="63" x14ac:dyDescent="0.25">
      <c r="A12" s="25">
        <v>7</v>
      </c>
      <c r="B12" s="13">
        <v>4</v>
      </c>
      <c r="C12" s="8" t="s">
        <v>33</v>
      </c>
      <c r="D12" s="9" t="s">
        <v>25</v>
      </c>
      <c r="E12" s="20">
        <v>3841</v>
      </c>
      <c r="F12" s="21">
        <v>5015</v>
      </c>
      <c r="G12" s="226"/>
      <c r="H12" s="20"/>
      <c r="I12" s="226"/>
      <c r="J12" s="226"/>
      <c r="K12" s="226"/>
      <c r="L12" s="226"/>
      <c r="M12" s="226"/>
      <c r="N12" s="226"/>
      <c r="O12" s="226"/>
      <c r="P12" s="226"/>
      <c r="Q12" s="226"/>
      <c r="R12" s="226"/>
      <c r="S12" s="11"/>
      <c r="T12" s="8"/>
    </row>
    <row r="13" spans="1:20" ht="63" x14ac:dyDescent="0.25">
      <c r="A13" s="25">
        <v>8</v>
      </c>
      <c r="B13" s="13">
        <v>5</v>
      </c>
      <c r="C13" s="8" t="s">
        <v>34</v>
      </c>
      <c r="D13" s="9" t="s">
        <v>25</v>
      </c>
      <c r="E13" s="20">
        <v>7002</v>
      </c>
      <c r="F13" s="21">
        <v>8234</v>
      </c>
      <c r="G13" s="226"/>
      <c r="H13" s="20"/>
      <c r="I13" s="226"/>
      <c r="J13" s="226"/>
      <c r="K13" s="226"/>
      <c r="L13" s="226"/>
      <c r="M13" s="14"/>
      <c r="N13" s="226"/>
      <c r="O13" s="226"/>
      <c r="P13" s="226"/>
      <c r="Q13" s="226"/>
      <c r="R13" s="226"/>
      <c r="S13" s="11"/>
      <c r="T13" s="8"/>
    </row>
    <row r="14" spans="1:20" ht="78.75" x14ac:dyDescent="0.25">
      <c r="A14" s="25">
        <v>9</v>
      </c>
      <c r="B14" s="13">
        <v>6</v>
      </c>
      <c r="C14" s="8" t="s">
        <v>35</v>
      </c>
      <c r="D14" s="9" t="s">
        <v>25</v>
      </c>
      <c r="E14" s="9">
        <v>852</v>
      </c>
      <c r="F14" s="10">
        <v>860</v>
      </c>
      <c r="G14" s="226"/>
      <c r="H14" s="226"/>
      <c r="I14" s="226"/>
      <c r="J14" s="226"/>
      <c r="K14" s="226"/>
      <c r="L14" s="226"/>
      <c r="M14" s="14"/>
      <c r="N14" s="14"/>
      <c r="O14" s="226"/>
      <c r="P14" s="226"/>
      <c r="Q14" s="226"/>
      <c r="R14" s="226"/>
      <c r="S14" s="11"/>
      <c r="T14" s="8"/>
    </row>
  </sheetData>
  <customSheetViews>
    <customSheetView guid="{AF8A7EC1-5680-4411-8CA7-5C7F5D245B03}" scale="4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G8" sqref="G8"/>
      <pageMargins left="0.7" right="0.7" top="0.75" bottom="0.75" header="0.3" footer="0.3"/>
      <pageSetup paperSize="9" orientation="portrait" r:id="rId2"/>
    </customSheetView>
    <customSheetView guid="{4FCF4851-1FFB-4291-9E63-B5ADD52F8DBE}" scale="40" showPageBreaks="1" hiddenColumns="1" view="pageBreakPreview">
      <selection activeCell="I14" sqref="I14"/>
      <pageMargins left="0.7" right="0.7" top="0.75" bottom="0.75" header="0.3" footer="0.3"/>
      <pageSetup paperSize="9" orientation="portrait" r:id="rId3"/>
    </customSheetView>
    <customSheetView guid="{78BEB479-57CC-4BBB-8F3F-73AA0BAD3F3D}" scale="55" showPageBreaks="1" hiddenColumns="1" view="pageBreakPreview">
      <selection activeCell="G8" sqref="G8"/>
      <pageMargins left="0.7" right="0.7" top="0.75" bottom="0.75" header="0.3" footer="0.3"/>
      <pageSetup paperSize="9" orientation="portrait" r:id="rId4"/>
    </customSheetView>
    <customSheetView guid="{6AC0ED22-CCBF-444B-9F29-F3EDD4234483}" scale="25" showPageBreaks="1" hiddenColumns="1">
      <selection activeCell="Q8" sqref="Q8"/>
      <pageMargins left="0.7" right="0.7" top="0.75" bottom="0.75" header="0.3" footer="0.3"/>
      <pageSetup paperSize="9" orientation="portrait" r:id="rId5"/>
    </customSheetView>
    <customSheetView guid="{F1DC9DCC-06E3-4E7B-88AF-BCE58DCEC1FC}" scale="70" showPageBreaks="1" hiddenColumns="1" view="pageBreakPreview" topLeftCell="B1">
      <selection activeCell="G7" sqref="G7"/>
      <pageMargins left="0.7" right="0.7" top="0.75" bottom="0.75" header="0.3" footer="0.3"/>
      <pageSetup paperSize="9" orientation="portrait" r:id="rId6"/>
    </customSheetView>
    <customSheetView guid="{F02E4BFF-91CB-4809-939D-2DEDB7A6D27E}" scale="60" showPageBreaks="1" hiddenColumns="1" topLeftCell="F1">
      <selection activeCell="G6" sqref="G6:R14"/>
      <pageMargins left="0.7" right="0.7" top="0.75" bottom="0.75" header="0.3" footer="0.3"/>
      <pageSetup paperSize="9" orientation="portrait" r:id="rId7"/>
    </customSheetView>
    <customSheetView guid="{BC0D032C-B7DF-4F2E-B1DC-6C55D32E50A7}" scale="55" showPageBreaks="1" hiddenColumns="1" view="pageBreakPreview">
      <selection activeCell="G8" sqref="G8"/>
      <pageMargins left="0.7" right="0.7" top="0.75" bottom="0.75" header="0.3" footer="0.3"/>
      <pageSetup paperSize="9" orientation="portrait" r:id="rId8"/>
    </customSheetView>
    <customSheetView guid="{80AD08A8-345A-453A-A104-5E3DA1078B6F}" scale="55" showPageBreaks="1" hiddenColumns="1" view="pageBreakPreview">
      <selection activeCell="G8" sqref="G8"/>
      <pageMargins left="0.7" right="0.7" top="0.75" bottom="0.75" header="0.3" footer="0.3"/>
      <pageSetup paperSize="9" orientation="portrait" r:id="rId9"/>
    </customSheetView>
    <customSheetView guid="{BDED3506-9430-4352-8E58-74A02AA55749}" scale="55" showPageBreaks="1" hiddenColumns="1" view="pageBreakPreview">
      <selection activeCell="G8" sqref="G8"/>
      <pageMargins left="0.7" right="0.7" top="0.75" bottom="0.75" header="0.3" footer="0.3"/>
      <pageSetup paperSize="9" orientation="portrait" r:id="rId10"/>
    </customSheetView>
    <customSheetView guid="{B08D60EB-17AC-43BC-A2EA-BCC34DA15115}" scale="55" showPageBreaks="1" hiddenColumns="1" view="pageBreakPreview">
      <selection activeCell="G8" sqref="G8"/>
      <pageMargins left="0.7" right="0.7" top="0.75" bottom="0.75" header="0.3" footer="0.3"/>
      <pageSetup paperSize="9" orientation="portrait" r:id="rId11"/>
    </customSheetView>
    <customSheetView guid="{289EDABA-C5A9-419A-80C6-5151B0E77175}" scale="70" showPageBreaks="1" hiddenColumns="1" view="pageBreakPreview">
      <selection activeCell="L8" sqref="L8"/>
      <pageMargins left="0.7" right="0.7" top="0.75" bottom="0.75" header="0.3" footer="0.3"/>
      <pageSetup paperSize="9" orientation="portrait" r:id="rId12"/>
    </customSheetView>
    <customSheetView guid="{A5DFC301-5C67-4FC6-85AF-FDF62108DB8C}" scale="25" hiddenColumns="1">
      <selection activeCell="Q8" sqref="Q8"/>
      <pageMargins left="0.7" right="0.7" top="0.75" bottom="0.75" header="0.3" footer="0.3"/>
      <pageSetup paperSize="9" orientation="portrait" r:id="rId13"/>
    </customSheetView>
    <customSheetView guid="{DC2E917C-7EDA-4B90-B3FB-550D32D31915}" scale="55" showPageBreaks="1" hiddenColumns="1" view="pageBreakPreview">
      <selection activeCell="G8" sqref="G8"/>
      <pageMargins left="0.7" right="0.7" top="0.75" bottom="0.75" header="0.3" footer="0.3"/>
      <pageSetup paperSize="9" orientation="portrait" r:id="rId14"/>
    </customSheetView>
    <customSheetView guid="{3A1AD47D-D360-494C-B851-D14B33F8032B}" scale="55" showPageBreaks="1" hiddenColumns="1" view="pageBreakPreview">
      <selection activeCell="G8" sqref="G8"/>
      <pageMargins left="0.7" right="0.7" top="0.75" bottom="0.75" header="0.3" footer="0.3"/>
      <pageSetup paperSize="9" orientation="portrait" r:id="rId15"/>
    </customSheetView>
    <customSheetView guid="{0A7892A9-C788-4A52-B70F-E061EF7EBA75}" scale="55" showPageBreaks="1" hiddenColumns="1" view="pageBreakPreview">
      <selection activeCell="G8" sqref="G8"/>
      <pageMargins left="0.7" right="0.7" top="0.75" bottom="0.75" header="0.3" footer="0.3"/>
      <pageSetup paperSize="9" orientation="portrait" r:id="rId16"/>
    </customSheetView>
    <customSheetView guid="{E82CE51D-E642-4881-A0F3-F33C1C34AFA1}" scale="25" showPageBreaks="1" hiddenColumns="1" view="pageBreakPreview">
      <selection activeCell="K7" sqref="K7"/>
      <pageMargins left="0.7" right="0.7" top="0.75" bottom="0.75" header="0.3" footer="0.3"/>
      <pageSetup paperSize="9" orientation="portrait" r:id="rId17"/>
    </customSheetView>
    <customSheetView guid="{06A69783-2FAA-4B05-9CD3-C97C7DF94659}" scale="55" showPageBreaks="1" hiddenColumns="1" view="pageBreakPreview">
      <selection activeCell="K13" sqref="K13"/>
      <pageMargins left="0.7" right="0.7" top="0.75" bottom="0.75" header="0.3" footer="0.3"/>
      <pageSetup paperSize="9" orientation="portrait" r:id="rId18"/>
    </customSheetView>
    <customSheetView guid="{6A6C9703-C16B-46D2-8CEE-AD24BCFE6CF3}" scale="55" showPageBreaks="1" hiddenColumns="1" view="pageBreakPreview">
      <selection activeCell="G8" sqref="G8"/>
      <pageMargins left="0.7" right="0.7" top="0.75" bottom="0.75" header="0.3" footer="0.3"/>
      <pageSetup paperSize="9" orientation="portrait" r:id="rId19"/>
    </customSheetView>
    <customSheetView guid="{7ECADF5B-4174-4035-8137-3D83A4A93CD5}" scale="55" showPageBreaks="1" hiddenColumns="1" view="pageBreakPreview">
      <selection activeCell="G8" sqref="G8"/>
      <pageMargins left="0.7" right="0.7" top="0.75" bottom="0.75" header="0.3" footer="0.3"/>
      <pageSetup paperSize="9" orientation="portrait" r:id="rId20"/>
    </customSheetView>
    <customSheetView guid="{5F1BE36F-0832-42CE-A3FC-1A76BC593CBA}" scale="55" showPageBreaks="1" hiddenColumns="1" view="pageBreakPreview">
      <selection activeCell="G8" sqref="G8"/>
      <pageMargins left="0.7" right="0.7" top="0.75" bottom="0.75" header="0.3" footer="0.3"/>
      <pageSetup paperSize="9" orientation="portrait" r:id="rId21"/>
    </customSheetView>
    <customSheetView guid="{2632A833-96F5-4A25-97EB-81ED19BC2F66}" scale="55" showPageBreaks="1" hiddenColumns="1" view="pageBreakPreview">
      <selection activeCell="G8" sqref="G8"/>
      <pageMargins left="0.7" right="0.7" top="0.75" bottom="0.75" header="0.3" footer="0.3"/>
      <pageSetup paperSize="9" orientation="portrait" r:id="rId22"/>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23"/>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24"/>
    </customSheetView>
    <customSheetView guid="{DBB9E7F6-7701-4D52-8273-C96C8672D403}" scale="55" showPageBreaks="1" hiddenColumns="1" view="pageBreakPreview">
      <selection activeCell="G8" sqref="G8"/>
      <pageMargins left="0.7" right="0.7" top="0.75" bottom="0.75" header="0.3" footer="0.3"/>
      <pageSetup paperSize="9" orientation="portrait" r:id="rId25"/>
    </customSheetView>
    <customSheetView guid="{BEF67C10-7FC6-4F33-B3F9-204F29E3E218}" scale="55" showPageBreaks="1" hiddenColumns="1" view="pageBreakPreview">
      <selection activeCell="G8" sqref="G8"/>
      <pageMargins left="0.7" right="0.7" top="0.75" bottom="0.75" header="0.3" footer="0.3"/>
      <pageSetup paperSize="9" orientation="portrait" r:id="rId26"/>
    </customSheetView>
    <customSheetView guid="{CC311ED5-8E9A-4A74-AF81-E2B2B6EAD85B}" scale="40" showPageBreaks="1" hiddenColumns="1" view="pageBreakPreview">
      <selection activeCell="I14" sqref="I14"/>
      <pageMargins left="0.7" right="0.7" top="0.75" bottom="0.75" header="0.3" footer="0.3"/>
      <pageSetup paperSize="9" orientation="portrait" r:id="rId27"/>
    </customSheetView>
    <customSheetView guid="{AA1E88D6-B765-4D8A-BB20-FCE31C48857F}" scale="55" showPageBreaks="1" hiddenColumns="1" view="pageBreakPreview">
      <selection activeCell="G8" sqref="G8"/>
      <pageMargins left="0.7" right="0.7" top="0.75" bottom="0.75" header="0.3" footer="0.3"/>
      <pageSetup paperSize="9" orientation="portrait" r:id="rId28"/>
    </customSheetView>
    <customSheetView guid="{29B41C1A-DE4D-4DEA-B90B-19C46C754CB5}" scale="55" showPageBreaks="1" hiddenColumns="1" view="pageBreakPreview">
      <selection activeCell="G8" sqref="G8"/>
      <pageMargins left="0.7" right="0.7" top="0.75" bottom="0.75" header="0.3" footer="0.3"/>
      <pageSetup paperSize="9" orientation="portrait" r:id="rId29"/>
    </customSheetView>
    <customSheetView guid="{2BD323B3-0AFD-4A0F-92BE-DE4822DF2931}" scale="60" hiddenColumns="1">
      <selection activeCell="T10" sqref="T10"/>
      <pageMargins left="0.7" right="0.7" top="0.75" bottom="0.75" header="0.3" footer="0.3"/>
      <pageSetup paperSize="9" orientation="portrait" r:id="rId30"/>
    </customSheetView>
    <customSheetView guid="{536E4AEA-F618-4F85-8552-BC1DB5601AA9}" scale="40" showPageBreaks="1" hiddenColumns="1" view="pageBreakPreview">
      <selection activeCell="I14" sqref="I14"/>
      <pageMargins left="0.7" right="0.7" top="0.75" bottom="0.75" header="0.3" footer="0.3"/>
      <pageSetup paperSize="9" orientation="portrait" r:id="rId31"/>
    </customSheetView>
    <customSheetView guid="{8E7CBF92-2A8A-4486-AE31-320A2A4BD935}" scale="55" showPageBreaks="1" hiddenColumns="1" view="pageBreakPreview">
      <selection activeCell="I6" sqref="I6:I14"/>
      <pageMargins left="0.7" right="0.7" top="0.75" bottom="0.75" header="0.3" footer="0.3"/>
      <pageSetup paperSize="9" orientation="portrait" r:id="rId32"/>
    </customSheetView>
    <customSheetView guid="{E5A2ECE4-B75B-45A2-AE22-0D04E85CEB66}" scale="55" showPageBreaks="1" hiddenColumns="1" view="pageBreakPreview">
      <selection activeCell="G8" sqref="G8"/>
      <pageMargins left="0.7" right="0.7" top="0.75" bottom="0.75" header="0.3" footer="0.3"/>
      <pageSetup paperSize="9" orientation="portrait" r:id="rId33"/>
    </customSheetView>
    <customSheetView guid="{62E99341-31CC-4B22-ACCE-D0C55385ECC0}" scale="25" hiddenColumns="1">
      <selection activeCell="Q8" sqref="Q8"/>
      <pageMargins left="0.7" right="0.7" top="0.75" bottom="0.75" header="0.3" footer="0.3"/>
      <pageSetup paperSize="9" orientation="portrait" r:id="rId34"/>
    </customSheetView>
    <customSheetView guid="{0E67524B-A824-49FB-A67D-C1771603425D}" scale="55" showPageBreaks="1" hiddenColumns="1" view="pageBreakPreview">
      <selection activeCell="G8" sqref="G8"/>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4" width="18" customWidth="1"/>
    <col min="5" max="5" width="18" style="36" customWidth="1"/>
    <col min="6" max="6" width="16.5703125" style="36"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69" t="s">
        <v>212</v>
      </c>
      <c r="C5" s="307"/>
      <c r="D5" s="307"/>
      <c r="E5" s="307"/>
      <c r="F5" s="307"/>
      <c r="G5" s="307"/>
      <c r="H5" s="307"/>
      <c r="I5" s="307"/>
      <c r="J5" s="307"/>
      <c r="K5" s="307"/>
      <c r="L5" s="307"/>
      <c r="M5" s="307"/>
      <c r="N5" s="307"/>
      <c r="O5" s="307"/>
      <c r="P5" s="307"/>
      <c r="Q5" s="307"/>
      <c r="R5" s="307"/>
      <c r="S5" s="307"/>
      <c r="T5" s="308"/>
    </row>
    <row r="6" spans="1:20" ht="47.25" x14ac:dyDescent="0.25">
      <c r="A6" s="24">
        <v>1</v>
      </c>
      <c r="B6" s="61" t="s">
        <v>19</v>
      </c>
      <c r="C6" s="8" t="s">
        <v>177</v>
      </c>
      <c r="D6" s="34" t="s">
        <v>178</v>
      </c>
      <c r="E6" s="34">
        <v>8</v>
      </c>
      <c r="F6" s="21">
        <v>7</v>
      </c>
      <c r="G6" s="57"/>
      <c r="H6" s="57"/>
      <c r="I6" s="57"/>
      <c r="J6" s="57"/>
      <c r="K6" s="57"/>
      <c r="L6" s="57"/>
      <c r="M6" s="57"/>
      <c r="N6" s="57"/>
      <c r="O6" s="57"/>
      <c r="P6" s="57"/>
      <c r="Q6" s="57"/>
      <c r="R6" s="57"/>
      <c r="S6" s="27"/>
      <c r="T6" s="18"/>
    </row>
    <row r="7" spans="1:20" ht="144" customHeight="1" x14ac:dyDescent="0.25">
      <c r="A7" s="24">
        <v>2</v>
      </c>
      <c r="B7" s="17" t="s">
        <v>23</v>
      </c>
      <c r="C7" s="8" t="s">
        <v>179</v>
      </c>
      <c r="D7" s="34" t="s">
        <v>180</v>
      </c>
      <c r="E7" s="34">
        <v>3.0270000000000001</v>
      </c>
      <c r="F7" s="42">
        <v>2</v>
      </c>
      <c r="G7" s="57"/>
      <c r="H7" s="84"/>
      <c r="I7" s="84"/>
      <c r="J7" s="112"/>
      <c r="K7" s="112"/>
      <c r="L7" s="127"/>
      <c r="M7" s="135"/>
      <c r="N7" s="135"/>
      <c r="O7" s="149"/>
      <c r="P7" s="172"/>
      <c r="Q7" s="194"/>
      <c r="R7" s="198"/>
      <c r="S7" s="27"/>
      <c r="T7" s="18"/>
    </row>
    <row r="8" spans="1:20" ht="127.5" customHeight="1" x14ac:dyDescent="0.25">
      <c r="A8" s="24">
        <v>3</v>
      </c>
      <c r="B8" s="17">
        <v>1</v>
      </c>
      <c r="C8" s="8" t="s">
        <v>181</v>
      </c>
      <c r="D8" s="34" t="s">
        <v>180</v>
      </c>
      <c r="E8" s="34">
        <v>3.0270000000000001</v>
      </c>
      <c r="F8" s="85">
        <v>2</v>
      </c>
      <c r="G8" s="57"/>
      <c r="H8" s="84"/>
      <c r="I8" s="198"/>
      <c r="J8" s="198"/>
      <c r="K8" s="198"/>
      <c r="L8" s="198"/>
      <c r="M8" s="198"/>
      <c r="N8" s="198"/>
      <c r="O8" s="198"/>
      <c r="P8" s="198"/>
      <c r="Q8" s="198"/>
      <c r="R8" s="12"/>
      <c r="S8" s="27"/>
      <c r="T8" s="18"/>
    </row>
    <row r="9" spans="1:20" ht="138" customHeight="1" x14ac:dyDescent="0.25">
      <c r="A9" s="24">
        <v>4</v>
      </c>
      <c r="B9" s="61">
        <v>2</v>
      </c>
      <c r="C9" s="8" t="s">
        <v>222</v>
      </c>
      <c r="D9" s="91" t="s">
        <v>223</v>
      </c>
      <c r="E9" s="91" t="s">
        <v>82</v>
      </c>
      <c r="F9" s="244">
        <v>0.86304999999999998</v>
      </c>
      <c r="G9" s="57"/>
      <c r="H9" s="91"/>
      <c r="I9" s="91"/>
      <c r="J9" s="112"/>
      <c r="K9" s="112"/>
      <c r="L9" s="127"/>
      <c r="M9" s="135"/>
      <c r="N9" s="135"/>
      <c r="O9" s="149"/>
      <c r="P9" s="172"/>
      <c r="Q9" s="194"/>
      <c r="R9" s="227"/>
      <c r="S9" s="27"/>
      <c r="T9" s="8"/>
    </row>
    <row r="10" spans="1:20" ht="47.25" x14ac:dyDescent="0.25">
      <c r="A10" s="24">
        <v>6</v>
      </c>
      <c r="B10" s="61">
        <v>3</v>
      </c>
      <c r="C10" s="8" t="s">
        <v>182</v>
      </c>
      <c r="D10" s="34" t="s">
        <v>180</v>
      </c>
      <c r="E10" s="34">
        <v>96.323999999999998</v>
      </c>
      <c r="F10" s="113">
        <v>96.323999999999998</v>
      </c>
      <c r="G10" s="57"/>
      <c r="H10" s="91"/>
      <c r="I10" s="91"/>
      <c r="J10" s="112"/>
      <c r="K10" s="112"/>
      <c r="L10" s="127"/>
      <c r="M10" s="135"/>
      <c r="N10" s="135"/>
      <c r="O10" s="149"/>
      <c r="P10" s="172"/>
      <c r="Q10" s="194"/>
      <c r="R10" s="13"/>
      <c r="S10" s="27"/>
      <c r="T10" s="18"/>
    </row>
    <row r="11" spans="1:20" ht="31.5" x14ac:dyDescent="0.25">
      <c r="A11" s="24">
        <v>7</v>
      </c>
      <c r="B11" s="61">
        <v>4</v>
      </c>
      <c r="C11" s="8" t="s">
        <v>183</v>
      </c>
      <c r="D11" s="34" t="s">
        <v>90</v>
      </c>
      <c r="E11" s="34">
        <v>38</v>
      </c>
      <c r="F11" s="21">
        <v>42</v>
      </c>
      <c r="G11" s="57"/>
      <c r="H11" s="91"/>
      <c r="I11" s="91"/>
      <c r="J11" s="112"/>
      <c r="K11" s="112"/>
      <c r="L11" s="127"/>
      <c r="M11" s="135"/>
      <c r="N11" s="135"/>
      <c r="O11" s="149"/>
      <c r="P11" s="172"/>
      <c r="Q11" s="194"/>
      <c r="R11" s="13"/>
      <c r="S11" s="27"/>
      <c r="T11" s="18"/>
    </row>
    <row r="12" spans="1:20" ht="63" x14ac:dyDescent="0.25">
      <c r="A12" s="24">
        <v>8</v>
      </c>
      <c r="B12" s="61">
        <v>5</v>
      </c>
      <c r="C12" s="8" t="s">
        <v>184</v>
      </c>
      <c r="D12" s="34" t="s">
        <v>90</v>
      </c>
      <c r="E12" s="34">
        <v>56</v>
      </c>
      <c r="F12" s="21">
        <v>56</v>
      </c>
      <c r="G12" s="57"/>
      <c r="H12" s="91"/>
      <c r="I12" s="91"/>
      <c r="J12" s="112"/>
      <c r="K12" s="112"/>
      <c r="L12" s="127"/>
      <c r="M12" s="135"/>
      <c r="N12" s="135"/>
      <c r="O12" s="149"/>
      <c r="P12" s="172"/>
      <c r="Q12" s="194"/>
      <c r="R12" s="198"/>
      <c r="S12" s="27"/>
      <c r="T12" s="18"/>
    </row>
    <row r="13" spans="1:20" ht="91.5" customHeight="1" x14ac:dyDescent="0.25">
      <c r="A13" s="24">
        <v>10</v>
      </c>
      <c r="B13" s="61">
        <v>6</v>
      </c>
      <c r="C13" s="8" t="s">
        <v>185</v>
      </c>
      <c r="D13" s="34" t="s">
        <v>186</v>
      </c>
      <c r="E13" s="34">
        <v>18</v>
      </c>
      <c r="F13" s="21">
        <v>18</v>
      </c>
      <c r="G13" s="57"/>
      <c r="H13" s="91"/>
      <c r="I13" s="91"/>
      <c r="J13" s="112"/>
      <c r="K13" s="112"/>
      <c r="L13" s="127"/>
      <c r="M13" s="135"/>
      <c r="N13" s="135"/>
      <c r="O13" s="149"/>
      <c r="P13" s="172"/>
      <c r="Q13" s="194"/>
      <c r="R13" s="13"/>
      <c r="S13" s="27"/>
      <c r="T1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T22" sqref="T22"/>
      <pageMargins left="0.7" right="0.7" top="0.75" bottom="0.75" header="0.3" footer="0.3"/>
      <pageSetup paperSize="9" orientation="portrait" r:id="rId2"/>
    </customSheetView>
    <customSheetView guid="{4FCF4851-1FFB-4291-9E63-B5ADD52F8DBE}" scale="55" showPageBreaks="1" hiddenColumns="1" view="pageBreakPreview">
      <selection activeCell="H6" sqref="H6:I14"/>
      <pageMargins left="0.7" right="0.7" top="0.75" bottom="0.75" header="0.3" footer="0.3"/>
      <pageSetup paperSize="9" orientation="portrait" r:id="rId3"/>
    </customSheetView>
    <customSheetView guid="{78BEB479-57CC-4BBB-8F3F-73AA0BAD3F3D}" scale="55" showPageBreaks="1" hiddenColumns="1" view="pageBreakPreview">
      <selection activeCell="T22" sqref="T22"/>
      <pageMargins left="0.7" right="0.7" top="0.75" bottom="0.75" header="0.3" footer="0.3"/>
      <pageSetup paperSize="9" orientation="portrait" r:id="rId4"/>
    </customSheetView>
    <customSheetView guid="{6AC0ED22-CCBF-444B-9F29-F3EDD4234483}" showPageBreaks="1" hiddenColumns="1" view="pageBreakPreview" topLeftCell="G4">
      <selection activeCell="N11" sqref="N11"/>
      <pageMargins left="0.7" right="0.7" top="0.75" bottom="0.75" header="0.3" footer="0.3"/>
      <pageSetup paperSize="9" orientation="portrait" r:id="rId5"/>
    </customSheetView>
    <customSheetView guid="{F1DC9DCC-06E3-4E7B-88AF-BCE58DCEC1FC}" scale="55" showPageBreaks="1" hiddenColumns="1" view="pageBreakPreview">
      <selection activeCell="E20" sqref="E20"/>
      <pageMargins left="0.7" right="0.7" top="0.75" bottom="0.75" header="0.3" footer="0.3"/>
      <pageSetup paperSize="9" orientation="portrait" r:id="rId6"/>
    </customSheetView>
    <customSheetView guid="{F02E4BFF-91CB-4809-939D-2DEDB7A6D27E}" scale="55" showPageBreaks="1" hiddenColumns="1" view="pageBreakPreview">
      <selection activeCell="T22" sqref="T22"/>
      <pageMargins left="0.7" right="0.7" top="0.75" bottom="0.75" header="0.3" footer="0.3"/>
      <pageSetup paperSize="9" orientation="portrait" r:id="rId7"/>
    </customSheetView>
    <customSheetView guid="{BC0D032C-B7DF-4F2E-B1DC-6C55D32E50A7}" scale="55" showPageBreaks="1" hiddenColumns="1" view="pageBreakPreview">
      <selection activeCell="T22" sqref="T22"/>
      <pageMargins left="0.7" right="0.7" top="0.75" bottom="0.75" header="0.3" footer="0.3"/>
      <pageSetup paperSize="9" orientation="portrait" r:id="rId8"/>
    </customSheetView>
    <customSheetView guid="{80AD08A8-345A-453A-A104-5E3DA1078B6F}" scale="55" showPageBreaks="1" hiddenColumns="1" view="pageBreakPreview">
      <selection activeCell="T22" sqref="T22"/>
      <pageMargins left="0.7" right="0.7" top="0.75" bottom="0.75" header="0.3" footer="0.3"/>
      <pageSetup paperSize="9" orientation="portrait" r:id="rId9"/>
    </customSheetView>
    <customSheetView guid="{BDED3506-9430-4352-8E58-74A02AA55749}" scale="55" showPageBreaks="1" hiddenColumns="1" view="pageBreakPreview">
      <selection activeCell="T22" sqref="T22"/>
      <pageMargins left="0.7" right="0.7" top="0.75" bottom="0.75" header="0.3" footer="0.3"/>
      <pageSetup paperSize="9" orientation="portrait" r:id="rId10"/>
    </customSheetView>
    <customSheetView guid="{B08D60EB-17AC-43BC-A2EA-BCC34DA15115}" showPageBreaks="1" hiddenColumns="1" view="pageBreakPreview" topLeftCell="J4">
      <selection activeCell="T10" sqref="T10"/>
      <pageMargins left="0.7" right="0.7" top="0.75" bottom="0.75" header="0.3" footer="0.3"/>
      <pageSetup paperSize="9" orientation="portrait" r:id="rId11"/>
    </customSheetView>
    <customSheetView guid="{289EDABA-C5A9-419A-80C6-5151B0E77175}" scale="55" showPageBreaks="1" hiddenColumns="1" view="pageBreakPreview">
      <selection activeCell="H6" sqref="H6:I14"/>
      <pageMargins left="0.7" right="0.7" top="0.75" bottom="0.75" header="0.3" footer="0.3"/>
      <pageSetup paperSize="9" orientation="portrait" r:id="rId12"/>
    </customSheetView>
    <customSheetView guid="{A5DFC301-5C67-4FC6-85AF-FDF62108DB8C}" showPageBreaks="1" hiddenColumns="1" view="pageBreakPreview" topLeftCell="G4">
      <selection activeCell="N11" sqref="N11"/>
      <pageMargins left="0.7" right="0.7" top="0.75" bottom="0.75" header="0.3" footer="0.3"/>
      <pageSetup paperSize="9" orientation="portrait" r:id="rId13"/>
    </customSheetView>
    <customSheetView guid="{DC2E917C-7EDA-4B90-B3FB-550D32D31915}" scale="55" showPageBreaks="1" hiddenColumns="1" view="pageBreakPreview">
      <selection activeCell="T22" sqref="T22"/>
      <pageMargins left="0.7" right="0.7" top="0.75" bottom="0.75" header="0.3" footer="0.3"/>
      <pageSetup paperSize="9" orientation="portrait" r:id="rId14"/>
    </customSheetView>
    <customSheetView guid="{3A1AD47D-D360-494C-B851-D14B33F8032B}" scale="55" showPageBreaks="1" hiddenColumns="1" view="pageBreakPreview">
      <selection activeCell="T22" sqref="T22"/>
      <pageMargins left="0.7" right="0.7" top="0.75" bottom="0.75" header="0.3" footer="0.3"/>
      <pageSetup paperSize="9" orientation="portrait" r:id="rId15"/>
    </customSheetView>
    <customSheetView guid="{0A7892A9-C788-4A52-B70F-E061EF7EBA75}" scale="55" showPageBreaks="1" hiddenColumns="1" view="pageBreakPreview">
      <selection activeCell="T22" sqref="T22"/>
      <pageMargins left="0.7" right="0.7" top="0.75" bottom="0.75" header="0.3" footer="0.3"/>
      <pageSetup paperSize="9" orientation="portrait" r:id="rId16"/>
    </customSheetView>
    <customSheetView guid="{E82CE51D-E642-4881-A0F3-F33C1C34AFA1}" scale="55" showPageBreaks="1" hiddenColumns="1" view="pageBreakPreview">
      <selection activeCell="M12" sqref="M12"/>
      <pageMargins left="0.7" right="0.7" top="0.75" bottom="0.75" header="0.3" footer="0.3"/>
      <pageSetup paperSize="9" orientation="portrait" r:id="rId17"/>
    </customSheetView>
    <customSheetView guid="{06A69783-2FAA-4B05-9CD3-C97C7DF94659}" scale="55" showPageBreaks="1" hiddenColumns="1" view="pageBreakPreview">
      <selection activeCell="T22" sqref="T22"/>
      <pageMargins left="0.7" right="0.7" top="0.75" bottom="0.75" header="0.3" footer="0.3"/>
      <pageSetup paperSize="9" orientation="portrait" r:id="rId18"/>
    </customSheetView>
    <customSheetView guid="{6A6C9703-C16B-46D2-8CEE-AD24BCFE6CF3}" scale="55" showPageBreaks="1" hiddenColumns="1" view="pageBreakPreview">
      <selection activeCell="T22" sqref="T22"/>
      <pageMargins left="0.7" right="0.7" top="0.75" bottom="0.75" header="0.3" footer="0.3"/>
      <pageSetup paperSize="9" orientation="portrait" r:id="rId19"/>
    </customSheetView>
    <customSheetView guid="{7ECADF5B-4174-4035-8137-3D83A4A93CD5}" scale="55" showPageBreaks="1" hiddenColumns="1" view="pageBreakPreview">
      <selection activeCell="T22" sqref="T22"/>
      <pageMargins left="0.7" right="0.7" top="0.75" bottom="0.75" header="0.3" footer="0.3"/>
      <pageSetup paperSize="9" orientation="portrait" r:id="rId20"/>
    </customSheetView>
    <customSheetView guid="{5F1BE36F-0832-42CE-A3FC-1A76BC593CBA}" scale="55" showPageBreaks="1" hiddenColumns="1" view="pageBreakPreview">
      <selection activeCell="T7" sqref="T7"/>
      <pageMargins left="0.7" right="0.7" top="0.75" bottom="0.75" header="0.3" footer="0.3"/>
      <pageSetup paperSize="9" orientation="portrait" r:id="rId21"/>
    </customSheetView>
    <customSheetView guid="{2632A833-96F5-4A25-97EB-81ED19BC2F66}" scale="55" showPageBreaks="1" hiddenColumns="1" view="pageBreakPreview">
      <selection activeCell="T22" sqref="T22"/>
      <pageMargins left="0.7" right="0.7" top="0.75" bottom="0.75" header="0.3" footer="0.3"/>
      <pageSetup paperSize="9" orientation="portrait" r:id="rId22"/>
    </customSheetView>
    <customSheetView guid="{459390C8-C5DF-49F1-A77C-C618340F3CD1}" scale="55" showPageBreaks="1" hiddenColumns="1" view="pageBreakPreview">
      <selection activeCell="T22" sqref="T22"/>
      <pageMargins left="0.7" right="0.7" top="0.75" bottom="0.75" header="0.3" footer="0.3"/>
      <pageSetup paperSize="9" orientation="portrait" r:id="rId23"/>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24"/>
    </customSheetView>
    <customSheetView guid="{DBB9E7F6-7701-4D52-8273-C96C8672D403}" scale="55" showPageBreaks="1" hiddenColumns="1" view="pageBreakPreview">
      <selection activeCell="T22" sqref="T22"/>
      <pageMargins left="0.7" right="0.7" top="0.75" bottom="0.75" header="0.3" footer="0.3"/>
      <pageSetup paperSize="9" orientation="portrait" r:id="rId25"/>
    </customSheetView>
    <customSheetView guid="{BEF67C10-7FC6-4F33-B3F9-204F29E3E218}" scale="55" showPageBreaks="1" hiddenColumns="1" view="pageBreakPreview">
      <selection activeCell="T22" sqref="T22"/>
      <pageMargins left="0.7" right="0.7" top="0.75" bottom="0.75" header="0.3" footer="0.3"/>
      <pageSetup paperSize="9" orientation="portrait" r:id="rId26"/>
    </customSheetView>
    <customSheetView guid="{CC311ED5-8E9A-4A74-AF81-E2B2B6EAD85B}" scale="55" showPageBreaks="1" hiddenColumns="1" view="pageBreakPreview">
      <selection activeCell="H6" sqref="H6:I14"/>
      <pageMargins left="0.7" right="0.7" top="0.75" bottom="0.75" header="0.3" footer="0.3"/>
      <pageSetup paperSize="9" orientation="portrait" r:id="rId27"/>
    </customSheetView>
    <customSheetView guid="{AA1E88D6-B765-4D8A-BB20-FCE31C48857F}" scale="55" showPageBreaks="1" hiddenColumns="1" view="pageBreakPreview">
      <selection activeCell="T22" sqref="T22"/>
      <pageMargins left="0.7" right="0.7" top="0.75" bottom="0.75" header="0.3" footer="0.3"/>
      <pageSetup paperSize="9" orientation="portrait" r:id="rId28"/>
    </customSheetView>
    <customSheetView guid="{29B41C1A-DE4D-4DEA-B90B-19C46C754CB5}" scale="55" showPageBreaks="1" fitToPage="1" printArea="1" hiddenColumns="1" view="pageBreakPreview" topLeftCell="A10">
      <selection activeCell="Q10" sqref="Q10"/>
      <pageMargins left="0.7" right="0.7" top="0.75" bottom="0.75" header="0.3" footer="0.3"/>
      <pageSetup paperSize="9" scale="31" orientation="landscape" r:id="rId29"/>
    </customSheetView>
    <customSheetView guid="{2BD323B3-0AFD-4A0F-92BE-DE4822DF2931}" showPageBreaks="1" hiddenColumns="1" view="pageBreakPreview" topLeftCell="G10">
      <selection activeCell="Q10" sqref="Q10"/>
      <pageMargins left="0.7" right="0.7" top="0.75" bottom="0.75" header="0.3" footer="0.3"/>
      <pageSetup paperSize="9" orientation="portrait" r:id="rId30"/>
    </customSheetView>
    <customSheetView guid="{536E4AEA-F618-4F85-8552-BC1DB5601AA9}" scale="55" showPageBreaks="1" hiddenColumns="1" view="pageBreakPreview">
      <selection activeCell="H6" sqref="H6:I14"/>
      <pageMargins left="0.7" right="0.7" top="0.75" bottom="0.75" header="0.3" footer="0.3"/>
      <pageSetup paperSize="9" orientation="portrait" r:id="rId31"/>
    </customSheetView>
    <customSheetView guid="{8E7CBF92-2A8A-4486-AE31-320A2A4BD935}" scale="55" showPageBreaks="1" hiddenColumns="1" view="pageBreakPreview">
      <selection activeCell="H6" sqref="H6:I14"/>
      <pageMargins left="0.7" right="0.7" top="0.75" bottom="0.75" header="0.3" footer="0.3"/>
      <pageSetup paperSize="9" orientation="portrait" r:id="rId32"/>
    </customSheetView>
    <customSheetView guid="{E5A2ECE4-B75B-45A2-AE22-0D04E85CEB66}" scale="55" showPageBreaks="1" hiddenColumns="1" view="pageBreakPreview">
      <selection activeCell="T22" sqref="T22"/>
      <pageMargins left="0.7" right="0.7" top="0.75" bottom="0.75" header="0.3" footer="0.3"/>
      <pageSetup paperSize="9" orientation="portrait" r:id="rId33"/>
    </customSheetView>
    <customSheetView guid="{62E99341-31CC-4B22-ACCE-D0C55385ECC0}" showPageBreaks="1" hiddenColumns="1" view="pageBreakPreview" topLeftCell="G4">
      <selection activeCell="N11" sqref="N11"/>
      <pageMargins left="0.7" right="0.7" top="0.75" bottom="0.75" header="0.3" footer="0.3"/>
      <pageSetup paperSize="9" orientation="portrait" r:id="rId34"/>
    </customSheetView>
    <customSheetView guid="{0E67524B-A824-49FB-A67D-C1771603425D}" scale="55" showPageBreaks="1" hiddenColumns="1" view="pageBreakPreview">
      <selection activeCell="T22" sqref="T22"/>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55" zoomScaleNormal="85" workbookViewId="0">
      <selection activeCell="G11" sqref="G11"/>
    </sheetView>
  </sheetViews>
  <sheetFormatPr defaultRowHeight="15" x14ac:dyDescent="0.25"/>
  <cols>
    <col min="1" max="2" width="11.7109375" customWidth="1"/>
    <col min="3" max="3" width="40.8554687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70" t="s">
        <v>16</v>
      </c>
      <c r="S3" s="2" t="s">
        <v>38</v>
      </c>
      <c r="T3" s="35"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69" t="s">
        <v>211</v>
      </c>
      <c r="C5" s="270"/>
      <c r="D5" s="270"/>
      <c r="E5" s="270"/>
      <c r="F5" s="270"/>
      <c r="G5" s="270"/>
      <c r="H5" s="270"/>
      <c r="I5" s="270"/>
      <c r="J5" s="270"/>
      <c r="K5" s="270"/>
      <c r="L5" s="270"/>
      <c r="M5" s="270"/>
      <c r="N5" s="270"/>
      <c r="O5" s="270"/>
      <c r="P5" s="270"/>
      <c r="Q5" s="270"/>
      <c r="R5" s="270"/>
      <c r="S5" s="270"/>
      <c r="T5" s="271"/>
    </row>
    <row r="6" spans="1:20" ht="58.5" customHeight="1" x14ac:dyDescent="0.25">
      <c r="A6" s="24">
        <v>1</v>
      </c>
      <c r="B6" s="7"/>
      <c r="C6" s="71" t="s">
        <v>188</v>
      </c>
      <c r="D6" s="34" t="s">
        <v>28</v>
      </c>
      <c r="E6" s="34">
        <v>106.8</v>
      </c>
      <c r="F6" s="10" t="s">
        <v>235</v>
      </c>
      <c r="G6" s="88">
        <v>175</v>
      </c>
      <c r="H6" s="88"/>
      <c r="I6" s="89"/>
      <c r="J6" s="88"/>
      <c r="K6" s="88"/>
      <c r="L6" s="88"/>
      <c r="M6" s="34"/>
      <c r="N6" s="11"/>
      <c r="O6" s="34"/>
      <c r="P6" s="34"/>
      <c r="Q6" s="34"/>
      <c r="R6" s="34"/>
      <c r="S6" s="11"/>
      <c r="T6" s="8" t="s">
        <v>267</v>
      </c>
    </row>
    <row r="7" spans="1:20" ht="102" customHeight="1" x14ac:dyDescent="0.25">
      <c r="A7" s="24">
        <v>2</v>
      </c>
      <c r="B7" s="7" t="s">
        <v>23</v>
      </c>
      <c r="C7" s="71" t="s">
        <v>189</v>
      </c>
      <c r="D7" s="34" t="s">
        <v>28</v>
      </c>
      <c r="E7" s="34">
        <v>90.2</v>
      </c>
      <c r="F7" s="10" t="s">
        <v>190</v>
      </c>
      <c r="G7" s="88">
        <v>60.5</v>
      </c>
      <c r="H7" s="88"/>
      <c r="I7" s="90"/>
      <c r="J7" s="11"/>
      <c r="K7" s="11"/>
      <c r="L7" s="34"/>
      <c r="M7" s="11"/>
      <c r="N7" s="11"/>
      <c r="O7" s="34"/>
      <c r="P7" s="11"/>
      <c r="Q7" s="195"/>
      <c r="R7" s="34"/>
      <c r="S7" s="11"/>
      <c r="T7" s="8" t="s">
        <v>268</v>
      </c>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3"/>
    </customSheetView>
    <customSheetView guid="{78BEB479-57CC-4BBB-8F3F-73AA0BAD3F3D}" scale="60" showPageBreaks="1" hiddenColumns="1" view="pageBreakPreview">
      <selection activeCell="T15" sqref="T15"/>
      <pageMargins left="0.7" right="0.7" top="0.75" bottom="0.75" header="0.3" footer="0.3"/>
      <pageSetup paperSize="9" orientation="portrait" r:id="rId4"/>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5"/>
    </customSheetView>
    <customSheetView guid="{F1DC9DCC-06E3-4E7B-88AF-BCE58DCEC1FC}" scale="60" showPageBreaks="1" hiddenColumns="1" view="pageBreakPreview">
      <selection activeCell="F13" sqref="F13"/>
      <pageMargins left="0.7" right="0.7" top="0.75" bottom="0.75" header="0.3" footer="0.3"/>
      <pageSetup paperSize="9" orientation="portrait" r:id="rId6"/>
    </customSheetView>
    <customSheetView guid="{F02E4BFF-91CB-4809-939D-2DEDB7A6D27E}" scale="60" showPageBreaks="1" hiddenColumns="1" view="pageBreakPreview">
      <selection activeCell="T15" sqref="T15"/>
      <pageMargins left="0.7" right="0.7" top="0.75" bottom="0.75" header="0.3" footer="0.3"/>
      <pageSetup paperSize="9" orientation="portrait" r:id="rId7"/>
    </customSheetView>
    <customSheetView guid="{BC0D032C-B7DF-4F2E-B1DC-6C55D32E50A7}" scale="60" showPageBreaks="1" hiddenColumns="1" view="pageBreakPreview">
      <selection activeCell="T15" sqref="T15"/>
      <pageMargins left="0.7" right="0.7" top="0.75" bottom="0.75" header="0.3" footer="0.3"/>
      <pageSetup paperSize="9" orientation="portrait" r:id="rId8"/>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9"/>
    </customSheetView>
    <customSheetView guid="{BDED3506-9430-4352-8E58-74A02AA55749}" scale="60" showPageBreaks="1" hiddenColumns="1" view="pageBreakPreview">
      <selection activeCell="T15" sqref="T15"/>
      <pageMargins left="0.7" right="0.7" top="0.75" bottom="0.75" header="0.3" footer="0.3"/>
      <pageSetup paperSize="9" orientation="portrait" r:id="rId10"/>
    </customSheetView>
    <customSheetView guid="{B08D60EB-17AC-43BC-A2EA-BCC34DA15115}" scale="60" showPageBreaks="1" hiddenColumns="1" view="pageBreakPreview">
      <selection activeCell="T15" sqref="T15"/>
      <pageMargins left="0.7" right="0.7" top="0.75" bottom="0.75" header="0.3" footer="0.3"/>
      <pageSetup paperSize="9" orientation="portrait" r:id="rId11"/>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12"/>
    </customSheetView>
    <customSheetView guid="{A5DFC301-5C67-4FC6-85AF-FDF62108DB8C}" scale="60" showPageBreaks="1" hiddenColumns="1" view="pageBreakPreview">
      <selection activeCell="T15" sqref="T15"/>
      <pageMargins left="0.7" right="0.7" top="0.75" bottom="0.75" header="0.3" footer="0.3"/>
      <pageSetup paperSize="9" orientation="portrait" r:id="rId13"/>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14"/>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15"/>
    </customSheetView>
    <customSheetView guid="{0A7892A9-C788-4A52-B70F-E061EF7EBA75}" scale="60" showPageBreaks="1" hiddenColumns="1" view="pageBreakPreview">
      <selection activeCell="T15" sqref="T15"/>
      <pageMargins left="0.7" right="0.7" top="0.75" bottom="0.75" header="0.3" footer="0.3"/>
      <pageSetup paperSize="9" orientation="portrait" r:id="rId16"/>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17"/>
    </customSheetView>
    <customSheetView guid="{06A69783-2FAA-4B05-9CD3-C97C7DF94659}" scale="60" showPageBreaks="1" hiddenColumns="1" view="pageBreakPreview">
      <selection activeCell="T15" sqref="T15"/>
      <pageMargins left="0.7" right="0.7" top="0.75" bottom="0.75" header="0.3" footer="0.3"/>
      <pageSetup paperSize="9" orientation="portrait" r:id="rId18"/>
    </customSheetView>
    <customSheetView guid="{6A6C9703-C16B-46D2-8CEE-AD24BCFE6CF3}" scale="60" showPageBreaks="1" hiddenColumns="1" view="pageBreakPreview">
      <selection activeCell="T15" sqref="T15"/>
      <pageMargins left="0.7" right="0.7" top="0.75" bottom="0.75" header="0.3" footer="0.3"/>
      <pageSetup paperSize="9" orientation="portrait" r:id="rId19"/>
    </customSheetView>
    <customSheetView guid="{7ECADF5B-4174-4035-8137-3D83A4A93CD5}" scale="60" showPageBreaks="1" hiddenColumns="1" view="pageBreakPreview">
      <selection activeCell="T15" sqref="T15"/>
      <pageMargins left="0.7" right="0.7" top="0.75" bottom="0.75" header="0.3" footer="0.3"/>
      <pageSetup paperSize="9" orientation="portrait" r:id="rId20"/>
    </customSheetView>
    <customSheetView guid="{5F1BE36F-0832-42CE-A3FC-1A76BC593CBA}" scale="60" showPageBreaks="1" hiddenColumns="1" view="pageBreakPreview">
      <selection activeCell="T15" sqref="T15"/>
      <pageMargins left="0.7" right="0.7" top="0.75" bottom="0.75" header="0.3" footer="0.3"/>
      <pageSetup paperSize="9" orientation="portrait" r:id="rId21"/>
    </customSheetView>
    <customSheetView guid="{2632A833-96F5-4A25-97EB-81ED19BC2F66}" scale="60" showPageBreaks="1" hiddenColumns="1" view="pageBreakPreview">
      <selection activeCell="T15" sqref="T15"/>
      <pageMargins left="0.7" right="0.7" top="0.75" bottom="0.75" header="0.3" footer="0.3"/>
      <pageSetup paperSize="9" orientation="portrait" r:id="rId22"/>
    </customSheetView>
    <customSheetView guid="{459390C8-C5DF-49F1-A77C-C618340F3CD1}" scale="60" showPageBreaks="1" hiddenColumns="1" view="pageBreakPreview">
      <selection activeCell="T15" sqref="T15"/>
      <pageMargins left="0.7" right="0.7" top="0.75" bottom="0.75" header="0.3" footer="0.3"/>
      <pageSetup paperSize="9" orientation="portrait" r:id="rId23"/>
    </customSheetView>
    <customSheetView guid="{73C3B9D4-9210-43F5-9883-0E949EA0E341}" scale="55" showPageBreaks="1" hiddenColumns="1" view="pageBreakPreview">
      <selection activeCell="I6" sqref="I6:I7"/>
      <pageMargins left="0.7" right="0.7" top="0.75" bottom="0.75" header="0.3" footer="0.3"/>
      <pageSetup paperSize="9" orientation="portrait" r:id="rId24"/>
    </customSheetView>
    <customSheetView guid="{DBB9E7F6-7701-4D52-8273-C96C8672D403}" scale="60" showPageBreaks="1" hiddenColumns="1" view="pageBreakPreview">
      <selection activeCell="T15" sqref="T15"/>
      <pageMargins left="0.7" right="0.7" top="0.75" bottom="0.75" header="0.3" footer="0.3"/>
      <pageSetup paperSize="9" orientation="portrait" r:id="rId25"/>
    </customSheetView>
    <customSheetView guid="{BEF67C10-7FC6-4F33-B3F9-204F29E3E218}" scale="60" showPageBreaks="1" fitToPage="1" hiddenColumns="1" view="pageBreakPreview" topLeftCell="B7">
      <selection activeCell="T31" sqref="T31"/>
      <pageMargins left="0.70866141732283472" right="0.70866141732283472" top="0.74803149606299213" bottom="0.74803149606299213" header="0.31496062992125984" footer="0.31496062992125984"/>
      <pageSetup paperSize="9" scale="32" orientation="landscape" r:id="rId26"/>
    </customSheetView>
    <customSheetView guid="{CC311ED5-8E9A-4A74-AF81-E2B2B6EAD85B}" scale="85" showPageBreaks="1" hiddenColumns="1" view="pageBreakPreview" topLeftCell="E1">
      <selection activeCell="P16" sqref="P16"/>
      <pageMargins left="0.7" right="0.7" top="0.75" bottom="0.75" header="0.3" footer="0.3"/>
      <pageSetup paperSize="9" orientation="portrait" r:id="rId27"/>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28"/>
    </customSheetView>
    <customSheetView guid="{29B41C1A-DE4D-4DEA-B90B-19C46C754CB5}" scale="60" showPageBreaks="1" hiddenColumns="1" view="pageBreakPreview">
      <selection activeCell="T15" sqref="T15"/>
      <pageMargins left="0.7" right="0.7" top="0.75" bottom="0.75" header="0.3" footer="0.3"/>
      <pageSetup paperSize="9" orientation="portrait" r:id="rId29"/>
    </customSheetView>
    <customSheetView guid="{2BD323B3-0AFD-4A0F-92BE-DE4822DF2931}" scale="60" showPageBreaks="1" hiddenColumns="1" view="pageBreakPreview">
      <selection activeCell="T15" sqref="T15"/>
      <pageMargins left="0.7" right="0.7" top="0.75" bottom="0.75" header="0.3" footer="0.3"/>
      <pageSetup paperSize="9" orientation="portrait" r:id="rId30"/>
    </customSheetView>
    <customSheetView guid="{536E4AEA-F618-4F85-8552-BC1DB5601AA9}" scale="60" showPageBreaks="1" hiddenColumns="1" view="pageBreakPreview">
      <selection activeCell="T17" sqref="T17"/>
      <pageMargins left="0.7" right="0.7" top="0.75" bottom="0.75" header="0.3" footer="0.3"/>
      <pageSetup paperSize="9" orientation="portrait" r:id="rId31"/>
    </customSheetView>
    <customSheetView guid="{8E7CBF92-2A8A-4486-AE31-320A2A4BD935}" scale="55" showPageBreaks="1" hiddenColumns="1" view="pageBreakPreview">
      <selection activeCell="I6" sqref="I6:I7"/>
      <pageMargins left="0.7" right="0.7" top="0.75" bottom="0.75" header="0.3" footer="0.3"/>
      <pageSetup paperSize="9" orientation="portrait" r:id="rId32"/>
    </customSheetView>
    <customSheetView guid="{E5A2ECE4-B75B-45A2-AE22-0D04E85CEB66}" scale="60" showPageBreaks="1" hiddenColumns="1" view="pageBreakPreview">
      <selection activeCell="T15" sqref="T15"/>
      <pageMargins left="0.7" right="0.7" top="0.75" bottom="0.75" header="0.3" footer="0.3"/>
      <pageSetup paperSize="9" orientation="portrait" r:id="rId33"/>
    </customSheetView>
    <customSheetView guid="{62E99341-31CC-4B22-ACCE-D0C55385ECC0}" scale="60" showPageBreaks="1" hiddenColumns="1" view="pageBreakPreview">
      <selection activeCell="T15" sqref="T15"/>
      <pageMargins left="0.7" right="0.7" top="0.75" bottom="0.75" header="0.3" footer="0.3"/>
      <pageSetup paperSize="9" orientation="portrait" r:id="rId34"/>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topLeftCell="D8" zoomScale="70" zoomScaleNormal="60" zoomScaleSheetLayoutView="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36</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37</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191</v>
      </c>
      <c r="C5" s="270"/>
      <c r="D5" s="270"/>
      <c r="E5" s="270"/>
      <c r="F5" s="270"/>
      <c r="G5" s="270"/>
      <c r="H5" s="270"/>
      <c r="I5" s="270"/>
      <c r="J5" s="270"/>
      <c r="K5" s="270"/>
      <c r="L5" s="270"/>
      <c r="M5" s="270"/>
      <c r="N5" s="270"/>
      <c r="O5" s="270"/>
      <c r="P5" s="270"/>
      <c r="Q5" s="270"/>
      <c r="R5" s="270"/>
      <c r="S5" s="270"/>
      <c r="T5" s="271"/>
    </row>
    <row r="6" spans="1:20" ht="85.5" customHeight="1" x14ac:dyDescent="0.25">
      <c r="A6" s="207">
        <v>1</v>
      </c>
      <c r="B6" s="17" t="s">
        <v>19</v>
      </c>
      <c r="C6" s="8" t="s">
        <v>192</v>
      </c>
      <c r="D6" s="34" t="s">
        <v>25</v>
      </c>
      <c r="E6" s="34">
        <v>1</v>
      </c>
      <c r="F6" s="21">
        <v>1</v>
      </c>
      <c r="G6" s="72">
        <v>0</v>
      </c>
      <c r="H6" s="72"/>
      <c r="I6" s="75"/>
      <c r="J6" s="72"/>
      <c r="K6" s="72"/>
      <c r="L6" s="72"/>
      <c r="M6" s="72"/>
      <c r="N6" s="143"/>
      <c r="O6" s="72"/>
      <c r="P6" s="72"/>
      <c r="Q6" s="72"/>
      <c r="R6" s="198"/>
      <c r="S6" s="11">
        <f>145.7/F6*100</f>
        <v>14569.999999999998</v>
      </c>
      <c r="T6" s="8" t="s">
        <v>291</v>
      </c>
    </row>
    <row r="7" spans="1:20" ht="107.25" customHeight="1" x14ac:dyDescent="0.25">
      <c r="A7" s="207">
        <v>2</v>
      </c>
      <c r="B7" s="17" t="s">
        <v>23</v>
      </c>
      <c r="C7" s="8" t="s">
        <v>193</v>
      </c>
      <c r="D7" s="34" t="s">
        <v>25</v>
      </c>
      <c r="E7" s="34">
        <v>54</v>
      </c>
      <c r="F7" s="21">
        <v>56</v>
      </c>
      <c r="G7" s="72">
        <v>2</v>
      </c>
      <c r="H7" s="72"/>
      <c r="I7" s="75"/>
      <c r="J7" s="105"/>
      <c r="K7" s="106"/>
      <c r="L7" s="72"/>
      <c r="M7" s="196"/>
      <c r="N7" s="196"/>
      <c r="O7" s="196"/>
      <c r="P7" s="196"/>
      <c r="Q7" s="196"/>
      <c r="R7" s="198"/>
      <c r="S7" s="11">
        <f>Q7/F7*100</f>
        <v>0</v>
      </c>
      <c r="T7" s="8" t="s">
        <v>298</v>
      </c>
    </row>
    <row r="8" spans="1:20" ht="94.5" x14ac:dyDescent="0.25">
      <c r="A8" s="207">
        <v>3</v>
      </c>
      <c r="B8" s="17" t="s">
        <v>26</v>
      </c>
      <c r="C8" s="8" t="s">
        <v>194</v>
      </c>
      <c r="D8" s="34" t="s">
        <v>25</v>
      </c>
      <c r="E8" s="34">
        <v>1</v>
      </c>
      <c r="F8" s="21">
        <v>1</v>
      </c>
      <c r="G8" s="72">
        <v>0</v>
      </c>
      <c r="H8" s="72"/>
      <c r="I8" s="72"/>
      <c r="J8" s="72"/>
      <c r="K8" s="72"/>
      <c r="L8" s="128"/>
      <c r="M8" s="131"/>
      <c r="N8" s="143"/>
      <c r="O8" s="174"/>
      <c r="P8" s="174"/>
      <c r="Q8" s="196"/>
      <c r="R8" s="198"/>
      <c r="S8" s="11">
        <f>Q8/F8*100</f>
        <v>0</v>
      </c>
      <c r="T8" s="8" t="s">
        <v>292</v>
      </c>
    </row>
    <row r="9" spans="1:20" ht="78.75" x14ac:dyDescent="0.25">
      <c r="A9" s="309">
        <v>4</v>
      </c>
      <c r="B9" s="311" t="s">
        <v>43</v>
      </c>
      <c r="C9" s="8" t="s">
        <v>201</v>
      </c>
      <c r="D9" s="34" t="s">
        <v>25</v>
      </c>
      <c r="E9" s="34">
        <v>101</v>
      </c>
      <c r="F9" s="21">
        <v>104</v>
      </c>
      <c r="G9" s="72">
        <v>8</v>
      </c>
      <c r="H9" s="72"/>
      <c r="I9" s="75"/>
      <c r="J9" s="108"/>
      <c r="K9" s="108"/>
      <c r="L9" s="72"/>
      <c r="M9" s="14"/>
      <c r="N9" s="14"/>
      <c r="O9" s="14"/>
      <c r="P9" s="14"/>
      <c r="Q9" s="14"/>
      <c r="R9" s="198"/>
      <c r="S9" s="11">
        <f>Q9/F9*100</f>
        <v>0</v>
      </c>
      <c r="T9" s="256" t="s">
        <v>294</v>
      </c>
    </row>
    <row r="10" spans="1:20" ht="37.9" customHeight="1" x14ac:dyDescent="0.25">
      <c r="A10" s="310"/>
      <c r="B10" s="312"/>
      <c r="C10" s="8" t="s">
        <v>200</v>
      </c>
      <c r="D10" s="34" t="s">
        <v>195</v>
      </c>
      <c r="E10" s="12">
        <v>123.57</v>
      </c>
      <c r="F10" s="85">
        <v>123.57</v>
      </c>
      <c r="G10" s="11">
        <v>10.3</v>
      </c>
      <c r="H10" s="11"/>
      <c r="I10" s="11"/>
      <c r="J10" s="11"/>
      <c r="K10" s="11"/>
      <c r="L10" s="11"/>
      <c r="M10" s="11"/>
      <c r="N10" s="11"/>
      <c r="O10" s="11"/>
      <c r="P10" s="11"/>
      <c r="Q10" s="11"/>
      <c r="R10" s="11"/>
      <c r="S10" s="11"/>
      <c r="T10" s="257" t="s">
        <v>293</v>
      </c>
    </row>
    <row r="11" spans="1:20" ht="125.45" customHeight="1" x14ac:dyDescent="0.25">
      <c r="A11" s="208">
        <v>5</v>
      </c>
      <c r="B11" s="13" t="s">
        <v>45</v>
      </c>
      <c r="C11" s="8" t="s">
        <v>196</v>
      </c>
      <c r="D11" s="34" t="s">
        <v>25</v>
      </c>
      <c r="E11" s="34">
        <v>1700</v>
      </c>
      <c r="F11" s="21">
        <v>1900</v>
      </c>
      <c r="G11" s="72">
        <v>158</v>
      </c>
      <c r="H11" s="72"/>
      <c r="I11" s="75"/>
      <c r="J11" s="72"/>
      <c r="K11" s="72"/>
      <c r="L11" s="72"/>
      <c r="M11" s="72"/>
      <c r="N11" s="72"/>
      <c r="O11" s="147"/>
      <c r="P11" s="72"/>
      <c r="Q11" s="72"/>
      <c r="R11" s="14"/>
      <c r="S11" s="11">
        <f t="shared" ref="S11:S13" si="0">Q11/F11*100</f>
        <v>0</v>
      </c>
      <c r="T11" s="256" t="s">
        <v>295</v>
      </c>
    </row>
    <row r="12" spans="1:20" ht="69.599999999999994" customHeight="1" x14ac:dyDescent="0.25">
      <c r="A12" s="208">
        <v>6</v>
      </c>
      <c r="B12" s="13" t="s">
        <v>46</v>
      </c>
      <c r="C12" s="8" t="s">
        <v>197</v>
      </c>
      <c r="D12" s="34" t="s">
        <v>198</v>
      </c>
      <c r="E12" s="34">
        <v>100</v>
      </c>
      <c r="F12" s="21">
        <v>100</v>
      </c>
      <c r="G12" s="15">
        <v>100</v>
      </c>
      <c r="H12" s="15"/>
      <c r="I12" s="15"/>
      <c r="J12" s="15"/>
      <c r="K12" s="15"/>
      <c r="L12" s="15"/>
      <c r="M12" s="15"/>
      <c r="N12" s="15"/>
      <c r="O12" s="15"/>
      <c r="P12" s="15"/>
      <c r="Q12" s="15"/>
      <c r="R12" s="61"/>
      <c r="S12" s="11">
        <f>O12/F12*100</f>
        <v>0</v>
      </c>
      <c r="T12" s="8" t="s">
        <v>296</v>
      </c>
    </row>
    <row r="13" spans="1:20" ht="90" customHeight="1" x14ac:dyDescent="0.25">
      <c r="A13" s="208">
        <v>7</v>
      </c>
      <c r="B13" s="13" t="s">
        <v>47</v>
      </c>
      <c r="C13" s="8" t="s">
        <v>199</v>
      </c>
      <c r="D13" s="34" t="s">
        <v>198</v>
      </c>
      <c r="E13" s="34">
        <v>100</v>
      </c>
      <c r="F13" s="21">
        <v>100</v>
      </c>
      <c r="G13" s="72">
        <v>100</v>
      </c>
      <c r="H13" s="72"/>
      <c r="I13" s="72"/>
      <c r="J13" s="72"/>
      <c r="K13" s="72"/>
      <c r="L13" s="72"/>
      <c r="M13" s="72"/>
      <c r="N13" s="72"/>
      <c r="O13" s="72"/>
      <c r="P13" s="72"/>
      <c r="Q13" s="72"/>
      <c r="R13" s="198"/>
      <c r="S13" s="11">
        <f t="shared" si="0"/>
        <v>0</v>
      </c>
      <c r="T13" s="8" t="s">
        <v>297</v>
      </c>
    </row>
  </sheetData>
  <customSheetViews>
    <customSheetView guid="{AF8A7EC1-5680-4411-8CA7-5C7F5D245B03}" scale="70" showPageBreaks="1" hiddenColumns="1" state="hidden" view="pageBreakPreview" topLeftCell="D8">
      <selection activeCell="G11" sqref="G11"/>
      <pageMargins left="0.7" right="0.7" top="0.75" bottom="0.75" header="0.3" footer="0.3"/>
      <pageSetup paperSize="9" orientation="portrait" r:id="rId1"/>
    </customSheetView>
    <customSheetView guid="{F48E67D2-2C8C-4D86-A2A9-F44F569AC752}" scale="60" showPageBreaks="1" hiddenColumns="1" view="pageBreakPreview">
      <selection activeCell="R7" sqref="R7"/>
      <pageMargins left="0.7" right="0.7" top="0.75" bottom="0.75" header="0.3" footer="0.3"/>
      <pageSetup paperSize="9" orientation="portrait" r:id="rId2"/>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3"/>
    </customSheetView>
    <customSheetView guid="{78BEB479-57CC-4BBB-8F3F-73AA0BAD3F3D}" scale="60" showPageBreaks="1" hiddenColumns="1" view="pageBreakPreview">
      <selection activeCell="G6" sqref="G6:G13"/>
      <pageMargins left="0.7" right="0.7" top="0.75" bottom="0.75" header="0.3" footer="0.3"/>
      <pageSetup paperSize="9" orientation="portrait" r:id="rId4"/>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5"/>
    </customSheetView>
    <customSheetView guid="{F1DC9DCC-06E3-4E7B-88AF-BCE58DCEC1FC}" scale="80" showPageBreaks="1" hiddenColumns="1" view="pageBreakPreview" topLeftCell="A8">
      <selection activeCell="C19" sqref="C19"/>
      <pageMargins left="0.7" right="0.7" top="0.75" bottom="0.75" header="0.3" footer="0.3"/>
      <pageSetup paperSize="9" scale="24" orientation="portrait" r:id="rId6"/>
    </customSheetView>
    <customSheetView guid="{F02E4BFF-91CB-4809-939D-2DEDB7A6D27E}" scale="60" showPageBreaks="1" hiddenColumns="1">
      <selection activeCell="G6" sqref="G6:G13"/>
      <pageMargins left="0.7" right="0.7" top="0.75" bottom="0.75" header="0.3" footer="0.3"/>
      <pageSetup paperSize="9" orientation="portrait" r:id="rId7"/>
    </customSheetView>
    <customSheetView guid="{BC0D032C-B7DF-4F2E-B1DC-6C55D32E50A7}" scale="60" showPageBreaks="1" hiddenColumns="1" view="pageBreakPreview">
      <selection activeCell="G6" sqref="G6:G13"/>
      <pageMargins left="0.7" right="0.7" top="0.75" bottom="0.75" header="0.3" footer="0.3"/>
      <pageSetup paperSize="9" orientation="portrait" r:id="rId8"/>
    </customSheetView>
    <customSheetView guid="{80AD08A8-345A-453A-A104-5E3DA1078B6F}" scale="60" showPageBreaks="1" hiddenColumns="1" view="pageBreakPreview">
      <selection activeCell="G6" sqref="G6:G13"/>
      <pageMargins left="0.7" right="0.7" top="0.75" bottom="0.75" header="0.3" footer="0.3"/>
      <pageSetup paperSize="9" orientation="portrait" r:id="rId9"/>
    </customSheetView>
    <customSheetView guid="{BDED3506-9430-4352-8E58-74A02AA55749}" scale="75" showPageBreaks="1" hiddenColumns="1" view="pageBreakPreview" topLeftCell="D1">
      <selection activeCell="R7" sqref="R7"/>
      <pageMargins left="0.7" right="0.7" top="0.75" bottom="0.75" header="0.3" footer="0.3"/>
      <pageSetup paperSize="9" orientation="portrait" r:id="rId10"/>
    </customSheetView>
    <customSheetView guid="{B08D60EB-17AC-43BC-A2EA-BCC34DA15115}" scale="60" showPageBreaks="1" hiddenColumns="1" view="pageBreakPreview">
      <selection activeCell="M13" sqref="M13"/>
      <pageMargins left="0.7" right="0.7" top="0.75" bottom="0.75" header="0.3" footer="0.3"/>
      <pageSetup paperSize="9" orientation="portrait" r:id="rId11"/>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12"/>
    </customSheetView>
    <customSheetView guid="{A5DFC301-5C67-4FC6-85AF-FDF62108DB8C}" scale="85" showPageBreaks="1" hiddenColumns="1" view="pageBreakPreview" topLeftCell="F7">
      <selection activeCell="J32" sqref="J32"/>
      <pageMargins left="0.7" right="0.7" top="0.75" bottom="0.75" header="0.3" footer="0.3"/>
      <pageSetup paperSize="9" orientation="portrait" r:id="rId13"/>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14"/>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15"/>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16"/>
    </customSheetView>
    <customSheetView guid="{E82CE51D-E642-4881-A0F3-F33C1C34AFA1}" scale="60" showPageBreaks="1" hiddenColumns="1" view="pageBreakPreview">
      <selection activeCell="G6" sqref="G6:G13"/>
      <pageMargins left="0.7" right="0.7" top="0.75" bottom="0.75" header="0.3" footer="0.3"/>
      <pageSetup paperSize="9" orientation="portrait" r:id="rId17"/>
    </customSheetView>
    <customSheetView guid="{06A69783-2FAA-4B05-9CD3-C97C7DF94659}" scale="60" showPageBreaks="1" hiddenColumns="1" view="pageBreakPreview">
      <selection activeCell="G6" sqref="G6:G13"/>
      <pageMargins left="0.7" right="0.7" top="0.75" bottom="0.75" header="0.3" footer="0.3"/>
      <pageSetup paperSize="9" orientation="portrait" r:id="rId18"/>
    </customSheetView>
    <customSheetView guid="{6A6C9703-C16B-46D2-8CEE-AD24BCFE6CF3}" scale="60" showPageBreaks="1" hiddenColumns="1" view="pageBreakPreview">
      <selection activeCell="G9" sqref="G9"/>
      <pageMargins left="0.7" right="0.7" top="0.75" bottom="0.75" header="0.3" footer="0.3"/>
      <pageSetup paperSize="9" scale="45" orientation="landscape" r:id="rId19"/>
    </customSheetView>
    <customSheetView guid="{7ECADF5B-4174-4035-8137-3D83A4A93CD5}" scale="60" showPageBreaks="1" hiddenColumns="1" view="pageBreakPreview">
      <selection activeCell="G6" sqref="G6:G13"/>
      <pageMargins left="0.7" right="0.7" top="0.75" bottom="0.75" header="0.3" footer="0.3"/>
      <pageSetup paperSize="9" orientation="portrait" r:id="rId20"/>
    </customSheetView>
    <customSheetView guid="{5F1BE36F-0832-42CE-A3FC-1A76BC593CBA}" scale="60" showPageBreaks="1" hiddenColumns="1" view="pageBreakPreview">
      <selection activeCell="M13" sqref="M13"/>
      <pageMargins left="0.7" right="0.7" top="0.75" bottom="0.75" header="0.3" footer="0.3"/>
      <pageSetup paperSize="9" orientation="portrait" r:id="rId21"/>
    </customSheetView>
    <customSheetView guid="{2632A833-96F5-4A25-97EB-81ED19BC2F66}" scale="60" showPageBreaks="1" hiddenColumns="1" view="pageBreakPreview">
      <selection activeCell="G6" sqref="G6:G13"/>
      <pageMargins left="0.7" right="0.7" top="0.75" bottom="0.75" header="0.3" footer="0.3"/>
      <pageSetup paperSize="9" orientation="portrait" r:id="rId22"/>
    </customSheetView>
    <customSheetView guid="{459390C8-C5DF-49F1-A77C-C618340F3CD1}" scale="60" showPageBreaks="1" hiddenColumns="1" view="pageBreakPreview">
      <selection activeCell="G6" sqref="G6:G13"/>
      <pageMargins left="0.7" right="0.7" top="0.75" bottom="0.75" header="0.3" footer="0.3"/>
      <pageSetup paperSize="9" orientation="portrait" r:id="rId23"/>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24"/>
    </customSheetView>
    <customSheetView guid="{DBB9E7F6-7701-4D52-8273-C96C8672D403}" scale="85" showPageBreaks="1" hiddenColumns="1" view="pageBreakPreview">
      <selection sqref="A1:T13"/>
      <pageMargins left="0.7" right="0.7" top="0.75" bottom="0.75" header="0.3" footer="0.3"/>
      <pageSetup paperSize="9" scale="45" orientation="landscape" r:id="rId25"/>
    </customSheetView>
    <customSheetView guid="{BEF67C10-7FC6-4F33-B3F9-204F29E3E218}" scale="60" showPageBreaks="1" hiddenColumns="1" view="pageBreakPreview">
      <selection activeCell="G6" sqref="G6:G13"/>
      <pageMargins left="0.7" right="0.7" top="0.75" bottom="0.75" header="0.3" footer="0.3"/>
      <pageSetup paperSize="9" orientation="portrait" r:id="rId26"/>
    </customSheetView>
    <customSheetView guid="{CC311ED5-8E9A-4A74-AF81-E2B2B6EAD85B}" scale="70" showPageBreaks="1" hiddenColumns="1" view="pageBreakPreview" topLeftCell="D8">
      <selection activeCell="G11" sqref="G11"/>
      <pageMargins left="0.7" right="0.7" top="0.75" bottom="0.75" header="0.3" footer="0.3"/>
      <pageSetup paperSize="9" orientation="portrait" r:id="rId27"/>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28"/>
    </customSheetView>
    <customSheetView guid="{29B41C1A-DE4D-4DEA-B90B-19C46C754CB5}" scale="60" showPageBreaks="1" hiddenColumns="1" view="pageBreakPreview">
      <selection activeCell="G9" sqref="G9"/>
      <pageMargins left="0.7" right="0.7" top="0.75" bottom="0.75" header="0.3" footer="0.3"/>
      <pageSetup paperSize="9" scale="45" orientation="landscape" r:id="rId29"/>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30"/>
    </customSheetView>
    <customSheetView guid="{536E4AEA-F618-4F85-8552-BC1DB5601AA9}" scale="70" showPageBreaks="1" hiddenColumns="1" view="pageBreakPreview" topLeftCell="D8">
      <selection activeCell="G11" sqref="G11"/>
      <pageMargins left="0.7" right="0.7" top="0.75" bottom="0.75" header="0.3" footer="0.3"/>
      <pageSetup paperSize="9" orientation="portrait" r:id="rId31"/>
    </customSheetView>
    <customSheetView guid="{8E7CBF92-2A8A-4486-AE31-320A2A4BD935}" scale="55" showPageBreaks="1" hiddenColumns="1" view="pageBreakPreview">
      <selection activeCell="P12" sqref="P12"/>
      <pageMargins left="0.7" right="0.7" top="0.75" bottom="0.75" header="0.3" footer="0.3"/>
      <pageSetup paperSize="9" orientation="portrait" r:id="rId32"/>
    </customSheetView>
    <customSheetView guid="{E5A2ECE4-B75B-45A2-AE22-0D04E85CEB66}" scale="60" showPageBreaks="1" hiddenColumns="1" view="pageBreakPreview">
      <selection activeCell="G6" sqref="G6:G13"/>
      <pageMargins left="0.7" right="0.7" top="0.75" bottom="0.75" header="0.3" footer="0.3"/>
      <pageSetup paperSize="9" orientation="portrait" r:id="rId33"/>
    </customSheetView>
    <customSheetView guid="{62E99341-31CC-4B22-ACCE-D0C55385ECC0}" scale="85" showPageBreaks="1" hiddenColumns="1" view="pageBreakPreview" topLeftCell="F1">
      <selection activeCell="T7" sqref="T7"/>
      <pageMargins left="0.7" right="0.7" top="0.75" bottom="0.75" header="0.3" footer="0.3"/>
      <pageSetup paperSize="9" orientation="portrait" r:id="rId34"/>
    </customSheetView>
    <customSheetView guid="{0E67524B-A824-49FB-A67D-C1771603425D}" scale="60" showPageBreaks="1" printArea="1" hiddenColumns="1" view="pageBreakPreview">
      <selection activeCell="J7" sqref="J7"/>
      <pageMargins left="0.7" right="0.7" top="0.75" bottom="0.75" header="0.3" footer="0.3"/>
      <pageSetup paperSize="9" scale="20" orientation="portrait" r:id="rId35"/>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6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69" t="s">
        <v>205</v>
      </c>
      <c r="C5" s="270"/>
      <c r="D5" s="270"/>
      <c r="E5" s="270"/>
      <c r="F5" s="270"/>
      <c r="G5" s="270"/>
      <c r="H5" s="270"/>
      <c r="I5" s="270"/>
      <c r="J5" s="270"/>
      <c r="K5" s="270"/>
      <c r="L5" s="270"/>
      <c r="M5" s="270"/>
      <c r="N5" s="270"/>
      <c r="O5" s="270"/>
      <c r="P5" s="270"/>
      <c r="Q5" s="270"/>
      <c r="R5" s="270"/>
      <c r="S5" s="270"/>
      <c r="T5" s="271"/>
    </row>
    <row r="6" spans="1:20" ht="63" x14ac:dyDescent="0.25">
      <c r="A6" s="24">
        <v>1</v>
      </c>
      <c r="B6" s="17" t="s">
        <v>19</v>
      </c>
      <c r="C6" s="8" t="s">
        <v>232</v>
      </c>
      <c r="D6" s="34" t="s">
        <v>28</v>
      </c>
      <c r="E6" s="34">
        <v>10.199999999999999</v>
      </c>
      <c r="F6" s="42">
        <v>10</v>
      </c>
      <c r="G6" s="82">
        <v>10</v>
      </c>
      <c r="H6" s="82"/>
      <c r="I6" s="176"/>
      <c r="J6" s="175"/>
      <c r="K6" s="175"/>
      <c r="L6" s="175"/>
      <c r="M6" s="175"/>
      <c r="N6" s="53"/>
      <c r="O6" s="175"/>
      <c r="P6" s="175"/>
      <c r="Q6" s="175"/>
      <c r="R6" s="175"/>
      <c r="S6" s="27"/>
      <c r="T6" s="30"/>
    </row>
    <row r="7" spans="1:20" ht="234.75" customHeight="1" x14ac:dyDescent="0.25">
      <c r="A7" s="24">
        <v>2</v>
      </c>
      <c r="B7" s="61" t="s">
        <v>23</v>
      </c>
      <c r="C7" s="8" t="s">
        <v>233</v>
      </c>
      <c r="D7" s="229" t="s">
        <v>28</v>
      </c>
      <c r="E7" s="229">
        <v>78.400000000000006</v>
      </c>
      <c r="F7" s="42">
        <v>60</v>
      </c>
      <c r="G7" s="82">
        <v>60</v>
      </c>
      <c r="H7" s="82"/>
      <c r="I7" s="229"/>
      <c r="J7" s="228"/>
      <c r="K7" s="228"/>
      <c r="L7" s="228"/>
      <c r="M7" s="228"/>
      <c r="N7" s="53"/>
      <c r="O7" s="228"/>
      <c r="P7" s="228"/>
      <c r="Q7" s="228"/>
      <c r="R7" s="228"/>
      <c r="S7" s="27"/>
      <c r="T7" s="30"/>
    </row>
    <row r="8" spans="1:20" ht="129" customHeight="1" x14ac:dyDescent="0.25">
      <c r="A8" s="24">
        <v>3</v>
      </c>
      <c r="B8" s="17">
        <v>1</v>
      </c>
      <c r="C8" s="8" t="s">
        <v>204</v>
      </c>
      <c r="D8" s="34" t="s">
        <v>28</v>
      </c>
      <c r="E8" s="34">
        <v>101.8</v>
      </c>
      <c r="F8" s="21">
        <v>100</v>
      </c>
      <c r="G8" s="82">
        <v>4.9000000000000004</v>
      </c>
      <c r="H8" s="82"/>
      <c r="I8" s="176"/>
      <c r="J8" s="53"/>
      <c r="K8" s="53"/>
      <c r="L8" s="175"/>
      <c r="M8" s="53"/>
      <c r="N8" s="53"/>
      <c r="O8" s="175"/>
      <c r="P8" s="53"/>
      <c r="Q8" s="53"/>
      <c r="R8" s="175"/>
      <c r="S8" s="27"/>
      <c r="T8" s="30"/>
    </row>
    <row r="9" spans="1:20" ht="95.25" customHeight="1" x14ac:dyDescent="0.25">
      <c r="A9" s="24">
        <v>4</v>
      </c>
      <c r="B9" s="13">
        <v>3</v>
      </c>
      <c r="C9" s="8" t="s">
        <v>234</v>
      </c>
      <c r="D9" s="34" t="s">
        <v>152</v>
      </c>
      <c r="E9" s="34">
        <v>9</v>
      </c>
      <c r="F9" s="21">
        <v>3</v>
      </c>
      <c r="G9" s="82">
        <v>0</v>
      </c>
      <c r="H9" s="82"/>
      <c r="I9" s="176"/>
      <c r="J9" s="175"/>
      <c r="K9" s="175"/>
      <c r="L9" s="175"/>
      <c r="M9" s="54"/>
      <c r="N9" s="54"/>
      <c r="O9" s="54"/>
      <c r="P9" s="54"/>
      <c r="Q9" s="54"/>
      <c r="R9" s="175"/>
      <c r="S9" s="27"/>
      <c r="T9" s="30"/>
    </row>
    <row r="10" spans="1:20" ht="102" customHeight="1" x14ac:dyDescent="0.25">
      <c r="A10" s="24">
        <v>5</v>
      </c>
      <c r="B10" s="13">
        <v>4</v>
      </c>
      <c r="C10" s="8" t="s">
        <v>202</v>
      </c>
      <c r="D10" s="34" t="s">
        <v>203</v>
      </c>
      <c r="E10" s="34">
        <v>0</v>
      </c>
      <c r="F10" s="21">
        <v>1</v>
      </c>
      <c r="G10" s="82">
        <v>0</v>
      </c>
      <c r="H10" s="82"/>
      <c r="I10" s="176"/>
      <c r="J10" s="175"/>
      <c r="K10" s="177"/>
      <c r="L10" s="177"/>
      <c r="M10" s="177"/>
      <c r="N10" s="177"/>
      <c r="O10" s="177"/>
      <c r="P10" s="177"/>
      <c r="Q10" s="177"/>
      <c r="R10" s="33"/>
      <c r="S10" s="27"/>
      <c r="T10" s="179"/>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F48E67D2-2C8C-4D86-A2A9-F44F569AC752}" scale="55" showPageBreaks="1" hiddenColumns="1" view="pageBreakPreview">
      <selection activeCell="G6" sqref="G6:G10"/>
      <pageMargins left="0.7" right="0.7" top="0.75" bottom="0.75" header="0.3" footer="0.3"/>
      <pageSetup paperSize="9" orientation="portrait" r:id="rId2"/>
    </customSheetView>
    <customSheetView guid="{4FCF4851-1FFB-4291-9E63-B5ADD52F8DBE}" scale="60" showPageBreaks="1" hiddenColumns="1" view="pageBreakPreview">
      <selection activeCell="G10" sqref="G10"/>
      <pageMargins left="0.7" right="0.7" top="0.75" bottom="0.75" header="0.3" footer="0.3"/>
      <pageSetup paperSize="9" orientation="portrait" r:id="rId3"/>
    </customSheetView>
    <customSheetView guid="{78BEB479-57CC-4BBB-8F3F-73AA0BAD3F3D}" scale="55" showPageBreaks="1" hiddenColumns="1" view="pageBreakPreview">
      <selection activeCell="G6" sqref="G6:G10"/>
      <pageMargins left="0.7" right="0.7" top="0.75" bottom="0.75" header="0.3" footer="0.3"/>
      <pageSetup paperSize="9" orientation="portrait" r:id="rId4"/>
    </customSheetView>
    <customSheetView guid="{6AC0ED22-CCBF-444B-9F29-F3EDD4234483}" scale="55" showPageBreaks="1" hiddenColumns="1" view="pageBreakPreview">
      <selection activeCell="G6" sqref="G6:G10"/>
      <pageMargins left="0.7" right="0.7" top="0.75" bottom="0.75" header="0.3" footer="0.3"/>
      <pageSetup paperSize="9" orientation="portrait" r:id="rId5"/>
    </customSheetView>
    <customSheetView guid="{F1DC9DCC-06E3-4E7B-88AF-BCE58DCEC1FC}" scale="55" showPageBreaks="1" hiddenColumns="1" view="pageBreakPreview">
      <selection activeCell="F7" sqref="F7"/>
      <pageMargins left="0.7" right="0.7" top="0.75" bottom="0.75" header="0.3" footer="0.3"/>
      <pageSetup paperSize="9" scale="96" orientation="portrait" r:id="rId6"/>
    </customSheetView>
    <customSheetView guid="{F02E4BFF-91CB-4809-939D-2DEDB7A6D27E}" scale="60" showPageBreaks="1" hiddenColumns="1">
      <selection activeCell="T32" sqref="T32"/>
      <pageMargins left="0.7" right="0.7" top="0.75" bottom="0.75" header="0.3" footer="0.3"/>
      <pageSetup paperSize="9" orientation="portrait" r:id="rId7"/>
    </customSheetView>
    <customSheetView guid="{BC0D032C-B7DF-4F2E-B1DC-6C55D32E50A7}" scale="55" showPageBreaks="1" hiddenColumns="1" view="pageBreakPreview">
      <selection activeCell="G6" sqref="G6:G10"/>
      <pageMargins left="0.7" right="0.7" top="0.75" bottom="0.75" header="0.3" footer="0.3"/>
      <pageSetup paperSize="9" orientation="portrait" r:id="rId8"/>
    </customSheetView>
    <customSheetView guid="{80AD08A8-345A-453A-A104-5E3DA1078B6F}" scale="55" showPageBreaks="1" hiddenColumns="1" view="pageBreakPreview">
      <selection activeCell="G6" sqref="G6:G10"/>
      <pageMargins left="0.7" right="0.7" top="0.75" bottom="0.75" header="0.3" footer="0.3"/>
      <pageSetup paperSize="9" orientation="portrait" r:id="rId9"/>
    </customSheetView>
    <customSheetView guid="{BDED3506-9430-4352-8E58-74A02AA55749}" scale="55" showPageBreaks="1" hiddenColumns="1" view="pageBreakPreview">
      <selection activeCell="G6" sqref="G6:G10"/>
      <pageMargins left="0.7" right="0.7" top="0.75" bottom="0.75" header="0.3" footer="0.3"/>
      <pageSetup paperSize="9" orientation="portrait" r:id="rId10"/>
    </customSheetView>
    <customSheetView guid="{B08D60EB-17AC-43BC-A2EA-BCC34DA15115}" scale="55" showPageBreaks="1" hiddenColumns="1" view="pageBreakPreview">
      <selection activeCell="T16" sqref="T16"/>
      <pageMargins left="0.7" right="0.7" top="0.75" bottom="0.75" header="0.3" footer="0.3"/>
      <pageSetup paperSize="9" orientation="portrait" r:id="rId11"/>
    </customSheetView>
    <customSheetView guid="{289EDABA-C5A9-419A-80C6-5151B0E77175}" scale="55" showPageBreaks="1" hiddenColumns="1" view="pageBreakPreview">
      <selection activeCell="N7" sqref="N7"/>
      <pageMargins left="0.7" right="0.7" top="0.75" bottom="0.75" header="0.3" footer="0.3"/>
      <pageSetup paperSize="9" orientation="portrait" r:id="rId12"/>
    </customSheetView>
    <customSheetView guid="{A5DFC301-5C67-4FC6-85AF-FDF62108DB8C}" scale="55" showPageBreaks="1" hiddenColumns="1" view="pageBreakPreview">
      <selection activeCell="G6" sqref="G6:G10"/>
      <pageMargins left="0.7" right="0.7" top="0.75" bottom="0.75" header="0.3" footer="0.3"/>
      <pageSetup paperSize="9" orientation="portrait" r:id="rId13"/>
    </customSheetView>
    <customSheetView guid="{DC2E917C-7EDA-4B90-B3FB-550D32D31915}" scale="55" showPageBreaks="1" hiddenColumns="1" view="pageBreakPreview">
      <selection activeCell="G6" sqref="G6:G10"/>
      <pageMargins left="0.7" right="0.7" top="0.75" bottom="0.75" header="0.3" footer="0.3"/>
      <pageSetup paperSize="9" orientation="portrait" r:id="rId14"/>
    </customSheetView>
    <customSheetView guid="{3A1AD47D-D360-494C-B851-D14B33F8032B}" scale="55" showPageBreaks="1" hiddenColumns="1" view="pageBreakPreview">
      <selection activeCell="G6" sqref="G6:G10"/>
      <pageMargins left="0.7" right="0.7" top="0.75" bottom="0.75" header="0.3" footer="0.3"/>
      <pageSetup paperSize="9" orientation="portrait" r:id="rId15"/>
    </customSheetView>
    <customSheetView guid="{0A7892A9-C788-4A52-B70F-E061EF7EBA75}" scale="55" showPageBreaks="1" hiddenColumns="1" view="pageBreakPreview">
      <selection activeCell="G6" sqref="G6:G10"/>
      <pageMargins left="0.7" right="0.7" top="0.75" bottom="0.75" header="0.3" footer="0.3"/>
      <pageSetup paperSize="9" orientation="portrait" r:id="rId16"/>
    </customSheetView>
    <customSheetView guid="{E82CE51D-E642-4881-A0F3-F33C1C34AFA1}" scale="55" showPageBreaks="1" hiddenColumns="1" view="pageBreakPreview">
      <selection activeCell="G6" sqref="G6:G10"/>
      <pageMargins left="0.7" right="0.7" top="0.75" bottom="0.75" header="0.3" footer="0.3"/>
      <pageSetup paperSize="9" orientation="portrait" r:id="rId17"/>
    </customSheetView>
    <customSheetView guid="{06A69783-2FAA-4B05-9CD3-C97C7DF94659}" scale="55" showPageBreaks="1" hiddenColumns="1" view="pageBreakPreview">
      <selection activeCell="G6" sqref="G6:G10"/>
      <pageMargins left="0.7" right="0.7" top="0.75" bottom="0.75" header="0.3" footer="0.3"/>
      <pageSetup paperSize="9" orientation="portrait" r:id="rId18"/>
    </customSheetView>
    <customSheetView guid="{6A6C9703-C16B-46D2-8CEE-AD24BCFE6CF3}" scale="55" showPageBreaks="1" hiddenColumns="1" view="pageBreakPreview">
      <selection activeCell="G6" sqref="G6:G10"/>
      <pageMargins left="0.7" right="0.7" top="0.75" bottom="0.75" header="0.3" footer="0.3"/>
      <pageSetup paperSize="9" orientation="portrait" r:id="rId19"/>
    </customSheetView>
    <customSheetView guid="{7ECADF5B-4174-4035-8137-3D83A4A93CD5}" scale="55" showPageBreaks="1" hiddenColumns="1" view="pageBreakPreview">
      <selection activeCell="G6" sqref="G6:G10"/>
      <pageMargins left="0.7" right="0.7" top="0.75" bottom="0.75" header="0.3" footer="0.3"/>
      <pageSetup paperSize="9" orientation="portrait" r:id="rId20"/>
    </customSheetView>
    <customSheetView guid="{5F1BE36F-0832-42CE-A3FC-1A76BC593CBA}" scale="55" showPageBreaks="1" hiddenColumns="1" view="pageBreakPreview">
      <selection activeCell="T16" sqref="T16"/>
      <pageMargins left="0.7" right="0.7" top="0.75" bottom="0.75" header="0.3" footer="0.3"/>
      <pageSetup paperSize="9" orientation="portrait" r:id="rId21"/>
    </customSheetView>
    <customSheetView guid="{2632A833-96F5-4A25-97EB-81ED19BC2F66}" scale="55" showPageBreaks="1" hiddenColumns="1" view="pageBreakPreview">
      <selection activeCell="G6" sqref="G6:G10"/>
      <pageMargins left="0.7" right="0.7" top="0.75" bottom="0.75" header="0.3" footer="0.3"/>
      <pageSetup paperSize="9" orientation="portrait" r:id="rId22"/>
    </customSheetView>
    <customSheetView guid="{459390C8-C5DF-49F1-A77C-C618340F3CD1}" scale="55" showPageBreaks="1" hiddenColumns="1" view="pageBreakPreview">
      <selection activeCell="G6" sqref="G6:G10"/>
      <pageMargins left="0.7" right="0.7" top="0.75" bottom="0.75" header="0.3" footer="0.3"/>
      <pageSetup paperSize="9" orientation="portrait" r:id="rId23"/>
    </customSheetView>
    <customSheetView guid="{73C3B9D4-9210-43F5-9883-0E949EA0E341}" scale="55" showPageBreaks="1" hiddenColumns="1" view="pageBreakPreview">
      <selection activeCell="N7" sqref="N7"/>
      <pageMargins left="0.7" right="0.7" top="0.75" bottom="0.75" header="0.3" footer="0.3"/>
      <pageSetup paperSize="9" orientation="portrait" r:id="rId24"/>
    </customSheetView>
    <customSheetView guid="{DBB9E7F6-7701-4D52-8273-C96C8672D403}" scale="55" showPageBreaks="1" hiddenColumns="1" view="pageBreakPreview">
      <selection activeCell="G6" sqref="G6:G10"/>
      <pageMargins left="0.7" right="0.7" top="0.75" bottom="0.75" header="0.3" footer="0.3"/>
      <pageSetup paperSize="9" orientation="portrait" r:id="rId25"/>
    </customSheetView>
    <customSheetView guid="{BEF67C10-7FC6-4F33-B3F9-204F29E3E218}" scale="55" showPageBreaks="1" hiddenColumns="1" view="pageBreakPreview">
      <selection activeCell="G6" sqref="G6:G10"/>
      <pageMargins left="0.7" right="0.7" top="0.75" bottom="0.75" header="0.3" footer="0.3"/>
      <pageSetup paperSize="9" orientation="portrait" r:id="rId26"/>
    </customSheetView>
    <customSheetView guid="{CC311ED5-8E9A-4A74-AF81-E2B2B6EAD85B}" scale="55" showPageBreaks="1" hiddenColumns="1" view="pageBreakPreview">
      <selection activeCell="N7" sqref="N7"/>
      <pageMargins left="0.7" right="0.7" top="0.75" bottom="0.75" header="0.3" footer="0.3"/>
      <pageSetup paperSize="9" orientation="portrait" r:id="rId27"/>
    </customSheetView>
    <customSheetView guid="{AA1E88D6-B765-4D8A-BB20-FCE31C48857F}" scale="55" showPageBreaks="1" hiddenColumns="1" view="pageBreakPreview">
      <selection activeCell="G6" sqref="G6:G10"/>
      <pageMargins left="0.7" right="0.7" top="0.75" bottom="0.75" header="0.3" footer="0.3"/>
      <pageSetup paperSize="9" orientation="portrait" r:id="rId28"/>
    </customSheetView>
    <customSheetView guid="{29B41C1A-DE4D-4DEA-B90B-19C46C754CB5}" scale="55" showPageBreaks="1" hiddenColumns="1" view="pageBreakPreview">
      <selection activeCell="G6" sqref="G6:G10"/>
      <pageMargins left="0.7" right="0.7" top="0.75" bottom="0.75" header="0.3" footer="0.3"/>
      <pageSetup paperSize="9" orientation="portrait" r:id="rId29"/>
    </customSheetView>
    <customSheetView guid="{2BD323B3-0AFD-4A0F-92BE-DE4822DF2931}" scale="55" showPageBreaks="1" hiddenColumns="1" view="pageBreakPreview">
      <selection activeCell="T32" sqref="T32"/>
      <pageMargins left="0.7" right="0.7" top="0.75" bottom="0.75" header="0.3" footer="0.3"/>
      <pageSetup paperSize="9" orientation="portrait" r:id="rId30"/>
    </customSheetView>
    <customSheetView guid="{536E4AEA-F618-4F85-8552-BC1DB5601AA9}" scale="55" showPageBreaks="1" hiddenColumns="1" view="pageBreakPreview">
      <selection activeCell="N7" sqref="N7"/>
      <pageMargins left="0.7" right="0.7" top="0.75" bottom="0.75" header="0.3" footer="0.3"/>
      <pageSetup paperSize="9" orientation="portrait" r:id="rId31"/>
    </customSheetView>
    <customSheetView guid="{8E7CBF92-2A8A-4486-AE31-320A2A4BD935}" scale="55" showPageBreaks="1" hiddenColumns="1" view="pageBreakPreview">
      <selection activeCell="N7" sqref="N7"/>
      <pageMargins left="0.7" right="0.7" top="0.75" bottom="0.75" header="0.3" footer="0.3"/>
      <pageSetup paperSize="9" orientation="portrait" r:id="rId32"/>
    </customSheetView>
    <customSheetView guid="{E5A2ECE4-B75B-45A2-AE22-0D04E85CEB66}" scale="55" showPageBreaks="1" hiddenColumns="1" view="pageBreakPreview">
      <selection activeCell="G6" sqref="G6:G10"/>
      <pageMargins left="0.7" right="0.7" top="0.75" bottom="0.75" header="0.3" footer="0.3"/>
      <pageSetup paperSize="9" orientation="portrait" r:id="rId33"/>
    </customSheetView>
    <customSheetView guid="{62E99341-31CC-4B22-ACCE-D0C55385ECC0}" scale="55" showPageBreaks="1" hiddenColumns="1" view="pageBreakPreview">
      <selection activeCell="G10" sqref="G10"/>
      <pageMargins left="0.7" right="0.7" top="0.75" bottom="0.75" header="0.3" footer="0.3"/>
      <pageSetup paperSize="9" orientation="portrait" r:id="rId34"/>
    </customSheetView>
    <customSheetView guid="{0E67524B-A824-49FB-A67D-C1771603425D}" scale="55" showPageBreaks="1" hiddenColumns="1" view="pageBreakPreview">
      <selection activeCell="G6" sqref="G6:G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36</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69" t="s">
        <v>206</v>
      </c>
      <c r="C5" s="270"/>
      <c r="D5" s="270"/>
      <c r="E5" s="270"/>
      <c r="F5" s="270"/>
      <c r="G5" s="270"/>
      <c r="H5" s="270"/>
      <c r="I5" s="270"/>
      <c r="J5" s="270"/>
      <c r="K5" s="270"/>
      <c r="L5" s="270"/>
      <c r="M5" s="270"/>
      <c r="N5" s="270"/>
      <c r="O5" s="270"/>
      <c r="P5" s="270"/>
      <c r="Q5" s="270"/>
      <c r="R5" s="270"/>
      <c r="S5" s="270"/>
      <c r="T5" s="271"/>
    </row>
    <row r="6" spans="1:20" ht="126" x14ac:dyDescent="0.25">
      <c r="A6" s="24">
        <v>1</v>
      </c>
      <c r="B6" s="17" t="s">
        <v>19</v>
      </c>
      <c r="C6" s="8" t="s">
        <v>207</v>
      </c>
      <c r="D6" s="34" t="s">
        <v>28</v>
      </c>
      <c r="E6" s="34">
        <v>100</v>
      </c>
      <c r="F6" s="21">
        <v>100</v>
      </c>
      <c r="G6" s="76"/>
      <c r="H6" s="19"/>
      <c r="I6" s="19"/>
      <c r="J6" s="19"/>
      <c r="K6" s="19"/>
      <c r="L6" s="19"/>
      <c r="M6" s="19"/>
      <c r="N6" s="27"/>
      <c r="O6" s="19"/>
      <c r="P6" s="19"/>
      <c r="Q6" s="19"/>
      <c r="R6" s="19"/>
      <c r="S6" s="27">
        <f>145.7/F6*100</f>
        <v>145.69999999999999</v>
      </c>
      <c r="T6" s="64"/>
    </row>
    <row r="7" spans="1:20" ht="63" x14ac:dyDescent="0.25">
      <c r="A7" s="24">
        <v>2</v>
      </c>
      <c r="B7" s="17" t="s">
        <v>23</v>
      </c>
      <c r="C7" s="8" t="s">
        <v>208</v>
      </c>
      <c r="D7" s="34" t="s">
        <v>28</v>
      </c>
      <c r="E7" s="34">
        <v>100</v>
      </c>
      <c r="F7" s="21">
        <v>100</v>
      </c>
      <c r="G7" s="76"/>
      <c r="H7" s="19"/>
      <c r="I7" s="19"/>
      <c r="J7" s="27"/>
      <c r="K7" s="27"/>
      <c r="L7" s="19"/>
      <c r="M7" s="27"/>
      <c r="N7" s="27"/>
      <c r="O7" s="19"/>
      <c r="P7" s="27"/>
      <c r="Q7" s="27"/>
      <c r="R7" s="19"/>
      <c r="S7" s="27">
        <f>Q7/F7*100</f>
        <v>0</v>
      </c>
      <c r="T7" s="64"/>
    </row>
    <row r="8" spans="1:20" ht="141.75" x14ac:dyDescent="0.25">
      <c r="A8" s="24">
        <v>3</v>
      </c>
      <c r="B8" s="17" t="s">
        <v>26</v>
      </c>
      <c r="C8" s="8" t="s">
        <v>209</v>
      </c>
      <c r="D8" s="34" t="s">
        <v>28</v>
      </c>
      <c r="E8" s="34">
        <v>46.2</v>
      </c>
      <c r="F8" s="42">
        <v>82.1</v>
      </c>
      <c r="G8" s="76"/>
      <c r="H8" s="19"/>
      <c r="I8" s="19"/>
      <c r="J8" s="19"/>
      <c r="K8" s="19"/>
      <c r="L8" s="28"/>
      <c r="M8" s="28"/>
      <c r="N8" s="28"/>
      <c r="O8" s="28"/>
      <c r="P8" s="28"/>
      <c r="Q8" s="28"/>
      <c r="R8" s="28"/>
      <c r="S8" s="27">
        <f>Q8/F8*100</f>
        <v>0</v>
      </c>
      <c r="T8" s="65"/>
    </row>
    <row r="9" spans="1:20" ht="63" x14ac:dyDescent="0.25">
      <c r="A9" s="43">
        <v>4</v>
      </c>
      <c r="B9" s="44" t="s">
        <v>43</v>
      </c>
      <c r="C9" s="8" t="s">
        <v>197</v>
      </c>
      <c r="D9" s="34" t="s">
        <v>28</v>
      </c>
      <c r="E9" s="34">
        <v>100</v>
      </c>
      <c r="F9" s="21">
        <v>100</v>
      </c>
      <c r="G9" s="76"/>
      <c r="H9" s="19"/>
      <c r="I9" s="19"/>
      <c r="J9" s="19"/>
      <c r="K9" s="19"/>
      <c r="L9" s="19"/>
      <c r="M9" s="29"/>
      <c r="N9" s="29"/>
      <c r="O9" s="29"/>
      <c r="P9" s="29"/>
      <c r="Q9" s="29"/>
      <c r="R9" s="19"/>
      <c r="S9" s="27">
        <f>Q9/F9*100</f>
        <v>0</v>
      </c>
      <c r="T9" s="65"/>
    </row>
    <row r="10" spans="1:20" ht="78.75" x14ac:dyDescent="0.25">
      <c r="A10" s="25">
        <v>5</v>
      </c>
      <c r="B10" s="13" t="s">
        <v>45</v>
      </c>
      <c r="C10" s="8" t="s">
        <v>210</v>
      </c>
      <c r="D10" s="34" t="s">
        <v>28</v>
      </c>
      <c r="E10" s="34">
        <v>92</v>
      </c>
      <c r="F10" s="21">
        <v>93</v>
      </c>
      <c r="G10" s="76"/>
      <c r="H10" s="19"/>
      <c r="I10" s="19"/>
      <c r="J10" s="19"/>
      <c r="K10" s="19"/>
      <c r="L10" s="19"/>
      <c r="M10" s="19"/>
      <c r="N10" s="19"/>
      <c r="O10" s="19"/>
      <c r="P10" s="19"/>
      <c r="Q10" s="19"/>
      <c r="R10" s="29"/>
      <c r="S10" s="27">
        <f t="shared" ref="S10" si="0">Q10/F10*100</f>
        <v>0</v>
      </c>
      <c r="T10" s="66"/>
    </row>
    <row r="20" spans="20:20" x14ac:dyDescent="0.25">
      <c r="T20" s="67"/>
    </row>
  </sheetData>
  <customSheetViews>
    <customSheetView guid="{AF8A7EC1-5680-4411-8CA7-5C7F5D245B03}" scale="60" showPageBreaks="1" printArea="1" hiddenColumns="1" state="hidden" view="pageBreakPreview">
      <selection activeCell="G11" sqref="G11"/>
      <pageMargins left="0.7" right="0.7" top="0.75" bottom="0.75" header="0.3" footer="0.3"/>
      <pageSetup paperSize="9" orientation="portrait" r:id="rId1"/>
    </customSheetView>
    <customSheetView guid="{F48E67D2-2C8C-4D86-A2A9-F44F569AC752}" scale="60" showPageBreaks="1" hiddenColumns="1" view="pageBreakPreview">
      <selection activeCell="T9" sqref="T9"/>
      <pageMargins left="0.7" right="0.7" top="0.75" bottom="0.75" header="0.3" footer="0.3"/>
      <pageSetup paperSize="9" orientation="portrait" r:id="rId2"/>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3"/>
    </customSheetView>
    <customSheetView guid="{78BEB479-57CC-4BBB-8F3F-73AA0BAD3F3D}" scale="60" showPageBreaks="1" hiddenColumns="1" view="pageBreakPreview">
      <selection activeCell="T9" sqref="T9"/>
      <pageMargins left="0.7" right="0.7" top="0.75" bottom="0.75" header="0.3" footer="0.3"/>
      <pageSetup paperSize="9" orientation="portrait" r:id="rId4"/>
    </customSheetView>
    <customSheetView guid="{6AC0ED22-CCBF-444B-9F29-F3EDD4234483}" scale="60" showPageBreaks="1" hiddenColumns="1" view="pageBreakPreview">
      <selection activeCell="T9" sqref="T9"/>
      <pageMargins left="0.7" right="0.7" top="0.75" bottom="0.75" header="0.3" footer="0.3"/>
      <pageSetup paperSize="9" orientation="portrait" r:id="rId5"/>
    </customSheetView>
    <customSheetView guid="{F1DC9DCC-06E3-4E7B-88AF-BCE58DCEC1FC}" scale="60" showPageBreaks="1" printArea="1" hiddenColumns="1" view="pageBreakPreview">
      <selection activeCell="I13" sqref="I13"/>
      <pageMargins left="0.7" right="0.7" top="0.75" bottom="0.75" header="0.3" footer="0.3"/>
      <pageSetup paperSize="9" orientation="portrait" r:id="rId6"/>
    </customSheetView>
    <customSheetView guid="{F02E4BFF-91CB-4809-939D-2DEDB7A6D27E}" scale="80" showPageBreaks="1" printArea="1" hiddenColumns="1" topLeftCell="A4">
      <selection activeCell="J8" sqref="J8"/>
      <pageMargins left="0.7" right="0.7" top="0.75" bottom="0.75" header="0.3" footer="0.3"/>
      <pageSetup paperSize="9" orientation="portrait" r:id="rId7"/>
    </customSheetView>
    <customSheetView guid="{BC0D032C-B7DF-4F2E-B1DC-6C55D32E50A7}" scale="60" showPageBreaks="1" hiddenColumns="1" view="pageBreakPreview">
      <selection activeCell="T9" sqref="T9"/>
      <pageMargins left="0.7" right="0.7" top="0.75" bottom="0.75" header="0.3" footer="0.3"/>
      <pageSetup paperSize="9" orientation="portrait" r:id="rId8"/>
    </customSheetView>
    <customSheetView guid="{80AD08A8-345A-453A-A104-5E3DA1078B6F}" scale="60" showPageBreaks="1" hiddenColumns="1" view="pageBreakPreview">
      <selection activeCell="T9" sqref="T9"/>
      <pageMargins left="0.7" right="0.7" top="0.75" bottom="0.75" header="0.3" footer="0.3"/>
      <pageSetup paperSize="9" orientation="portrait" r:id="rId9"/>
    </customSheetView>
    <customSheetView guid="{BDED3506-9430-4352-8E58-74A02AA55749}" scale="60" showPageBreaks="1" hiddenColumns="1" view="pageBreakPreview">
      <selection activeCell="T9" sqref="T9"/>
      <pageMargins left="0.7" right="0.7" top="0.75" bottom="0.75" header="0.3" footer="0.3"/>
      <pageSetup paperSize="9" orientation="portrait" r:id="rId10"/>
    </customSheetView>
    <customSheetView guid="{B08D60EB-17AC-43BC-A2EA-BCC34DA15115}" scale="60" showPageBreaks="1" hiddenColumns="1" view="pageBreakPreview">
      <selection activeCell="H8" sqref="H8"/>
      <pageMargins left="0.7" right="0.7" top="0.75" bottom="0.75" header="0.3" footer="0.3"/>
      <pageSetup paperSize="9" orientation="portrait" r:id="rId11"/>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12"/>
    </customSheetView>
    <customSheetView guid="{A5DFC301-5C67-4FC6-85AF-FDF62108DB8C}" scale="60" showPageBreaks="1" hiddenColumns="1" view="pageBreakPreview">
      <selection activeCell="T9" sqref="T9"/>
      <pageMargins left="0.7" right="0.7" top="0.75" bottom="0.75" header="0.3" footer="0.3"/>
      <pageSetup paperSize="9" orientation="portrait" r:id="rId13"/>
    </customSheetView>
    <customSheetView guid="{DC2E917C-7EDA-4B90-B3FB-550D32D31915}" scale="60" showPageBreaks="1" hiddenColumns="1" view="pageBreakPreview">
      <selection activeCell="T9" sqref="T9"/>
      <pageMargins left="0.7" right="0.7" top="0.75" bottom="0.75" header="0.3" footer="0.3"/>
      <pageSetup paperSize="9" orientation="portrait" r:id="rId14"/>
    </customSheetView>
    <customSheetView guid="{3A1AD47D-D360-494C-B851-D14B33F8032B}" scale="60" showPageBreaks="1" hiddenColumns="1" view="pageBreakPreview">
      <selection activeCell="T9" sqref="T9"/>
      <pageMargins left="0.7" right="0.7" top="0.75" bottom="0.75" header="0.3" footer="0.3"/>
      <pageSetup paperSize="9" orientation="portrait" r:id="rId15"/>
    </customSheetView>
    <customSheetView guid="{0A7892A9-C788-4A52-B70F-E061EF7EBA75}" scale="60" showPageBreaks="1" hiddenColumns="1" view="pageBreakPreview">
      <selection activeCell="T9" sqref="T9"/>
      <pageMargins left="0.7" right="0.7" top="0.75" bottom="0.75" header="0.3" footer="0.3"/>
      <pageSetup paperSize="9" orientation="portrait" r:id="rId16"/>
    </customSheetView>
    <customSheetView guid="{E82CE51D-E642-4881-A0F3-F33C1C34AFA1}" scale="60" showPageBreaks="1" hiddenColumns="1" view="pageBreakPreview">
      <selection activeCell="T9" sqref="T9"/>
      <pageMargins left="0.7" right="0.7" top="0.75" bottom="0.75" header="0.3" footer="0.3"/>
      <pageSetup paperSize="9" orientation="portrait" r:id="rId17"/>
    </customSheetView>
    <customSheetView guid="{06A69783-2FAA-4B05-9CD3-C97C7DF94659}" scale="60" showPageBreaks="1" hiddenColumns="1" view="pageBreakPreview">
      <selection activeCell="T9" sqref="T9"/>
      <pageMargins left="0.7" right="0.7" top="0.75" bottom="0.75" header="0.3" footer="0.3"/>
      <pageSetup paperSize="9" orientation="portrait" r:id="rId18"/>
    </customSheetView>
    <customSheetView guid="{6A6C9703-C16B-46D2-8CEE-AD24BCFE6CF3}" scale="60" showPageBreaks="1" hiddenColumns="1" view="pageBreakPreview">
      <selection activeCell="T9" sqref="T9"/>
      <pageMargins left="0.7" right="0.7" top="0.75" bottom="0.75" header="0.3" footer="0.3"/>
      <pageSetup paperSize="9" orientation="portrait" r:id="rId19"/>
    </customSheetView>
    <customSheetView guid="{7ECADF5B-4174-4035-8137-3D83A4A93CD5}" scale="60" showPageBreaks="1" hiddenColumns="1" view="pageBreakPreview">
      <selection activeCell="G10" sqref="G10"/>
      <pageMargins left="0.7" right="0.7" top="0.75" bottom="0.75" header="0.3" footer="0.3"/>
      <pageSetup paperSize="9" orientation="portrait" r:id="rId20"/>
    </customSheetView>
    <customSheetView guid="{5F1BE36F-0832-42CE-A3FC-1A76BC593CBA}" scale="60" showPageBreaks="1" hiddenColumns="1" view="pageBreakPreview">
      <selection activeCell="H8" sqref="H8"/>
      <pageMargins left="0.7" right="0.7" top="0.75" bottom="0.75" header="0.3" footer="0.3"/>
      <pageSetup paperSize="9" orientation="portrait" r:id="rId21"/>
    </customSheetView>
    <customSheetView guid="{2632A833-96F5-4A25-97EB-81ED19BC2F66}" scale="60" showPageBreaks="1" hiddenColumns="1" view="pageBreakPreview">
      <selection activeCell="T9" sqref="T9"/>
      <pageMargins left="0.7" right="0.7" top="0.75" bottom="0.75" header="0.3" footer="0.3"/>
      <pageSetup paperSize="9" orientation="portrait" r:id="rId22"/>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23"/>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24"/>
    </customSheetView>
    <customSheetView guid="{DBB9E7F6-7701-4D52-8273-C96C8672D403}" scale="60" showPageBreaks="1" hiddenColumns="1" view="pageBreakPreview">
      <selection activeCell="T9" sqref="T9"/>
      <pageMargins left="0.7" right="0.7" top="0.75" bottom="0.75" header="0.3" footer="0.3"/>
      <pageSetup paperSize="9" orientation="portrait" r:id="rId25"/>
    </customSheetView>
    <customSheetView guid="{BEF67C10-7FC6-4F33-B3F9-204F29E3E218}" scale="60" showPageBreaks="1" hiddenColumns="1" view="pageBreakPreview">
      <selection activeCell="T9" sqref="T9"/>
      <pageMargins left="0.7" right="0.7" top="0.75" bottom="0.75" header="0.3" footer="0.3"/>
      <pageSetup paperSize="9" orientation="portrait" r:id="rId26"/>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27"/>
    </customSheetView>
    <customSheetView guid="{AA1E88D6-B765-4D8A-BB20-FCE31C48857F}" scale="60" showPageBreaks="1" hiddenColumns="1" view="pageBreakPreview">
      <selection activeCell="T9" sqref="T9"/>
      <pageMargins left="0.7" right="0.7" top="0.75" bottom="0.75" header="0.3" footer="0.3"/>
      <pageSetup paperSize="9" orientation="portrait" r:id="rId28"/>
    </customSheetView>
    <customSheetView guid="{29B41C1A-DE4D-4DEA-B90B-19C46C754CB5}" scale="60" showPageBreaks="1" hiddenColumns="1" view="pageBreakPreview">
      <selection activeCell="T9" sqref="T9"/>
      <pageMargins left="0.7" right="0.7" top="0.75" bottom="0.75" header="0.3" footer="0.3"/>
      <pageSetup paperSize="9" orientation="portrait" r:id="rId29"/>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30"/>
    </customSheetView>
    <customSheetView guid="{536E4AEA-F618-4F85-8552-BC1DB5601AA9}" scale="60" showPageBreaks="1" printArea="1" hiddenColumns="1" view="pageBreakPreview">
      <selection activeCell="H6" sqref="H6:I10"/>
      <pageMargins left="0.7" right="0.7" top="0.75" bottom="0.75" header="0.3" footer="0.3"/>
      <pageSetup paperSize="9" orientation="portrait" r:id="rId31"/>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32"/>
    </customSheetView>
    <customSheetView guid="{E5A2ECE4-B75B-45A2-AE22-0D04E85CEB66}" scale="60" showPageBreaks="1" hiddenColumns="1" view="pageBreakPreview">
      <selection activeCell="T9" sqref="T9"/>
      <pageMargins left="0.7" right="0.7" top="0.75" bottom="0.75" header="0.3" footer="0.3"/>
      <pageSetup paperSize="9" orientation="portrait" r:id="rId33"/>
    </customSheetView>
    <customSheetView guid="{62E99341-31CC-4B22-ACCE-D0C55385ECC0}" scale="60" showPageBreaks="1" hiddenColumns="1" view="pageBreakPreview">
      <selection activeCell="T9" sqref="T9"/>
      <pageMargins left="0.7" right="0.7" top="0.75" bottom="0.75" header="0.3" footer="0.3"/>
      <pageSetup paperSize="9" orientation="portrait" r:id="rId34"/>
    </customSheetView>
    <customSheetView guid="{0E67524B-A824-49FB-A67D-C1771603425D}" scale="60"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zoomScale="55" zoomScaleNormal="55" zoomScaleSheetLayoutView="70" workbookViewId="0">
      <selection activeCell="I3" sqref="I3"/>
    </sheetView>
  </sheetViews>
  <sheetFormatPr defaultRowHeight="15" x14ac:dyDescent="0.25"/>
  <cols>
    <col min="1" max="1" width="11.7109375" customWidth="1"/>
    <col min="2" max="2" width="11.7109375" style="39"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0.855468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39</v>
      </c>
      <c r="C5" s="270"/>
      <c r="D5" s="270"/>
      <c r="E5" s="270"/>
      <c r="F5" s="270"/>
      <c r="G5" s="270"/>
      <c r="H5" s="270"/>
      <c r="I5" s="270"/>
      <c r="J5" s="270"/>
      <c r="K5" s="270"/>
      <c r="L5" s="270"/>
      <c r="M5" s="270"/>
      <c r="N5" s="270"/>
      <c r="O5" s="270"/>
      <c r="P5" s="270"/>
      <c r="Q5" s="270"/>
      <c r="R5" s="270"/>
      <c r="S5" s="270"/>
      <c r="T5" s="271"/>
    </row>
    <row r="6" spans="1:20" ht="47.25" x14ac:dyDescent="0.25">
      <c r="A6" s="24">
        <v>1</v>
      </c>
      <c r="B6" s="31" t="s">
        <v>19</v>
      </c>
      <c r="C6" s="30" t="s">
        <v>95</v>
      </c>
      <c r="D6" s="32" t="s">
        <v>28</v>
      </c>
      <c r="E6" s="32">
        <v>100</v>
      </c>
      <c r="F6" s="21">
        <v>100</v>
      </c>
      <c r="G6" s="73">
        <v>100</v>
      </c>
      <c r="H6" s="73"/>
      <c r="I6" s="73"/>
      <c r="J6" s="117"/>
      <c r="K6" s="117"/>
      <c r="L6" s="117"/>
      <c r="M6" s="198"/>
      <c r="N6" s="11"/>
      <c r="O6" s="198"/>
      <c r="P6" s="198"/>
      <c r="Q6" s="198"/>
      <c r="R6" s="198"/>
      <c r="S6" s="27">
        <f>145.7/F6*100</f>
        <v>145.69999999999999</v>
      </c>
      <c r="T6" s="8"/>
    </row>
    <row r="7" spans="1:20" ht="47.25" x14ac:dyDescent="0.25">
      <c r="A7" s="24">
        <v>2</v>
      </c>
      <c r="B7" s="31" t="s">
        <v>23</v>
      </c>
      <c r="C7" s="30" t="s">
        <v>40</v>
      </c>
      <c r="D7" s="32" t="s">
        <v>41</v>
      </c>
      <c r="E7" s="32">
        <v>0</v>
      </c>
      <c r="F7" s="21">
        <v>0</v>
      </c>
      <c r="G7" s="73">
        <v>0</v>
      </c>
      <c r="H7" s="73"/>
      <c r="I7" s="73"/>
      <c r="J7" s="11"/>
      <c r="K7" s="11"/>
      <c r="L7" s="117"/>
      <c r="M7" s="11"/>
      <c r="N7" s="11"/>
      <c r="O7" s="198"/>
      <c r="P7" s="11"/>
      <c r="Q7" s="11"/>
      <c r="R7" s="198"/>
      <c r="S7" s="27" t="e">
        <f>Q7/F7*100</f>
        <v>#DIV/0!</v>
      </c>
      <c r="T7" s="8"/>
    </row>
    <row r="8" spans="1:20" ht="47.25" x14ac:dyDescent="0.25">
      <c r="A8" s="24">
        <v>3</v>
      </c>
      <c r="B8" s="31" t="s">
        <v>26</v>
      </c>
      <c r="C8" s="30" t="s">
        <v>42</v>
      </c>
      <c r="D8" s="32" t="s">
        <v>28</v>
      </c>
      <c r="E8" s="32">
        <v>86.6</v>
      </c>
      <c r="F8" s="42">
        <v>87.5</v>
      </c>
      <c r="G8" s="73">
        <v>71.400000000000006</v>
      </c>
      <c r="H8" s="73"/>
      <c r="I8" s="73"/>
      <c r="J8" s="117"/>
      <c r="K8" s="117"/>
      <c r="L8" s="12"/>
      <c r="M8" s="12"/>
      <c r="N8" s="12"/>
      <c r="O8" s="12"/>
      <c r="P8" s="12"/>
      <c r="Q8" s="12"/>
      <c r="R8" s="12"/>
      <c r="S8" s="27">
        <f>Q8/F8*100</f>
        <v>0</v>
      </c>
      <c r="T8" s="8"/>
    </row>
    <row r="9" spans="1:20" ht="126" x14ac:dyDescent="0.25">
      <c r="A9" s="25">
        <v>4</v>
      </c>
      <c r="B9" s="33" t="s">
        <v>43</v>
      </c>
      <c r="C9" s="30" t="s">
        <v>262</v>
      </c>
      <c r="D9" s="32" t="s">
        <v>28</v>
      </c>
      <c r="E9" s="234">
        <v>12.2</v>
      </c>
      <c r="F9" s="42">
        <v>20.9</v>
      </c>
      <c r="G9" s="73">
        <v>4.4000000000000004</v>
      </c>
      <c r="H9" s="73"/>
      <c r="I9" s="73"/>
      <c r="J9" s="117"/>
      <c r="K9" s="117"/>
      <c r="L9" s="117"/>
      <c r="M9" s="11"/>
      <c r="N9" s="11"/>
      <c r="O9" s="11"/>
      <c r="P9" s="11"/>
      <c r="Q9" s="11"/>
      <c r="R9" s="198"/>
      <c r="S9" s="27">
        <f>Q9/F9*100</f>
        <v>0</v>
      </c>
      <c r="T9" s="8"/>
    </row>
    <row r="10" spans="1:20" ht="126" x14ac:dyDescent="0.25">
      <c r="A10" s="25">
        <v>5</v>
      </c>
      <c r="B10" s="33" t="s">
        <v>45</v>
      </c>
      <c r="C10" s="30" t="s">
        <v>44</v>
      </c>
      <c r="D10" s="32" t="s">
        <v>28</v>
      </c>
      <c r="E10" s="234">
        <v>39.9</v>
      </c>
      <c r="F10" s="42">
        <v>40</v>
      </c>
      <c r="G10" s="73">
        <v>0</v>
      </c>
      <c r="H10" s="73"/>
      <c r="I10" s="73"/>
      <c r="J10" s="117"/>
      <c r="K10" s="117"/>
      <c r="L10" s="117"/>
      <c r="M10" s="198"/>
      <c r="N10" s="198"/>
      <c r="O10" s="198"/>
      <c r="P10" s="198"/>
      <c r="Q10" s="198"/>
      <c r="R10" s="11"/>
      <c r="S10" s="27">
        <f t="shared" ref="S10:S13" si="0">Q10/F10*100</f>
        <v>0</v>
      </c>
      <c r="T10" s="8"/>
    </row>
    <row r="11" spans="1:20" ht="159.75" customHeight="1" x14ac:dyDescent="0.25">
      <c r="A11" s="25">
        <v>6</v>
      </c>
      <c r="B11" s="33" t="s">
        <v>46</v>
      </c>
      <c r="C11" s="30" t="s">
        <v>48</v>
      </c>
      <c r="D11" s="233" t="s">
        <v>49</v>
      </c>
      <c r="E11" s="234">
        <v>1.4912E-2</v>
      </c>
      <c r="F11" s="50">
        <v>8.9999999999999993E-3</v>
      </c>
      <c r="G11" s="15">
        <v>1.065E-3</v>
      </c>
      <c r="H11" s="15"/>
      <c r="I11" s="16"/>
      <c r="J11" s="15"/>
      <c r="K11" s="15"/>
      <c r="L11" s="16"/>
      <c r="M11" s="15"/>
      <c r="N11" s="15"/>
      <c r="O11" s="15"/>
      <c r="P11" s="15"/>
      <c r="Q11" s="15"/>
      <c r="R11" s="61"/>
      <c r="S11" s="27">
        <f>O11/F11*100</f>
        <v>0</v>
      </c>
      <c r="T11" s="8"/>
    </row>
    <row r="12" spans="1:20" ht="63" x14ac:dyDescent="0.25">
      <c r="A12" s="25">
        <v>7</v>
      </c>
      <c r="B12" s="33" t="s">
        <v>47</v>
      </c>
      <c r="C12" s="30" t="s">
        <v>51</v>
      </c>
      <c r="D12" s="233" t="s">
        <v>28</v>
      </c>
      <c r="E12" s="11">
        <v>100</v>
      </c>
      <c r="F12" s="203">
        <v>100</v>
      </c>
      <c r="G12" s="73">
        <v>100</v>
      </c>
      <c r="H12" s="73"/>
      <c r="I12" s="73"/>
      <c r="J12" s="117"/>
      <c r="K12" s="117"/>
      <c r="L12" s="117"/>
      <c r="M12" s="198"/>
      <c r="N12" s="198"/>
      <c r="O12" s="198"/>
      <c r="P12" s="198"/>
      <c r="Q12" s="198"/>
      <c r="R12" s="198"/>
      <c r="S12" s="27">
        <f t="shared" si="0"/>
        <v>0</v>
      </c>
      <c r="T12" s="8"/>
    </row>
    <row r="13" spans="1:20" ht="128.25" customHeight="1" x14ac:dyDescent="0.25">
      <c r="A13" s="25">
        <v>8</v>
      </c>
      <c r="B13" s="33" t="s">
        <v>50</v>
      </c>
      <c r="C13" s="30" t="s">
        <v>53</v>
      </c>
      <c r="D13" s="233" t="s">
        <v>28</v>
      </c>
      <c r="E13" s="234">
        <v>10</v>
      </c>
      <c r="F13" s="21">
        <v>60</v>
      </c>
      <c r="G13" s="73">
        <v>66.7</v>
      </c>
      <c r="H13" s="73"/>
      <c r="I13" s="73"/>
      <c r="J13" s="117"/>
      <c r="K13" s="117"/>
      <c r="L13" s="117"/>
      <c r="M13" s="14"/>
      <c r="N13" s="198"/>
      <c r="O13" s="198"/>
      <c r="P13" s="198"/>
      <c r="Q13" s="198"/>
      <c r="R13" s="198"/>
      <c r="S13" s="27">
        <f t="shared" si="0"/>
        <v>0</v>
      </c>
      <c r="T13" s="8"/>
    </row>
    <row r="14" spans="1:20" ht="78.75" x14ac:dyDescent="0.25">
      <c r="A14" s="25">
        <v>9</v>
      </c>
      <c r="B14" s="33" t="s">
        <v>52</v>
      </c>
      <c r="C14" s="8" t="s">
        <v>55</v>
      </c>
      <c r="D14" s="234" t="s">
        <v>28</v>
      </c>
      <c r="E14" s="234">
        <v>10</v>
      </c>
      <c r="F14" s="21">
        <v>80</v>
      </c>
      <c r="G14" s="73">
        <v>100</v>
      </c>
      <c r="H14" s="73"/>
      <c r="I14" s="73"/>
      <c r="J14" s="117"/>
      <c r="K14" s="117"/>
      <c r="L14" s="117"/>
      <c r="M14" s="14"/>
      <c r="N14" s="14"/>
      <c r="O14" s="198"/>
      <c r="P14" s="198"/>
      <c r="Q14" s="198"/>
      <c r="R14" s="198"/>
      <c r="S14" s="27">
        <f>702/F14*100</f>
        <v>877.5</v>
      </c>
      <c r="T14" s="8"/>
    </row>
    <row r="15" spans="1:20" ht="141.75" customHeight="1" x14ac:dyDescent="0.25">
      <c r="A15" s="25">
        <v>10</v>
      </c>
      <c r="B15" s="33" t="s">
        <v>54</v>
      </c>
      <c r="C15" s="8" t="s">
        <v>57</v>
      </c>
      <c r="D15" s="234" t="s">
        <v>28</v>
      </c>
      <c r="E15" s="234">
        <v>10</v>
      </c>
      <c r="F15" s="21">
        <v>100</v>
      </c>
      <c r="G15" s="15">
        <v>100</v>
      </c>
      <c r="H15" s="15"/>
      <c r="I15" s="16"/>
      <c r="J15" s="15"/>
      <c r="K15" s="15"/>
      <c r="L15" s="16"/>
      <c r="M15" s="15"/>
      <c r="N15" s="15"/>
      <c r="O15" s="15"/>
      <c r="P15" s="15"/>
      <c r="Q15" s="15"/>
      <c r="R15" s="61"/>
      <c r="S15" s="27">
        <f>O15/F15*100</f>
        <v>0</v>
      </c>
      <c r="T15" s="8"/>
    </row>
    <row r="16" spans="1:20" ht="94.5" x14ac:dyDescent="0.25">
      <c r="A16" s="25">
        <v>11</v>
      </c>
      <c r="B16" s="33" t="s">
        <v>56</v>
      </c>
      <c r="C16" s="8" t="s">
        <v>59</v>
      </c>
      <c r="D16" s="234" t="s">
        <v>28</v>
      </c>
      <c r="E16" s="234">
        <v>20</v>
      </c>
      <c r="F16" s="42">
        <v>53.8</v>
      </c>
      <c r="G16" s="73">
        <v>76.94</v>
      </c>
      <c r="H16" s="73"/>
      <c r="I16" s="73"/>
      <c r="J16" s="117"/>
      <c r="K16" s="117"/>
      <c r="L16" s="117"/>
      <c r="M16" s="198"/>
      <c r="N16" s="198"/>
      <c r="O16" s="198"/>
      <c r="P16" s="198"/>
      <c r="Q16" s="198"/>
      <c r="R16" s="198"/>
      <c r="S16" s="27">
        <f t="shared" ref="S16:S17" si="1">Q16/F16*100</f>
        <v>0</v>
      </c>
      <c r="T16" s="8"/>
    </row>
    <row r="17" spans="1:20" ht="94.5" x14ac:dyDescent="0.25">
      <c r="A17" s="25">
        <v>12</v>
      </c>
      <c r="B17" s="33" t="s">
        <v>58</v>
      </c>
      <c r="C17" s="8" t="s">
        <v>60</v>
      </c>
      <c r="D17" s="234" t="s">
        <v>28</v>
      </c>
      <c r="E17" s="234">
        <v>0</v>
      </c>
      <c r="F17" s="21">
        <v>0</v>
      </c>
      <c r="G17" s="73">
        <v>0</v>
      </c>
      <c r="H17" s="73"/>
      <c r="I17" s="73"/>
      <c r="J17" s="117"/>
      <c r="K17" s="117"/>
      <c r="L17" s="117"/>
      <c r="M17" s="14"/>
      <c r="N17" s="198"/>
      <c r="O17" s="198"/>
      <c r="P17" s="198"/>
      <c r="Q17" s="198"/>
      <c r="R17" s="198"/>
      <c r="S17" s="27" t="e">
        <f t="shared" si="1"/>
        <v>#DIV/0!</v>
      </c>
      <c r="T17" s="8"/>
    </row>
    <row r="18" spans="1:20" ht="94.5" x14ac:dyDescent="0.25">
      <c r="A18" s="25">
        <v>13</v>
      </c>
      <c r="B18" s="33" t="s">
        <v>61</v>
      </c>
      <c r="C18" s="8" t="s">
        <v>63</v>
      </c>
      <c r="D18" s="234" t="s">
        <v>28</v>
      </c>
      <c r="E18" s="234">
        <v>28.9</v>
      </c>
      <c r="F18" s="42">
        <v>28.8</v>
      </c>
      <c r="G18" s="73">
        <v>28.8</v>
      </c>
      <c r="H18" s="73"/>
      <c r="I18" s="73"/>
      <c r="J18" s="117"/>
      <c r="K18" s="117"/>
      <c r="L18" s="117"/>
      <c r="M18" s="14"/>
      <c r="N18" s="14"/>
      <c r="O18" s="198"/>
      <c r="P18" s="198"/>
      <c r="Q18" s="198"/>
      <c r="R18" s="198"/>
      <c r="S18" s="27">
        <f>702/F18*100</f>
        <v>2437.5</v>
      </c>
      <c r="T18" s="8"/>
    </row>
    <row r="19" spans="1:20" ht="94.5" x14ac:dyDescent="0.25">
      <c r="A19" s="25">
        <v>14</v>
      </c>
      <c r="B19" s="33" t="s">
        <v>62</v>
      </c>
      <c r="C19" s="8" t="s">
        <v>64</v>
      </c>
      <c r="D19" s="234" t="s">
        <v>28</v>
      </c>
      <c r="E19" s="234">
        <v>99.1</v>
      </c>
      <c r="F19" s="42">
        <v>99.1</v>
      </c>
      <c r="G19" s="73">
        <v>99.1</v>
      </c>
      <c r="H19" s="73"/>
      <c r="I19" s="73"/>
      <c r="J19" s="117"/>
      <c r="K19" s="117"/>
      <c r="L19" s="117"/>
      <c r="M19" s="14"/>
      <c r="N19" s="198"/>
      <c r="O19" s="198"/>
      <c r="P19" s="198"/>
      <c r="Q19" s="198"/>
      <c r="R19" s="198"/>
      <c r="S19" s="27">
        <f t="shared" ref="S19" si="2">Q19/F19*100</f>
        <v>0</v>
      </c>
      <c r="T19" s="8"/>
    </row>
    <row r="20" spans="1:20" ht="78.75" x14ac:dyDescent="0.25">
      <c r="A20" s="25">
        <v>15</v>
      </c>
      <c r="B20" s="31">
        <v>1</v>
      </c>
      <c r="C20" s="30" t="s">
        <v>65</v>
      </c>
      <c r="D20" s="233" t="s">
        <v>28</v>
      </c>
      <c r="E20" s="234">
        <v>70</v>
      </c>
      <c r="F20" s="21">
        <v>70</v>
      </c>
      <c r="G20" s="73">
        <v>0</v>
      </c>
      <c r="H20" s="73"/>
      <c r="I20" s="73"/>
      <c r="J20" s="117"/>
      <c r="K20" s="117"/>
      <c r="L20" s="117"/>
      <c r="M20" s="14"/>
      <c r="N20" s="14"/>
      <c r="O20" s="198"/>
      <c r="P20" s="198"/>
      <c r="Q20" s="198"/>
      <c r="R20" s="198"/>
      <c r="S20" s="27">
        <f>702/F20*100</f>
        <v>1002.8571428571429</v>
      </c>
      <c r="T20" s="8"/>
    </row>
    <row r="21" spans="1:20" s="37" customFormat="1" ht="303" customHeight="1" x14ac:dyDescent="0.25">
      <c r="A21" s="25">
        <v>16</v>
      </c>
      <c r="B21" s="31">
        <v>2</v>
      </c>
      <c r="C21" s="30" t="s">
        <v>263</v>
      </c>
      <c r="D21" s="233" t="s">
        <v>28</v>
      </c>
      <c r="E21" s="234">
        <v>0</v>
      </c>
      <c r="F21" s="42">
        <v>15</v>
      </c>
      <c r="G21" s="73">
        <v>0.64</v>
      </c>
      <c r="H21" s="73"/>
      <c r="I21" s="73"/>
      <c r="J21" s="117"/>
      <c r="K21" s="117"/>
      <c r="L21" s="117"/>
      <c r="M21" s="198"/>
      <c r="N21" s="11"/>
      <c r="O21" s="198"/>
      <c r="P21" s="198"/>
      <c r="Q21" s="198"/>
      <c r="R21" s="198"/>
      <c r="S21" s="27">
        <f>145.7/F21*100</f>
        <v>971.33333333333326</v>
      </c>
      <c r="T21" s="18"/>
    </row>
    <row r="22" spans="1:20" s="37" customFormat="1" ht="47.25" x14ac:dyDescent="0.25">
      <c r="A22" s="25">
        <v>17</v>
      </c>
      <c r="B22" s="31">
        <v>3</v>
      </c>
      <c r="C22" s="30" t="s">
        <v>66</v>
      </c>
      <c r="D22" s="233" t="s">
        <v>28</v>
      </c>
      <c r="E22" s="234">
        <v>36.200000000000003</v>
      </c>
      <c r="F22" s="42">
        <v>36.200000000000003</v>
      </c>
      <c r="G22" s="73">
        <v>5.2</v>
      </c>
      <c r="H22" s="73"/>
      <c r="I22" s="73"/>
      <c r="J22" s="11"/>
      <c r="K22" s="11"/>
      <c r="L22" s="117"/>
      <c r="M22" s="11"/>
      <c r="N22" s="11"/>
      <c r="O22" s="198"/>
      <c r="P22" s="11"/>
      <c r="Q22" s="11"/>
      <c r="R22" s="198"/>
      <c r="S22" s="27">
        <f>Q22/F22*100</f>
        <v>0</v>
      </c>
      <c r="T22" s="18"/>
    </row>
    <row r="23" spans="1:20" s="37" customFormat="1" ht="94.5" x14ac:dyDescent="0.25">
      <c r="A23" s="25">
        <v>18</v>
      </c>
      <c r="B23" s="31">
        <v>4</v>
      </c>
      <c r="C23" s="30" t="s">
        <v>67</v>
      </c>
      <c r="D23" s="32" t="s">
        <v>28</v>
      </c>
      <c r="E23" s="234">
        <v>100</v>
      </c>
      <c r="F23" s="21">
        <v>100</v>
      </c>
      <c r="G23" s="73">
        <v>100</v>
      </c>
      <c r="H23" s="73"/>
      <c r="I23" s="73"/>
      <c r="J23" s="117"/>
      <c r="K23" s="117"/>
      <c r="L23" s="12"/>
      <c r="M23" s="12"/>
      <c r="N23" s="12"/>
      <c r="O23" s="12"/>
      <c r="P23" s="12"/>
      <c r="Q23" s="12"/>
      <c r="R23" s="12"/>
      <c r="S23" s="27">
        <f>Q23/F23*100</f>
        <v>0</v>
      </c>
      <c r="T23" s="18"/>
    </row>
    <row r="24" spans="1:20" s="37" customFormat="1" ht="47.25" x14ac:dyDescent="0.25">
      <c r="A24" s="25">
        <v>19</v>
      </c>
      <c r="B24" s="33">
        <v>5</v>
      </c>
      <c r="C24" s="30" t="s">
        <v>68</v>
      </c>
      <c r="D24" s="32" t="s">
        <v>69</v>
      </c>
      <c r="E24" s="234">
        <v>0</v>
      </c>
      <c r="F24" s="21">
        <v>15</v>
      </c>
      <c r="G24" s="73">
        <v>0</v>
      </c>
      <c r="H24" s="73"/>
      <c r="I24" s="73"/>
      <c r="J24" s="117"/>
      <c r="K24" s="117"/>
      <c r="L24" s="117"/>
      <c r="M24" s="14"/>
      <c r="N24" s="14"/>
      <c r="O24" s="14"/>
      <c r="P24" s="14"/>
      <c r="Q24" s="14"/>
      <c r="R24" s="198"/>
      <c r="S24" s="27">
        <f>Q24/F24*100</f>
        <v>0</v>
      </c>
      <c r="T24" s="18"/>
    </row>
    <row r="25" spans="1:20" s="37" customFormat="1" ht="78.75" x14ac:dyDescent="0.25">
      <c r="A25" s="25">
        <v>20</v>
      </c>
      <c r="B25" s="31">
        <v>6</v>
      </c>
      <c r="C25" s="30" t="s">
        <v>70</v>
      </c>
      <c r="D25" s="32" t="s">
        <v>69</v>
      </c>
      <c r="E25" s="234">
        <v>5</v>
      </c>
      <c r="F25" s="21">
        <v>5</v>
      </c>
      <c r="G25" s="73">
        <v>0</v>
      </c>
      <c r="H25" s="73"/>
      <c r="I25" s="73"/>
      <c r="J25" s="117"/>
      <c r="K25" s="117"/>
      <c r="L25" s="117"/>
      <c r="M25" s="198"/>
      <c r="N25" s="198"/>
      <c r="O25" s="198"/>
      <c r="P25" s="198"/>
      <c r="Q25" s="198"/>
      <c r="R25" s="14"/>
      <c r="S25" s="27">
        <f t="shared" ref="S25" si="3">Q25/F25*100</f>
        <v>0</v>
      </c>
      <c r="T25" s="18"/>
    </row>
    <row r="26" spans="1:20" s="37" customFormat="1" ht="63" x14ac:dyDescent="0.25">
      <c r="A26" s="25">
        <v>21</v>
      </c>
      <c r="B26" s="31">
        <v>7</v>
      </c>
      <c r="C26" s="30" t="s">
        <v>71</v>
      </c>
      <c r="D26" s="32" t="s">
        <v>28</v>
      </c>
      <c r="E26" s="11">
        <v>16.5</v>
      </c>
      <c r="F26" s="203">
        <v>17.2</v>
      </c>
      <c r="G26" s="15">
        <v>0.87</v>
      </c>
      <c r="H26" s="15"/>
      <c r="I26" s="16"/>
      <c r="J26" s="15"/>
      <c r="K26" s="15"/>
      <c r="L26" s="16"/>
      <c r="M26" s="15"/>
      <c r="N26" s="15"/>
      <c r="O26" s="15"/>
      <c r="P26" s="15"/>
      <c r="Q26" s="15"/>
      <c r="R26" s="61"/>
      <c r="S26" s="27">
        <f>O26/F26*100</f>
        <v>0</v>
      </c>
      <c r="T26" s="18"/>
    </row>
    <row r="27" spans="1:20" s="37" customFormat="1" ht="141.75" x14ac:dyDescent="0.25">
      <c r="A27" s="25">
        <v>22</v>
      </c>
      <c r="B27" s="31">
        <v>8</v>
      </c>
      <c r="C27" s="30" t="s">
        <v>72</v>
      </c>
      <c r="D27" s="32" t="s">
        <v>28</v>
      </c>
      <c r="E27" s="234">
        <v>100</v>
      </c>
      <c r="F27" s="21">
        <v>100</v>
      </c>
      <c r="G27" s="73">
        <v>100</v>
      </c>
      <c r="H27" s="73"/>
      <c r="I27" s="73"/>
      <c r="J27" s="117"/>
      <c r="K27" s="117"/>
      <c r="L27" s="117"/>
      <c r="M27" s="198"/>
      <c r="N27" s="198"/>
      <c r="O27" s="198"/>
      <c r="P27" s="198"/>
      <c r="Q27" s="198"/>
      <c r="R27" s="198"/>
      <c r="S27" s="27">
        <f t="shared" ref="S27:S28" si="4">Q27/F27*100</f>
        <v>0</v>
      </c>
      <c r="T27" s="18"/>
    </row>
    <row r="28" spans="1:20" s="37" customFormat="1" ht="31.5" x14ac:dyDescent="0.25">
      <c r="A28" s="25">
        <v>23</v>
      </c>
      <c r="B28" s="33">
        <v>9</v>
      </c>
      <c r="C28" s="30" t="s">
        <v>73</v>
      </c>
      <c r="D28" s="32" t="s">
        <v>25</v>
      </c>
      <c r="E28" s="234">
        <v>0</v>
      </c>
      <c r="F28" s="21">
        <v>0</v>
      </c>
      <c r="G28" s="73">
        <v>0</v>
      </c>
      <c r="H28" s="73"/>
      <c r="I28" s="73"/>
      <c r="J28" s="117"/>
      <c r="K28" s="117"/>
      <c r="L28" s="117"/>
      <c r="M28" s="14"/>
      <c r="N28" s="198"/>
      <c r="O28" s="198"/>
      <c r="P28" s="198"/>
      <c r="Q28" s="198"/>
      <c r="R28" s="198"/>
      <c r="S28" s="27" t="e">
        <f t="shared" si="4"/>
        <v>#DIV/0!</v>
      </c>
      <c r="T28" s="18"/>
    </row>
    <row r="29" spans="1:20" s="37" customFormat="1" ht="207" customHeight="1" x14ac:dyDescent="0.25">
      <c r="A29" s="25">
        <v>24</v>
      </c>
      <c r="B29" s="31">
        <v>10</v>
      </c>
      <c r="C29" s="30" t="s">
        <v>264</v>
      </c>
      <c r="D29" s="234" t="s">
        <v>28</v>
      </c>
      <c r="E29" s="234">
        <v>98</v>
      </c>
      <c r="F29" s="21">
        <v>100</v>
      </c>
      <c r="G29" s="73">
        <v>0</v>
      </c>
      <c r="H29" s="73"/>
      <c r="I29" s="73"/>
      <c r="J29" s="117"/>
      <c r="K29" s="117"/>
      <c r="L29" s="117"/>
      <c r="M29" s="14"/>
      <c r="N29" s="14"/>
      <c r="O29" s="198"/>
      <c r="P29" s="198"/>
      <c r="Q29" s="198"/>
      <c r="R29" s="198"/>
      <c r="S29" s="27">
        <f>702/F29*100</f>
        <v>702</v>
      </c>
      <c r="T29" s="18"/>
    </row>
    <row r="30" spans="1:20" s="37" customFormat="1" ht="126" x14ac:dyDescent="0.25">
      <c r="A30" s="25">
        <v>25</v>
      </c>
      <c r="B30" s="31">
        <v>11</v>
      </c>
      <c r="C30" s="30" t="s">
        <v>76</v>
      </c>
      <c r="D30" s="32" t="s">
        <v>28</v>
      </c>
      <c r="E30" s="234">
        <v>100</v>
      </c>
      <c r="F30" s="21">
        <v>100</v>
      </c>
      <c r="G30" s="15">
        <v>100</v>
      </c>
      <c r="H30" s="15"/>
      <c r="I30" s="16"/>
      <c r="J30" s="15"/>
      <c r="K30" s="15"/>
      <c r="L30" s="16"/>
      <c r="M30" s="15"/>
      <c r="N30" s="15"/>
      <c r="O30" s="15"/>
      <c r="P30" s="15"/>
      <c r="Q30" s="15"/>
      <c r="R30" s="61"/>
      <c r="S30" s="27">
        <f>O30/F30*100</f>
        <v>0</v>
      </c>
      <c r="T30" s="18"/>
    </row>
    <row r="31" spans="1:20" s="37" customFormat="1" ht="157.5" x14ac:dyDescent="0.25">
      <c r="A31" s="25">
        <v>26</v>
      </c>
      <c r="B31" s="31">
        <v>12</v>
      </c>
      <c r="C31" s="30" t="s">
        <v>75</v>
      </c>
      <c r="D31" s="32" t="s">
        <v>28</v>
      </c>
      <c r="E31" s="234">
        <v>2.6</v>
      </c>
      <c r="F31" s="42">
        <v>2.6</v>
      </c>
      <c r="G31" s="73">
        <v>1.1000000000000001</v>
      </c>
      <c r="H31" s="73"/>
      <c r="I31" s="73"/>
      <c r="J31" s="117"/>
      <c r="K31" s="117"/>
      <c r="L31" s="117"/>
      <c r="M31" s="198"/>
      <c r="N31" s="198"/>
      <c r="O31" s="198"/>
      <c r="P31" s="198"/>
      <c r="Q31" s="198"/>
      <c r="R31" s="198"/>
      <c r="S31" s="27">
        <f t="shared" ref="S31:S33" si="5">Q31/F31*100</f>
        <v>0</v>
      </c>
      <c r="T31" s="18"/>
    </row>
    <row r="32" spans="1:20" s="37" customFormat="1" ht="126" x14ac:dyDescent="0.25">
      <c r="A32" s="25">
        <v>27</v>
      </c>
      <c r="B32" s="33">
        <v>13</v>
      </c>
      <c r="C32" s="30" t="s">
        <v>265</v>
      </c>
      <c r="D32" s="233" t="s">
        <v>25</v>
      </c>
      <c r="E32" s="234">
        <v>27.5</v>
      </c>
      <c r="F32" s="21">
        <v>25</v>
      </c>
      <c r="G32" s="234">
        <v>22.8</v>
      </c>
      <c r="H32" s="234"/>
      <c r="I32" s="234"/>
      <c r="J32" s="234"/>
      <c r="K32" s="234"/>
      <c r="L32" s="234"/>
      <c r="M32" s="14"/>
      <c r="N32" s="234"/>
      <c r="O32" s="234"/>
      <c r="P32" s="234"/>
      <c r="Q32" s="234"/>
      <c r="R32" s="234"/>
      <c r="S32" s="27">
        <f t="shared" ref="S32" si="6">Q32/F32*100</f>
        <v>0</v>
      </c>
      <c r="T32" s="18"/>
    </row>
    <row r="33" spans="1:20" s="37" customFormat="1" ht="47.25" x14ac:dyDescent="0.25">
      <c r="A33" s="25">
        <v>28</v>
      </c>
      <c r="B33" s="33">
        <v>14</v>
      </c>
      <c r="C33" s="30" t="s">
        <v>74</v>
      </c>
      <c r="D33" s="32" t="s">
        <v>25</v>
      </c>
      <c r="E33" s="234">
        <v>1</v>
      </c>
      <c r="F33" s="21">
        <v>1</v>
      </c>
      <c r="G33" s="73">
        <v>1</v>
      </c>
      <c r="H33" s="73"/>
      <c r="I33" s="73"/>
      <c r="J33" s="117"/>
      <c r="K33" s="117"/>
      <c r="L33" s="117"/>
      <c r="M33" s="14"/>
      <c r="N33" s="198"/>
      <c r="O33" s="198"/>
      <c r="P33" s="198"/>
      <c r="Q33" s="198"/>
      <c r="R33" s="198"/>
      <c r="S33" s="27">
        <f t="shared" si="5"/>
        <v>0</v>
      </c>
      <c r="T3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topLeftCell="A28">
      <selection activeCell="H21" sqref="H21"/>
      <pageMargins left="0.7" right="0.7" top="0.75" bottom="0.75" header="0.3" footer="0.3"/>
      <pageSetup paperSize="9" orientation="portrait" r:id="rId2"/>
    </customSheetView>
    <customSheetView guid="{4FCF4851-1FFB-4291-9E63-B5ADD52F8DBE}" scale="55" showPageBreaks="1" hiddenColumns="1" view="pageBreakPreview">
      <selection activeCell="I3" sqref="I3"/>
      <pageMargins left="0.7" right="0.7" top="0.75" bottom="0.75" header="0.3" footer="0.3"/>
      <pageSetup paperSize="9" orientation="portrait" r:id="rId3"/>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4"/>
    </customSheetView>
    <customSheetView guid="{6AC0ED22-CCBF-444B-9F29-F3EDD4234483}" scale="55" showPageBreaks="1" hiddenColumns="1" view="pageBreakPreview" topLeftCell="A19">
      <selection activeCell="M8" sqref="M8"/>
      <pageMargins left="0.7" right="0.7" top="0.75" bottom="0.75" header="0.3" footer="0.3"/>
      <pageSetup paperSize="9" orientation="portrait" r:id="rId5"/>
    </customSheetView>
    <customSheetView guid="{F1DC9DCC-06E3-4E7B-88AF-BCE58DCEC1FC}" scale="70" showPageBreaks="1" hiddenColumns="1" view="pageBreakPreview" topLeftCell="D1">
      <selection activeCell="B1" sqref="B1:T1"/>
      <pageMargins left="0.7" right="0.7" top="0.75" bottom="0.75" header="0.3" footer="0.3"/>
      <pageSetup paperSize="9" scale="24" orientation="portrait" r:id="rId6"/>
    </customSheetView>
    <customSheetView guid="{F02E4BFF-91CB-4809-939D-2DEDB7A6D27E}" scale="55" showPageBreaks="1" hiddenColumns="1" view="pageBreakPreview">
      <selection activeCell="M8" sqref="M8"/>
      <pageMargins left="0.7" right="0.7" top="0.75" bottom="0.75" header="0.3" footer="0.3"/>
      <pageSetup paperSize="9" orientation="portrait" r:id="rId7"/>
    </customSheetView>
    <customSheetView guid="{BC0D032C-B7DF-4F2E-B1DC-6C55D32E50A7}" scale="55" showPageBreaks="1" hiddenColumns="1" view="pageBreakPreview" topLeftCell="A19">
      <selection activeCell="M8" sqref="M8"/>
      <pageMargins left="0.7" right="0.7" top="0.75" bottom="0.75" header="0.3" footer="0.3"/>
      <pageSetup paperSize="9" orientation="portrait" r:id="rId8"/>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9"/>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10"/>
    </customSheetView>
    <customSheetView guid="{B08D60EB-17AC-43BC-A2EA-BCC34DA15115}" scale="55" showPageBreaks="1" hiddenColumns="1" view="pageBreakPreview">
      <selection activeCell="G12" sqref="G12"/>
      <pageMargins left="0.7" right="0.7" top="0.75" bottom="0.75" header="0.3" footer="0.3"/>
      <pageSetup paperSize="9" orientation="portrait" r:id="rId11"/>
    </customSheetView>
    <customSheetView guid="{289EDABA-C5A9-419A-80C6-5151B0E77175}" scale="55" showPageBreaks="1" hiddenColumns="1" view="pageBreakPreview">
      <selection activeCell="I3" sqref="I3"/>
      <pageMargins left="0.7" right="0.7" top="0.75" bottom="0.75" header="0.3" footer="0.3"/>
      <pageSetup paperSize="9" orientation="portrait" r:id="rId12"/>
    </customSheetView>
    <customSheetView guid="{A5DFC301-5C67-4FC6-85AF-FDF62108DB8C}" scale="55" showPageBreaks="1" hiddenColumns="1" view="pageBreakPreview" topLeftCell="A19">
      <selection activeCell="M8" sqref="M8"/>
      <pageMargins left="0.7" right="0.7" top="0.75" bottom="0.75" header="0.3" footer="0.3"/>
      <pageSetup paperSize="9" orientation="portrait" r:id="rId13"/>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14"/>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15"/>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16"/>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17"/>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18"/>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19"/>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20"/>
    </customSheetView>
    <customSheetView guid="{5F1BE36F-0832-42CE-A3FC-1A76BC593CBA}" scale="55" showPageBreaks="1" hiddenColumns="1" view="pageBreakPreview">
      <selection activeCell="G12" sqref="G12"/>
      <pageMargins left="0.7" right="0.7" top="0.75" bottom="0.75" header="0.3" footer="0.3"/>
      <pageSetup paperSize="9" orientation="portrait" r:id="rId21"/>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22"/>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23"/>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24"/>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25"/>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26"/>
    </customSheetView>
    <customSheetView guid="{CC311ED5-8E9A-4A74-AF81-E2B2B6EAD85B}" scale="55" showPageBreaks="1" hiddenColumns="1" view="pageBreakPreview">
      <selection activeCell="I3" sqref="I3"/>
      <pageMargins left="0.7" right="0.7" top="0.75" bottom="0.75" header="0.3" footer="0.3"/>
      <pageSetup paperSize="9" orientation="portrait" r:id="rId27"/>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28"/>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29"/>
    </customSheetView>
    <customSheetView guid="{2BD323B3-0AFD-4A0F-92BE-DE4822DF2931}" scale="55" showPageBreaks="1" hiddenColumns="1" view="pageBreakPreview">
      <selection activeCell="M8" sqref="M8"/>
      <pageMargins left="0.7" right="0.7" top="0.75" bottom="0.75" header="0.3" footer="0.3"/>
      <pageSetup paperSize="9" orientation="portrait" r:id="rId30"/>
    </customSheetView>
    <customSheetView guid="{536E4AEA-F618-4F85-8552-BC1DB5601AA9}" scale="55" showPageBreaks="1" hiddenColumns="1" view="pageBreakPreview">
      <selection activeCell="I3" sqref="I3"/>
      <pageMargins left="0.7" right="0.7" top="0.75" bottom="0.75" header="0.3" footer="0.3"/>
      <pageSetup paperSize="9" orientation="portrait" r:id="rId31"/>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32"/>
    </customSheetView>
    <customSheetView guid="{E5A2ECE4-B75B-45A2-AE22-0D04E85CEB66}" scale="55" showPageBreaks="1" hiddenColumns="1" view="pageBreakPreview" topLeftCell="A19">
      <selection activeCell="M8" sqref="M8"/>
      <pageMargins left="0.7" right="0.7" top="0.75" bottom="0.75" header="0.3" footer="0.3"/>
      <pageSetup paperSize="9" orientation="portrait" r:id="rId33"/>
    </customSheetView>
    <customSheetView guid="{62E99341-31CC-4B22-ACCE-D0C55385ECC0}" scale="55" showPageBreaks="1" hiddenColumns="1" view="pageBreakPreview" topLeftCell="A19">
      <selection activeCell="M8" sqref="M8"/>
      <pageMargins left="0.7" right="0.7" top="0.75" bottom="0.75" header="0.3" footer="0.3"/>
      <pageSetup paperSize="9" orientation="portrait" r:id="rId34"/>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topLeftCell="A3" zoomScale="55" zoomScaleNormal="60" zoomScaleSheetLayoutView="55" workbookViewId="0">
      <selection activeCell="I3" sqref="I3"/>
    </sheetView>
  </sheetViews>
  <sheetFormatPr defaultRowHeight="15" x14ac:dyDescent="0.25"/>
  <cols>
    <col min="1" max="1" width="11.7109375" customWidth="1"/>
    <col min="2" max="2" width="11.7109375" style="36"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77</v>
      </c>
      <c r="C5" s="270"/>
      <c r="D5" s="270"/>
      <c r="E5" s="270"/>
      <c r="F5" s="270"/>
      <c r="G5" s="270"/>
      <c r="H5" s="270"/>
      <c r="I5" s="270"/>
      <c r="J5" s="270"/>
      <c r="K5" s="270"/>
      <c r="L5" s="270"/>
      <c r="M5" s="270"/>
      <c r="N5" s="270"/>
      <c r="O5" s="270"/>
      <c r="P5" s="270"/>
      <c r="Q5" s="270"/>
      <c r="R5" s="270"/>
      <c r="S5" s="270"/>
      <c r="T5" s="271"/>
    </row>
    <row r="6" spans="1:20" ht="78.75" x14ac:dyDescent="0.25">
      <c r="A6" s="24">
        <v>1</v>
      </c>
      <c r="B6" s="17" t="s">
        <v>19</v>
      </c>
      <c r="C6" s="8" t="s">
        <v>78</v>
      </c>
      <c r="D6" s="23" t="s">
        <v>79</v>
      </c>
      <c r="E6" s="23">
        <v>692.75400000000002</v>
      </c>
      <c r="F6" s="10">
        <v>648.93100000000004</v>
      </c>
      <c r="G6" s="57"/>
      <c r="H6" s="57"/>
      <c r="I6" s="57"/>
      <c r="J6" s="121"/>
      <c r="K6" s="121"/>
      <c r="L6" s="121"/>
      <c r="M6" s="170"/>
      <c r="N6" s="170"/>
      <c r="O6" s="170"/>
      <c r="P6" s="170"/>
      <c r="Q6" s="198"/>
      <c r="R6" s="198"/>
      <c r="S6" s="11"/>
      <c r="T6" s="8"/>
    </row>
    <row r="7" spans="1:20" ht="47.25" x14ac:dyDescent="0.25">
      <c r="A7" s="24">
        <v>2</v>
      </c>
      <c r="B7" s="17" t="s">
        <v>23</v>
      </c>
      <c r="C7" s="8" t="s">
        <v>80</v>
      </c>
      <c r="D7" s="23" t="s">
        <v>79</v>
      </c>
      <c r="E7" s="23">
        <v>95.188999999999993</v>
      </c>
      <c r="F7" s="10">
        <v>95.188999999999993</v>
      </c>
      <c r="G7" s="57"/>
      <c r="H7" s="57"/>
      <c r="I7" s="57"/>
      <c r="J7" s="13"/>
      <c r="K7" s="13"/>
      <c r="L7" s="121"/>
      <c r="M7" s="170"/>
      <c r="N7" s="170"/>
      <c r="O7" s="170"/>
      <c r="P7" s="170"/>
      <c r="Q7" s="13"/>
      <c r="R7" s="198"/>
      <c r="S7" s="11"/>
      <c r="T7" s="8"/>
    </row>
    <row r="8" spans="1:20" ht="47.25" x14ac:dyDescent="0.25">
      <c r="A8" s="24">
        <v>3</v>
      </c>
      <c r="B8" s="17">
        <v>1</v>
      </c>
      <c r="C8" s="8" t="s">
        <v>83</v>
      </c>
      <c r="D8" s="23" t="s">
        <v>84</v>
      </c>
      <c r="E8" s="14">
        <v>22635521</v>
      </c>
      <c r="F8" s="10" t="s">
        <v>81</v>
      </c>
      <c r="G8" s="57"/>
      <c r="H8" s="170"/>
      <c r="I8" s="170"/>
      <c r="J8" s="170"/>
      <c r="K8" s="170"/>
      <c r="L8" s="12"/>
      <c r="M8" s="12"/>
      <c r="N8" s="12"/>
      <c r="O8" s="12"/>
      <c r="P8" s="12"/>
      <c r="Q8" s="12"/>
      <c r="R8" s="12"/>
      <c r="S8" s="11"/>
      <c r="T8" s="8"/>
    </row>
    <row r="9" spans="1:20" ht="31.5" x14ac:dyDescent="0.25">
      <c r="A9" s="25">
        <v>4</v>
      </c>
      <c r="B9" s="13">
        <v>2</v>
      </c>
      <c r="C9" s="8" t="s">
        <v>85</v>
      </c>
      <c r="D9" s="23" t="s">
        <v>28</v>
      </c>
      <c r="E9" s="23">
        <v>100</v>
      </c>
      <c r="F9" s="10">
        <v>100</v>
      </c>
      <c r="G9" s="57"/>
      <c r="H9" s="57"/>
      <c r="I9" s="57"/>
      <c r="J9" s="121"/>
      <c r="K9" s="121"/>
      <c r="L9" s="121"/>
      <c r="M9" s="170"/>
      <c r="N9" s="170"/>
      <c r="O9" s="170"/>
      <c r="P9" s="170"/>
      <c r="Q9" s="13"/>
      <c r="R9" s="198"/>
      <c r="S9" s="11"/>
      <c r="T9" s="8"/>
    </row>
    <row r="10" spans="1:20" ht="31.5" x14ac:dyDescent="0.25">
      <c r="A10" s="25">
        <v>5</v>
      </c>
      <c r="B10" s="13">
        <v>3</v>
      </c>
      <c r="C10" s="8" t="s">
        <v>86</v>
      </c>
      <c r="D10" s="23" t="s">
        <v>28</v>
      </c>
      <c r="E10" s="23">
        <v>100</v>
      </c>
      <c r="F10" s="10">
        <v>100</v>
      </c>
      <c r="G10" s="57"/>
      <c r="H10" s="57"/>
      <c r="I10" s="57"/>
      <c r="J10" s="121"/>
      <c r="K10" s="121"/>
      <c r="L10" s="121"/>
      <c r="M10" s="170"/>
      <c r="N10" s="170"/>
      <c r="O10" s="170"/>
      <c r="P10" s="170"/>
      <c r="Q10" s="198"/>
      <c r="R10" s="13"/>
      <c r="S10" s="11"/>
      <c r="T10" s="8"/>
    </row>
    <row r="11" spans="1:20" ht="65.25" customHeight="1" x14ac:dyDescent="0.25">
      <c r="A11" s="25">
        <v>6</v>
      </c>
      <c r="B11" s="17">
        <v>4</v>
      </c>
      <c r="C11" s="8" t="s">
        <v>87</v>
      </c>
      <c r="D11" s="23" t="s">
        <v>28</v>
      </c>
      <c r="E11" s="23">
        <v>100</v>
      </c>
      <c r="F11" s="10">
        <v>100</v>
      </c>
      <c r="G11" s="57"/>
      <c r="H11" s="57"/>
      <c r="I11" s="57"/>
      <c r="J11" s="122"/>
      <c r="K11" s="122"/>
      <c r="L11" s="123"/>
      <c r="M11" s="123"/>
      <c r="N11" s="123"/>
      <c r="O11" s="123"/>
      <c r="P11" s="123"/>
      <c r="Q11" s="199"/>
      <c r="R11" s="200"/>
      <c r="S11" s="11"/>
      <c r="T11" s="8"/>
    </row>
    <row r="12" spans="1:20" ht="47.25" x14ac:dyDescent="0.25">
      <c r="A12" s="25">
        <v>7</v>
      </c>
      <c r="B12" s="13">
        <v>5</v>
      </c>
      <c r="C12" s="8" t="s">
        <v>237</v>
      </c>
      <c r="D12" s="23" t="s">
        <v>28</v>
      </c>
      <c r="E12" s="20">
        <v>100</v>
      </c>
      <c r="F12" s="21">
        <v>100</v>
      </c>
      <c r="G12" s="57"/>
      <c r="H12" s="57"/>
      <c r="I12" s="57"/>
      <c r="J12" s="121"/>
      <c r="K12" s="121"/>
      <c r="L12" s="121"/>
      <c r="M12" s="170"/>
      <c r="N12" s="170"/>
      <c r="O12" s="170"/>
      <c r="P12" s="170"/>
      <c r="Q12" s="198"/>
      <c r="R12" s="198"/>
      <c r="S12" s="11"/>
      <c r="T12" s="8"/>
    </row>
    <row r="13" spans="1:20" ht="50.25" customHeight="1" x14ac:dyDescent="0.25">
      <c r="A13" s="25">
        <v>9</v>
      </c>
      <c r="B13" s="17">
        <v>6</v>
      </c>
      <c r="C13" s="8" t="s">
        <v>88</v>
      </c>
      <c r="D13" s="23" t="s">
        <v>238</v>
      </c>
      <c r="E13" s="23">
        <v>2124</v>
      </c>
      <c r="F13" s="21">
        <v>438</v>
      </c>
      <c r="G13" s="57"/>
      <c r="H13" s="57"/>
      <c r="I13" s="57"/>
      <c r="J13" s="121"/>
      <c r="K13" s="121"/>
      <c r="L13" s="121"/>
      <c r="M13" s="170"/>
      <c r="N13" s="170"/>
      <c r="O13" s="23"/>
      <c r="P13" s="23"/>
      <c r="Q13" s="23"/>
      <c r="R13" s="23"/>
      <c r="S13" s="11"/>
      <c r="T13" s="60"/>
    </row>
    <row r="14" spans="1:20" ht="62.25" customHeight="1" x14ac:dyDescent="0.25">
      <c r="A14" s="25">
        <v>10</v>
      </c>
      <c r="B14" s="13">
        <v>7</v>
      </c>
      <c r="C14" s="8" t="s">
        <v>137</v>
      </c>
      <c r="D14" s="23" t="s">
        <v>136</v>
      </c>
      <c r="E14" s="20">
        <v>183</v>
      </c>
      <c r="F14" s="21">
        <v>220</v>
      </c>
      <c r="G14" s="57"/>
      <c r="H14" s="57"/>
      <c r="I14" s="57"/>
      <c r="J14" s="121"/>
      <c r="K14" s="121"/>
      <c r="L14" s="121"/>
      <c r="M14" s="171"/>
      <c r="N14" s="23"/>
      <c r="O14" s="170"/>
      <c r="P14" s="170"/>
      <c r="Q14" s="198"/>
      <c r="R14" s="198"/>
      <c r="S14" s="11"/>
      <c r="T14" s="60"/>
    </row>
  </sheetData>
  <customSheetViews>
    <customSheetView guid="{AF8A7EC1-5680-4411-8CA7-5C7F5D245B03}" scale="55" showPageBreaks="1" hiddenColumns="1" state="hidden" view="pageBreakPreview" topLeftCell="A3">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T15" sqref="T15"/>
      <pageMargins left="0.7" right="0.7" top="0.75" bottom="0.75" header="0.3" footer="0.3"/>
      <pageSetup paperSize="9" orientation="portrait" r:id="rId2"/>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3"/>
    </customSheetView>
    <customSheetView guid="{78BEB479-57CC-4BBB-8F3F-73AA0BAD3F3D}" scale="55" showPageBreaks="1" hiddenColumns="1" view="pageBreakPreview">
      <selection activeCell="T15" sqref="T15"/>
      <pageMargins left="0.7" right="0.7" top="0.75" bottom="0.75" header="0.3" footer="0.3"/>
      <pageSetup paperSize="9" orientation="portrait" r:id="rId4"/>
    </customSheetView>
    <customSheetView guid="{6AC0ED22-CCBF-444B-9F29-F3EDD4234483}" scale="55" showPageBreaks="1" hiddenColumns="1" view="pageBreakPreview">
      <selection activeCell="T15" sqref="T15"/>
      <pageMargins left="0.7" right="0.7" top="0.75" bottom="0.75" header="0.3" footer="0.3"/>
      <pageSetup paperSize="9" orientation="portrait" r:id="rId5"/>
    </customSheetView>
    <customSheetView guid="{F1DC9DCC-06E3-4E7B-88AF-BCE58DCEC1FC}" scale="55" showPageBreaks="1" hiddenColumns="1" view="pageBreakPreview" topLeftCell="B1">
      <selection activeCell="H32" sqref="H32"/>
      <pageMargins left="0.7" right="0.7" top="0.75" bottom="0.75" header="0.3" footer="0.3"/>
      <pageSetup paperSize="9" orientation="portrait" r:id="rId6"/>
    </customSheetView>
    <customSheetView guid="{F02E4BFF-91CB-4809-939D-2DEDB7A6D27E}" scale="60" showPageBreaks="1" hiddenColumns="1">
      <selection activeCell="N23" sqref="N23"/>
      <pageMargins left="0.7" right="0.7" top="0.75" bottom="0.75" header="0.3" footer="0.3"/>
      <pageSetup paperSize="9" orientation="portrait" r:id="rId7"/>
    </customSheetView>
    <customSheetView guid="{BC0D032C-B7DF-4F2E-B1DC-6C55D32E50A7}" scale="55" showPageBreaks="1" hiddenColumns="1" view="pageBreakPreview">
      <selection activeCell="T15" sqref="T15"/>
      <pageMargins left="0.7" right="0.7" top="0.75" bottom="0.75" header="0.3" footer="0.3"/>
      <pageSetup paperSize="9" orientation="portrait" r:id="rId8"/>
    </customSheetView>
    <customSheetView guid="{80AD08A8-345A-453A-A104-5E3DA1078B6F}" scale="55" showPageBreaks="1" hiddenColumns="1" view="pageBreakPreview">
      <selection activeCell="T15" sqref="T15"/>
      <pageMargins left="0.7" right="0.7" top="0.75" bottom="0.75" header="0.3" footer="0.3"/>
      <pageSetup paperSize="9" orientation="portrait" r:id="rId9"/>
    </customSheetView>
    <customSheetView guid="{BDED3506-9430-4352-8E58-74A02AA55749}" scale="40" showPageBreaks="1" hiddenColumns="1" view="pageBreakPreview">
      <selection activeCell="C8" sqref="C8"/>
      <pageMargins left="0.7" right="0.7" top="0.75" bottom="0.75" header="0.3" footer="0.3"/>
      <pageSetup paperSize="9" orientation="portrait" r:id="rId10"/>
    </customSheetView>
    <customSheetView guid="{B08D60EB-17AC-43BC-A2EA-BCC34DA15115}" scale="60" showPageBreaks="1" hiddenColumns="1" view="pageBreakPreview">
      <selection activeCell="B1" sqref="B1:T1"/>
      <pageMargins left="0.7" right="0.7" top="0.75" bottom="0.75" header="0.3" footer="0.3"/>
      <pageSetup paperSize="9" orientation="portrait" r:id="rId11"/>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12"/>
    </customSheetView>
    <customSheetView guid="{A5DFC301-5C67-4FC6-85AF-FDF62108DB8C}" scale="55" showPageBreaks="1" hiddenColumns="1" view="pageBreakPreview">
      <selection activeCell="EH147" sqref="EH147"/>
      <pageMargins left="0.7" right="0.7" top="0.75" bottom="0.75" header="0.3" footer="0.3"/>
      <pageSetup paperSize="9" orientation="portrait" r:id="rId13"/>
    </customSheetView>
    <customSheetView guid="{DC2E917C-7EDA-4B90-B3FB-550D32D31915}" scale="55" showPageBreaks="1" hiddenColumns="1" view="pageBreakPreview">
      <selection activeCell="T15" sqref="T15"/>
      <pageMargins left="0.7" right="0.7" top="0.75" bottom="0.75" header="0.3" footer="0.3"/>
      <pageSetup paperSize="9" orientation="portrait" r:id="rId14"/>
    </customSheetView>
    <customSheetView guid="{3A1AD47D-D360-494C-B851-D14B33F8032B}" scale="55" showPageBreaks="1" hiddenColumns="1" view="pageBreakPreview">
      <selection activeCell="T15" sqref="T15"/>
      <pageMargins left="0.7" right="0.7" top="0.75" bottom="0.75" header="0.3" footer="0.3"/>
      <pageSetup paperSize="9" orientation="portrait" r:id="rId15"/>
    </customSheetView>
    <customSheetView guid="{0A7892A9-C788-4A52-B70F-E061EF7EBA75}" scale="55" showPageBreaks="1" hiddenColumns="1" view="pageBreakPreview">
      <selection activeCell="T15" sqref="T15"/>
      <pageMargins left="0.7" right="0.7" top="0.75" bottom="0.75" header="0.3" footer="0.3"/>
      <pageSetup paperSize="9" orientation="portrait" r:id="rId16"/>
    </customSheetView>
    <customSheetView guid="{E82CE51D-E642-4881-A0F3-F33C1C34AFA1}" scale="55" showPageBreaks="1" hiddenColumns="1" view="pageBreakPreview">
      <selection activeCell="T15" sqref="T15"/>
      <pageMargins left="0.7" right="0.7" top="0.75" bottom="0.75" header="0.3" footer="0.3"/>
      <pageSetup paperSize="9" orientation="portrait" r:id="rId17"/>
    </customSheetView>
    <customSheetView guid="{06A69783-2FAA-4B05-9CD3-C97C7DF94659}" scale="55" showPageBreaks="1" hiddenColumns="1" view="pageBreakPreview">
      <selection activeCell="T15" sqref="T15"/>
      <pageMargins left="0.7" right="0.7" top="0.75" bottom="0.75" header="0.3" footer="0.3"/>
      <pageSetup paperSize="9" orientation="portrait" r:id="rId18"/>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19"/>
    </customSheetView>
    <customSheetView guid="{7ECADF5B-4174-4035-8137-3D83A4A93CD5}" scale="55" showPageBreaks="1" hiddenColumns="1" view="pageBreakPreview">
      <selection activeCell="T15" sqref="T15"/>
      <pageMargins left="0.7" right="0.7" top="0.75" bottom="0.75" header="0.3" footer="0.3"/>
      <pageSetup paperSize="9" orientation="portrait" r:id="rId20"/>
    </customSheetView>
    <customSheetView guid="{5F1BE36F-0832-42CE-A3FC-1A76BC593CBA}" scale="60" showPageBreaks="1" hiddenColumns="1" view="pageBreakPreview">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T15" sqref="T15"/>
      <pageMargins left="0.7" right="0.7" top="0.75" bottom="0.75" header="0.3" footer="0.3"/>
      <pageSetup paperSize="9" orientation="portrait" r:id="rId22"/>
    </customSheetView>
    <customSheetView guid="{459390C8-C5DF-49F1-A77C-C618340F3CD1}" scale="55" showPageBreaks="1" hiddenColumns="1" view="pageBreakPreview">
      <selection activeCell="T15" sqref="T15"/>
      <pageMargins left="0.7" right="0.7" top="0.75" bottom="0.75" header="0.3" footer="0.3"/>
      <pageSetup paperSize="9" orientation="portrait" r:id="rId23"/>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24"/>
    </customSheetView>
    <customSheetView guid="{DBB9E7F6-7701-4D52-8273-C96C8672D403}" scale="55" showPageBreaks="1" hiddenColumns="1" view="pageBreakPreview">
      <selection activeCell="T15" sqref="T15"/>
      <pageMargins left="0.7" right="0.7" top="0.75" bottom="0.75" header="0.3" footer="0.3"/>
      <pageSetup paperSize="9" orientation="portrait" r:id="rId25"/>
    </customSheetView>
    <customSheetView guid="{BEF67C10-7FC6-4F33-B3F9-204F29E3E218}" scale="55" showPageBreaks="1" hiddenColumns="1" view="pageBreakPreview">
      <selection activeCell="T15" sqref="T15"/>
      <pageMargins left="0.7" right="0.7" top="0.75" bottom="0.75" header="0.3" footer="0.3"/>
      <pageSetup paperSize="9" orientation="portrait" r:id="rId26"/>
    </customSheetView>
    <customSheetView guid="{CC311ED5-8E9A-4A74-AF81-E2B2B6EAD85B}" scale="55" showPageBreaks="1" printArea="1" hiddenColumns="1" view="pageBreakPreview">
      <pane xSplit="6" ySplit="5" topLeftCell="G15" activePane="bottomRight" state="frozen"/>
      <selection pane="bottomRight" activeCell="R20" sqref="R20"/>
      <pageMargins left="0.7" right="0.7" top="0.75" bottom="0.75" header="0.3" footer="0.3"/>
      <pageSetup paperSize="9" orientation="portrait" r:id="rId27"/>
    </customSheetView>
    <customSheetView guid="{AA1E88D6-B765-4D8A-BB20-FCE31C48857F}" scale="55" showPageBreaks="1" hiddenColumns="1" view="pageBreakPreview">
      <selection activeCell="T15" sqref="T15"/>
      <pageMargins left="0.7" right="0.7" top="0.75" bottom="0.75" header="0.3" footer="0.3"/>
      <pageSetup paperSize="9" orientation="portrait" r:id="rId28"/>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1" orientation="landscape" r:id="rId29"/>
    </customSheetView>
    <customSheetView guid="{2BD323B3-0AFD-4A0F-92BE-DE4822DF2931}" scale="60" hiddenColumns="1">
      <selection activeCell="N23" sqref="N23"/>
      <pageMargins left="0.7" right="0.7" top="0.75" bottom="0.75" header="0.3" footer="0.3"/>
      <pageSetup paperSize="9" scale="20" orientation="portrait" r:id="rId30"/>
    </customSheetView>
    <customSheetView guid="{536E4AEA-F618-4F85-8552-BC1DB5601AA9}" scale="55" showPageBreaks="1" hiddenColumns="1" view="pageBreakPreview" topLeftCell="A3">
      <selection activeCell="L12" sqref="L12"/>
      <pageMargins left="0.7" right="0.7" top="0.75" bottom="0.75" header="0.3" footer="0.3"/>
      <pageSetup paperSize="9" orientation="portrait" r:id="rId31"/>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32"/>
    </customSheetView>
    <customSheetView guid="{E5A2ECE4-B75B-45A2-AE22-0D04E85CEB66}" scale="55" showPageBreaks="1" hiddenColumns="1" view="pageBreakPreview">
      <selection activeCell="T15" sqref="T15"/>
      <pageMargins left="0.7" right="0.7" top="0.75" bottom="0.75" header="0.3" footer="0.3"/>
      <pageSetup paperSize="9" orientation="portrait" r:id="rId33"/>
    </customSheetView>
    <customSheetView guid="{62E99341-31CC-4B22-ACCE-D0C55385ECC0}" scale="55" showPageBreaks="1" hiddenColumns="1" view="pageBreakPreview">
      <selection activeCell="T15" sqref="T15"/>
      <pageMargins left="0.7" right="0.7" top="0.75" bottom="0.75" header="0.3" footer="0.3"/>
      <pageSetup paperSize="9" orientation="portrait" r:id="rId34"/>
    </customSheetView>
    <customSheetView guid="{0E67524B-A824-49FB-A67D-C1771603425D}" scale="55" showPageBreaks="1" hiddenColumns="1" view="pageBreakPreview">
      <selection activeCell="T15" sqref="T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60" zoomScaleNormal="55" zoomScaleSheetLayoutView="7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4.71093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82" t="s">
        <v>89</v>
      </c>
      <c r="C5" s="270"/>
      <c r="D5" s="270"/>
      <c r="E5" s="270"/>
      <c r="F5" s="270"/>
      <c r="G5" s="270"/>
      <c r="H5" s="270"/>
      <c r="I5" s="270"/>
      <c r="J5" s="270"/>
      <c r="K5" s="270"/>
      <c r="L5" s="270"/>
      <c r="M5" s="270"/>
      <c r="N5" s="270"/>
      <c r="O5" s="270"/>
      <c r="P5" s="270"/>
      <c r="Q5" s="270"/>
      <c r="R5" s="270"/>
      <c r="S5" s="270"/>
      <c r="T5" s="271"/>
    </row>
    <row r="6" spans="1:20" ht="99" x14ac:dyDescent="0.25">
      <c r="A6" s="24">
        <v>1</v>
      </c>
      <c r="B6" s="224" t="s">
        <v>19</v>
      </c>
      <c r="C6" s="249" t="s">
        <v>277</v>
      </c>
      <c r="D6" s="250" t="s">
        <v>278</v>
      </c>
      <c r="E6" s="251">
        <v>22.65</v>
      </c>
      <c r="F6" s="251">
        <v>30</v>
      </c>
      <c r="G6" s="58" t="s">
        <v>82</v>
      </c>
      <c r="H6" s="23"/>
      <c r="I6" s="23"/>
      <c r="J6" s="23"/>
      <c r="K6" s="23"/>
      <c r="L6" s="23"/>
      <c r="M6" s="23"/>
      <c r="N6" s="11"/>
      <c r="O6" s="23"/>
      <c r="P6" s="23"/>
      <c r="Q6" s="23"/>
      <c r="R6" s="23"/>
      <c r="S6" s="11"/>
      <c r="T6" s="59" t="s">
        <v>282</v>
      </c>
    </row>
    <row r="7" spans="1:20" ht="44.25" customHeight="1" x14ac:dyDescent="0.25">
      <c r="A7" s="24">
        <v>2</v>
      </c>
      <c r="B7" s="224" t="s">
        <v>23</v>
      </c>
      <c r="C7" s="249" t="s">
        <v>266</v>
      </c>
      <c r="D7" s="250" t="s">
        <v>279</v>
      </c>
      <c r="E7" s="251">
        <v>1</v>
      </c>
      <c r="F7" s="251" t="s">
        <v>242</v>
      </c>
      <c r="G7" s="58" t="s">
        <v>82</v>
      </c>
      <c r="H7" s="77"/>
      <c r="I7" s="77"/>
      <c r="J7" s="124"/>
      <c r="K7" s="124"/>
      <c r="L7" s="125"/>
      <c r="M7" s="125"/>
      <c r="N7" s="125"/>
      <c r="O7" s="23"/>
      <c r="P7" s="214"/>
      <c r="Q7" s="214"/>
      <c r="R7" s="214"/>
      <c r="S7" s="11"/>
      <c r="T7" s="59" t="s">
        <v>283</v>
      </c>
    </row>
    <row r="8" spans="1:20" ht="66" x14ac:dyDescent="0.25">
      <c r="A8" s="24">
        <v>3</v>
      </c>
      <c r="B8" s="224">
        <v>1</v>
      </c>
      <c r="C8" s="249" t="s">
        <v>91</v>
      </c>
      <c r="D8" s="58" t="s">
        <v>278</v>
      </c>
      <c r="E8" s="252">
        <v>87.57</v>
      </c>
      <c r="F8" s="252">
        <v>87.82</v>
      </c>
      <c r="G8" s="58" t="s">
        <v>82</v>
      </c>
      <c r="H8" s="77"/>
      <c r="I8" s="77"/>
      <c r="J8" s="125"/>
      <c r="K8" s="125"/>
      <c r="L8" s="125"/>
      <c r="M8" s="125"/>
      <c r="N8" s="125"/>
      <c r="O8" s="12"/>
      <c r="P8" s="12"/>
      <c r="Q8" s="12"/>
      <c r="R8" s="12"/>
      <c r="S8" s="11"/>
      <c r="T8" s="59" t="s">
        <v>283</v>
      </c>
    </row>
    <row r="9" spans="1:20" ht="82.5" x14ac:dyDescent="0.25">
      <c r="A9" s="25">
        <v>4</v>
      </c>
      <c r="B9" s="224">
        <v>2</v>
      </c>
      <c r="C9" s="249" t="s">
        <v>92</v>
      </c>
      <c r="D9" s="58" t="s">
        <v>280</v>
      </c>
      <c r="E9" s="253">
        <v>26.48</v>
      </c>
      <c r="F9" s="253">
        <v>27.47</v>
      </c>
      <c r="G9" s="58" t="s">
        <v>82</v>
      </c>
      <c r="H9" s="77"/>
      <c r="I9" s="77"/>
      <c r="J9" s="125"/>
      <c r="K9" s="125"/>
      <c r="L9" s="125"/>
      <c r="M9" s="125"/>
      <c r="N9" s="125"/>
      <c r="O9" s="14"/>
      <c r="P9" s="14"/>
      <c r="Q9" s="14"/>
      <c r="R9" s="14"/>
      <c r="S9" s="11"/>
      <c r="T9" s="59" t="s">
        <v>283</v>
      </c>
    </row>
    <row r="10" spans="1:20" ht="33" x14ac:dyDescent="0.25">
      <c r="A10" s="25">
        <v>5</v>
      </c>
      <c r="B10" s="224">
        <v>3</v>
      </c>
      <c r="C10" s="249" t="s">
        <v>281</v>
      </c>
      <c r="D10" s="58" t="s">
        <v>279</v>
      </c>
      <c r="E10" s="254">
        <v>5</v>
      </c>
      <c r="F10" s="254">
        <v>1</v>
      </c>
      <c r="G10" s="58" t="s">
        <v>82</v>
      </c>
      <c r="H10" s="77"/>
      <c r="I10" s="77"/>
      <c r="J10" s="125"/>
      <c r="K10" s="125"/>
      <c r="L10" s="125"/>
      <c r="M10" s="23"/>
      <c r="N10" s="23"/>
      <c r="O10" s="23"/>
      <c r="P10" s="23"/>
      <c r="Q10" s="23"/>
      <c r="R10" s="14"/>
      <c r="S10" s="11"/>
      <c r="T10" s="59" t="s">
        <v>284</v>
      </c>
    </row>
    <row r="11" spans="1:20" ht="33" x14ac:dyDescent="0.25">
      <c r="A11" s="78">
        <v>6</v>
      </c>
      <c r="B11" s="224">
        <v>4</v>
      </c>
      <c r="C11" s="249" t="s">
        <v>219</v>
      </c>
      <c r="D11" s="58" t="s">
        <v>279</v>
      </c>
      <c r="E11" s="254" t="s">
        <v>82</v>
      </c>
      <c r="F11" s="254">
        <v>1</v>
      </c>
      <c r="G11" s="255" t="s">
        <v>82</v>
      </c>
      <c r="H11" s="81"/>
      <c r="I11" s="81"/>
      <c r="J11" s="126"/>
      <c r="K11" s="126"/>
      <c r="L11" s="126"/>
      <c r="M11" s="79"/>
      <c r="N11" s="79"/>
      <c r="O11" s="79"/>
      <c r="P11" s="79"/>
      <c r="Q11" s="79"/>
      <c r="R11" s="79"/>
      <c r="S11" s="80"/>
      <c r="T11" s="59" t="s">
        <v>285</v>
      </c>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60" showPageBreaks="1" hiddenColumns="1" view="pageBreakPreview">
      <selection activeCell="N7" sqref="N7"/>
      <pageMargins left="0.7" right="0.7" top="0.75" bottom="0.75" header="0.3" footer="0.3"/>
      <pageSetup paperSize="9" orientation="portrait" r:id="rId2"/>
    </customSheetView>
    <customSheetView guid="{4FCF4851-1FFB-4291-9E63-B5ADD52F8DBE}" scale="60" showPageBreaks="1" hiddenColumns="1" view="pageBreakPreview">
      <selection activeCell="N7" sqref="N7"/>
      <pageMargins left="0.7" right="0.7" top="0.75" bottom="0.75" header="0.3" footer="0.3"/>
      <pageSetup paperSize="9" orientation="portrait" r:id="rId3"/>
    </customSheetView>
    <customSheetView guid="{78BEB479-57CC-4BBB-8F3F-73AA0BAD3F3D}" scale="55" showPageBreaks="1" hiddenColumns="1" view="pageBreakPreview">
      <selection activeCell="H34" sqref="H34"/>
      <pageMargins left="0.7" right="0.7" top="0.75" bottom="0.75" header="0.3" footer="0.3"/>
      <pageSetup paperSize="9" orientation="portrait" r:id="rId4"/>
    </customSheetView>
    <customSheetView guid="{6AC0ED22-CCBF-444B-9F29-F3EDD4234483}" scale="60" showPageBreaks="1" hiddenColumns="1" view="pageBreakPreview">
      <selection activeCell="N7" sqref="N7"/>
      <pageMargins left="0.7" right="0.7" top="0.75" bottom="0.75" header="0.3" footer="0.3"/>
      <pageSetup paperSize="9" orientation="portrait" r:id="rId5"/>
    </customSheetView>
    <customSheetView guid="{F1DC9DCC-06E3-4E7B-88AF-BCE58DCEC1FC}" scale="70" showPageBreaks="1" hiddenColumns="1" view="pageBreakPreview" topLeftCell="B1">
      <selection activeCell="G6" sqref="G6"/>
      <pageMargins left="0.7" right="0.7" top="0.75" bottom="0.75" header="0.3" footer="0.3"/>
      <pageSetup paperSize="9" scale="24" orientation="portrait" r:id="rId6"/>
    </customSheetView>
    <customSheetView guid="{F02E4BFF-91CB-4809-939D-2DEDB7A6D27E}" scale="70" showPageBreaks="1" hiddenColumns="1">
      <selection activeCell="J6" sqref="J6"/>
      <pageMargins left="0.7" right="0.7" top="0.75" bottom="0.75" header="0.3" footer="0.3"/>
      <pageSetup paperSize="9" orientation="portrait" r:id="rId7"/>
    </customSheetView>
    <customSheetView guid="{BC0D032C-B7DF-4F2E-B1DC-6C55D32E50A7}" scale="60" showPageBreaks="1" hiddenColumns="1" view="pageBreakPreview">
      <selection activeCell="N7" sqref="N7"/>
      <pageMargins left="0.7" right="0.7" top="0.75" bottom="0.75" header="0.3" footer="0.3"/>
      <pageSetup paperSize="9" orientation="portrait" r:id="rId8"/>
    </customSheetView>
    <customSheetView guid="{80AD08A8-345A-453A-A104-5E3DA1078B6F}" scale="60" showPageBreaks="1" hiddenColumns="1" view="pageBreakPreview">
      <selection activeCell="N7" sqref="N7"/>
      <pageMargins left="0.7" right="0.7" top="0.75" bottom="0.75" header="0.3" footer="0.3"/>
      <pageSetup paperSize="9" orientation="portrait" r:id="rId9"/>
    </customSheetView>
    <customSheetView guid="{BDED3506-9430-4352-8E58-74A02AA55749}" scale="60" showPageBreaks="1" hiddenColumns="1" view="pageBreakPreview">
      <selection activeCell="N7" sqref="N7"/>
      <pageMargins left="0.7" right="0.7" top="0.75" bottom="0.75" header="0.3" footer="0.3"/>
      <pageSetup paperSize="9" orientation="portrait" r:id="rId10"/>
    </customSheetView>
    <customSheetView guid="{B08D60EB-17AC-43BC-A2EA-BCC34DA15115}" scale="60" showPageBreaks="1" hiddenColumns="1" view="pageBreakPreview">
      <selection activeCell="D37" sqref="D37"/>
      <pageMargins left="0.7" right="0.7" top="0.75" bottom="0.75" header="0.3" footer="0.3"/>
      <pageSetup paperSize="9" orientation="portrait" r:id="rId11"/>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12"/>
    </customSheetView>
    <customSheetView guid="{A5DFC301-5C67-4FC6-85AF-FDF62108DB8C}" scale="60" showPageBreaks="1" hiddenColumns="1" view="pageBreakPreview">
      <selection activeCell="N7" sqref="N7"/>
      <pageMargins left="0.7" right="0.7" top="0.75" bottom="0.75" header="0.3" footer="0.3"/>
      <pageSetup paperSize="9" orientation="portrait" r:id="rId13"/>
    </customSheetView>
    <customSheetView guid="{DC2E917C-7EDA-4B90-B3FB-550D32D31915}" scale="60" showPageBreaks="1" hiddenColumns="1" view="pageBreakPreview">
      <selection activeCell="N7" sqref="N7"/>
      <pageMargins left="0.7" right="0.7" top="0.75" bottom="0.75" header="0.3" footer="0.3"/>
      <pageSetup paperSize="9" orientation="portrait" r:id="rId14"/>
    </customSheetView>
    <customSheetView guid="{3A1AD47D-D360-494C-B851-D14B33F8032B}" scale="60" showPageBreaks="1" hiddenColumns="1" view="pageBreakPreview">
      <selection activeCell="N7" sqref="N7"/>
      <pageMargins left="0.7" right="0.7" top="0.75" bottom="0.75" header="0.3" footer="0.3"/>
      <pageSetup paperSize="9" orientation="portrait" r:id="rId15"/>
    </customSheetView>
    <customSheetView guid="{0A7892A9-C788-4A52-B70F-E061EF7EBA75}" scale="60" showPageBreaks="1" hiddenColumns="1" view="pageBreakPreview">
      <selection activeCell="N7" sqref="N7"/>
      <pageMargins left="0.7" right="0.7" top="0.75" bottom="0.75" header="0.3" footer="0.3"/>
      <pageSetup paperSize="9" orientation="portrait" r:id="rId16"/>
    </customSheetView>
    <customSheetView guid="{E82CE51D-E642-4881-A0F3-F33C1C34AFA1}" scale="60" showPageBreaks="1" hiddenColumns="1" view="pageBreakPreview">
      <selection activeCell="N7" sqref="N7"/>
      <pageMargins left="0.7" right="0.7" top="0.75" bottom="0.75" header="0.3" footer="0.3"/>
      <pageSetup paperSize="9" orientation="portrait" r:id="rId17"/>
    </customSheetView>
    <customSheetView guid="{06A69783-2FAA-4B05-9CD3-C97C7DF94659}" scale="60" showPageBreaks="1" hiddenColumns="1" view="pageBreakPreview">
      <selection activeCell="N7" sqref="N7"/>
      <pageMargins left="0.7" right="0.7" top="0.75" bottom="0.75" header="0.3" footer="0.3"/>
      <pageSetup paperSize="9" orientation="portrait" r:id="rId18"/>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19"/>
    </customSheetView>
    <customSheetView guid="{7ECADF5B-4174-4035-8137-3D83A4A93CD5}" scale="60" showPageBreaks="1" hiddenColumns="1" view="pageBreakPreview">
      <selection activeCell="N7" sqref="N7"/>
      <pageMargins left="0.7" right="0.7" top="0.75" bottom="0.75" header="0.3" footer="0.3"/>
      <pageSetup paperSize="9" orientation="portrait" r:id="rId20"/>
    </customSheetView>
    <customSheetView guid="{5F1BE36F-0832-42CE-A3FC-1A76BC593CBA}" scale="60" showPageBreaks="1" hiddenColumns="1" view="pageBreakPreview">
      <selection activeCell="D37" sqref="D37"/>
      <pageMargins left="0.7" right="0.7" top="0.75" bottom="0.75" header="0.3" footer="0.3"/>
      <pageSetup paperSize="9" orientation="portrait" r:id="rId21"/>
    </customSheetView>
    <customSheetView guid="{2632A833-96F5-4A25-97EB-81ED19BC2F66}" scale="60" showPageBreaks="1" hiddenColumns="1" view="pageBreakPreview">
      <selection activeCell="N7" sqref="N7"/>
      <pageMargins left="0.7" right="0.7" top="0.75" bottom="0.75" header="0.3" footer="0.3"/>
      <pageSetup paperSize="9" orientation="portrait" r:id="rId22"/>
    </customSheetView>
    <customSheetView guid="{459390C8-C5DF-49F1-A77C-C618340F3CD1}" scale="60" showPageBreaks="1" hiddenColumns="1" view="pageBreakPreview">
      <selection activeCell="N7" sqref="N7"/>
      <pageMargins left="0.7" right="0.7" top="0.75" bottom="0.75" header="0.3" footer="0.3"/>
      <pageSetup paperSize="9" orientation="portrait" r:id="rId23"/>
    </customSheetView>
    <customSheetView guid="{73C3B9D4-9210-43F5-9883-0E949EA0E341}" scale="60" showPageBreaks="1" hiddenColumns="1" view="pageBreakPreview">
      <selection activeCell="N7" sqref="N7"/>
      <pageMargins left="0.7" right="0.7" top="0.75" bottom="0.75" header="0.3" footer="0.3"/>
      <pageSetup paperSize="9" orientation="portrait" r:id="rId24"/>
    </customSheetView>
    <customSheetView guid="{DBB9E7F6-7701-4D52-8273-C96C8672D403}" scale="60" showPageBreaks="1" hiddenColumns="1" view="pageBreakPreview">
      <selection activeCell="N7" sqref="N7"/>
      <pageMargins left="0.7" right="0.7" top="0.75" bottom="0.75" header="0.3" footer="0.3"/>
      <pageSetup paperSize="9" orientation="portrait" r:id="rId25"/>
    </customSheetView>
    <customSheetView guid="{BEF67C10-7FC6-4F33-B3F9-204F29E3E218}" scale="60" showPageBreaks="1" hiddenColumns="1" view="pageBreakPreview">
      <selection activeCell="N7" sqref="N7"/>
      <pageMargins left="0.7" right="0.7" top="0.75" bottom="0.75" header="0.3" footer="0.3"/>
      <pageSetup paperSize="9" orientation="portrait" r:id="rId26"/>
    </customSheetView>
    <customSheetView guid="{CC311ED5-8E9A-4A74-AF81-E2B2B6EAD85B}" scale="60" showPageBreaks="1" hiddenColumns="1" view="pageBreakPreview">
      <selection activeCell="N7" sqref="N7"/>
      <pageMargins left="0.7" right="0.7" top="0.75" bottom="0.75" header="0.3" footer="0.3"/>
      <pageSetup paperSize="9" orientation="portrait" r:id="rId27"/>
    </customSheetView>
    <customSheetView guid="{AA1E88D6-B765-4D8A-BB20-FCE31C48857F}" scale="60" showPageBreaks="1" hiddenColumns="1" view="pageBreakPreview">
      <selection activeCell="N7" sqref="N7"/>
      <pageMargins left="0.7" right="0.7" top="0.75" bottom="0.75" header="0.3" footer="0.3"/>
      <pageSetup paperSize="9" orientation="portrait" r:id="rId28"/>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29"/>
    </customSheetView>
    <customSheetView guid="{2BD323B3-0AFD-4A0F-92BE-DE4822DF2931}" scale="55" hiddenColumns="1">
      <selection activeCell="M31" sqref="M31"/>
      <pageMargins left="0.7" right="0.7" top="0.75" bottom="0.75" header="0.3" footer="0.3"/>
      <pageSetup paperSize="9" scale="21" orientation="portrait" r:id="rId30"/>
    </customSheetView>
    <customSheetView guid="{536E4AEA-F618-4F85-8552-BC1DB5601AA9}" scale="60" showPageBreaks="1" hiddenColumns="1" view="pageBreakPreview">
      <selection activeCell="N7" sqref="N7"/>
      <pageMargins left="0.7" right="0.7" top="0.75" bottom="0.75" header="0.3" footer="0.3"/>
      <pageSetup paperSize="9" orientation="portrait" r:id="rId31"/>
    </customSheetView>
    <customSheetView guid="{8E7CBF92-2A8A-4486-AE31-320A2A4BD935}" scale="60" showPageBreaks="1" hiddenColumns="1" view="pageBreakPreview">
      <selection activeCell="N7" sqref="N7"/>
      <pageMargins left="0.7" right="0.7" top="0.75" bottom="0.75" header="0.3" footer="0.3"/>
      <pageSetup paperSize="9" orientation="portrait" r:id="rId32"/>
    </customSheetView>
    <customSheetView guid="{E5A2ECE4-B75B-45A2-AE22-0D04E85CEB66}" scale="55" showPageBreaks="1" hiddenColumns="1" view="pageBreakPreview">
      <selection activeCell="T19" sqref="T19"/>
      <pageMargins left="0.7" right="0.7" top="0.75" bottom="0.75" header="0.3" footer="0.3"/>
      <pageSetup paperSize="9" orientation="portrait" r:id="rId33"/>
    </customSheetView>
    <customSheetView guid="{62E99341-31CC-4B22-ACCE-D0C55385ECC0}" scale="60" showPageBreaks="1" hiddenColumns="1" view="pageBreakPreview">
      <selection activeCell="N7" sqref="N7"/>
      <pageMargins left="0.7" right="0.7" top="0.75" bottom="0.75" header="0.3" footer="0.3"/>
      <pageSetup paperSize="9" orientation="portrait" r:id="rId34"/>
    </customSheetView>
    <customSheetView guid="{0E67524B-A824-49FB-A67D-C1771603425D}" scale="60" showPageBreaks="1" hiddenColumns="1" view="pageBreakPreview">
      <selection activeCell="N7" sqref="N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70" zoomScaleNormal="7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94</v>
      </c>
      <c r="C5" s="270"/>
      <c r="D5" s="270"/>
      <c r="E5" s="270"/>
      <c r="F5" s="270"/>
      <c r="G5" s="270"/>
      <c r="H5" s="270"/>
      <c r="I5" s="270"/>
      <c r="J5" s="270"/>
      <c r="K5" s="270"/>
      <c r="L5" s="270"/>
      <c r="M5" s="270"/>
      <c r="N5" s="270"/>
      <c r="O5" s="270"/>
      <c r="P5" s="270"/>
      <c r="Q5" s="270"/>
      <c r="R5" s="270"/>
      <c r="S5" s="270"/>
      <c r="T5" s="271"/>
    </row>
    <row r="6" spans="1:20" ht="110.25" x14ac:dyDescent="0.25">
      <c r="A6" s="24">
        <v>1</v>
      </c>
      <c r="B6" s="17" t="s">
        <v>19</v>
      </c>
      <c r="C6" s="8" t="s">
        <v>105</v>
      </c>
      <c r="D6" s="23" t="s">
        <v>106</v>
      </c>
      <c r="E6" s="23">
        <v>26</v>
      </c>
      <c r="F6" s="21">
        <v>44</v>
      </c>
      <c r="G6" s="45" t="s">
        <v>276</v>
      </c>
      <c r="H6" s="63" t="s">
        <v>276</v>
      </c>
      <c r="I6" s="76"/>
      <c r="J6" s="99"/>
      <c r="K6" s="114"/>
      <c r="L6" s="119"/>
      <c r="M6" s="134"/>
      <c r="N6" s="14"/>
      <c r="O6" s="148"/>
      <c r="P6" s="173"/>
      <c r="Q6" s="213"/>
      <c r="R6" s="213"/>
      <c r="S6" s="27">
        <f>145.7/F6*100</f>
        <v>331.13636363636363</v>
      </c>
      <c r="T6" s="46"/>
    </row>
    <row r="7" spans="1:20" ht="31.5" x14ac:dyDescent="0.25">
      <c r="A7" s="24">
        <v>2</v>
      </c>
      <c r="B7" s="17" t="s">
        <v>23</v>
      </c>
      <c r="C7" s="8" t="s">
        <v>107</v>
      </c>
      <c r="D7" s="23" t="s">
        <v>104</v>
      </c>
      <c r="E7" s="23">
        <v>481.12</v>
      </c>
      <c r="F7" s="21">
        <v>594</v>
      </c>
      <c r="G7" s="100">
        <v>27.242000000000001</v>
      </c>
      <c r="H7" s="101"/>
      <c r="I7" s="101"/>
      <c r="J7" s="101"/>
      <c r="K7" s="116"/>
      <c r="L7" s="101"/>
      <c r="M7" s="136"/>
      <c r="N7" s="116"/>
      <c r="O7" s="136"/>
      <c r="P7" s="100"/>
      <c r="Q7" s="100"/>
      <c r="R7" s="213"/>
      <c r="S7" s="27">
        <f>Q7/F7*100</f>
        <v>0</v>
      </c>
      <c r="T7" s="47"/>
    </row>
    <row r="8" spans="1:20" ht="63" x14ac:dyDescent="0.25">
      <c r="A8" s="24">
        <v>3</v>
      </c>
      <c r="B8" s="17">
        <v>1</v>
      </c>
      <c r="C8" s="8" t="s">
        <v>96</v>
      </c>
      <c r="D8" s="23" t="s">
        <v>28</v>
      </c>
      <c r="E8" s="23">
        <v>93.3</v>
      </c>
      <c r="F8" s="42">
        <v>93.3</v>
      </c>
      <c r="G8" s="45" t="s">
        <v>276</v>
      </c>
      <c r="H8" s="45" t="s">
        <v>276</v>
      </c>
      <c r="I8" s="45"/>
      <c r="J8" s="45"/>
      <c r="K8" s="45"/>
      <c r="L8" s="45"/>
      <c r="M8" s="45"/>
      <c r="N8" s="11"/>
      <c r="O8" s="45"/>
      <c r="P8" s="45"/>
      <c r="Q8" s="45"/>
      <c r="R8" s="11"/>
      <c r="S8" s="27">
        <f>145.7/F8*100</f>
        <v>156.16291532690246</v>
      </c>
      <c r="T8" s="48"/>
    </row>
    <row r="9" spans="1:20" ht="47.25" x14ac:dyDescent="0.25">
      <c r="A9" s="24">
        <v>4</v>
      </c>
      <c r="B9" s="17">
        <v>2</v>
      </c>
      <c r="C9" s="8" t="s">
        <v>97</v>
      </c>
      <c r="D9" s="23" t="s">
        <v>69</v>
      </c>
      <c r="E9" s="23">
        <v>160</v>
      </c>
      <c r="F9" s="21">
        <v>162</v>
      </c>
      <c r="G9" s="45" t="s">
        <v>276</v>
      </c>
      <c r="H9" s="45" t="s">
        <v>276</v>
      </c>
      <c r="I9" s="45"/>
      <c r="J9" s="45"/>
      <c r="K9" s="45"/>
      <c r="L9" s="45"/>
      <c r="M9" s="45"/>
      <c r="N9" s="11"/>
      <c r="O9" s="45"/>
      <c r="P9" s="45"/>
      <c r="Q9" s="45"/>
      <c r="R9" s="215"/>
      <c r="S9" s="27">
        <f>Q9/F9*100</f>
        <v>0</v>
      </c>
      <c r="T9" s="48"/>
    </row>
    <row r="10" spans="1:20" ht="31.5" x14ac:dyDescent="0.25">
      <c r="A10" s="24">
        <v>5</v>
      </c>
      <c r="B10" s="17">
        <v>3</v>
      </c>
      <c r="C10" s="8" t="s">
        <v>98</v>
      </c>
      <c r="D10" s="23" t="s">
        <v>28</v>
      </c>
      <c r="E10" s="23">
        <v>1.5</v>
      </c>
      <c r="F10" s="42">
        <v>1.5</v>
      </c>
      <c r="G10" s="45" t="s">
        <v>276</v>
      </c>
      <c r="H10" s="45" t="s">
        <v>276</v>
      </c>
      <c r="I10" s="45"/>
      <c r="J10" s="45"/>
      <c r="K10" s="45"/>
      <c r="L10" s="45"/>
      <c r="M10" s="45"/>
      <c r="N10" s="11"/>
      <c r="O10" s="45"/>
      <c r="P10" s="45"/>
      <c r="Q10" s="45"/>
      <c r="R10" s="11"/>
      <c r="S10" s="27">
        <f>Q10/F10*100</f>
        <v>0</v>
      </c>
      <c r="T10" s="47"/>
    </row>
    <row r="11" spans="1:20" ht="94.5" x14ac:dyDescent="0.25">
      <c r="A11" s="24">
        <v>6</v>
      </c>
      <c r="B11" s="13">
        <v>4</v>
      </c>
      <c r="C11" s="8" t="s">
        <v>99</v>
      </c>
      <c r="D11" s="23" t="s">
        <v>28</v>
      </c>
      <c r="E11" s="11">
        <v>70</v>
      </c>
      <c r="F11" s="42">
        <v>70</v>
      </c>
      <c r="G11" s="45" t="s">
        <v>276</v>
      </c>
      <c r="H11" s="45" t="s">
        <v>276</v>
      </c>
      <c r="I11" s="45"/>
      <c r="J11" s="45"/>
      <c r="K11" s="45"/>
      <c r="L11" s="45"/>
      <c r="M11" s="45"/>
      <c r="N11" s="11"/>
      <c r="O11" s="45"/>
      <c r="P11" s="45"/>
      <c r="Q11" s="45"/>
      <c r="R11" s="213"/>
      <c r="S11" s="27">
        <f>Q11/F11*100</f>
        <v>0</v>
      </c>
      <c r="T11" s="47"/>
    </row>
    <row r="12" spans="1:20" ht="78.75" x14ac:dyDescent="0.25">
      <c r="A12" s="24">
        <v>7</v>
      </c>
      <c r="B12" s="17">
        <v>5</v>
      </c>
      <c r="C12" s="8" t="s">
        <v>100</v>
      </c>
      <c r="D12" s="23" t="s">
        <v>28</v>
      </c>
      <c r="E12" s="23">
        <v>1.2</v>
      </c>
      <c r="F12" s="42">
        <v>1.2</v>
      </c>
      <c r="G12" s="45" t="s">
        <v>276</v>
      </c>
      <c r="H12" s="45" t="s">
        <v>276</v>
      </c>
      <c r="I12" s="45"/>
      <c r="J12" s="45"/>
      <c r="K12" s="45"/>
      <c r="L12" s="45"/>
      <c r="M12" s="45"/>
      <c r="N12" s="11"/>
      <c r="O12" s="45"/>
      <c r="P12" s="45"/>
      <c r="Q12" s="45"/>
      <c r="R12" s="11"/>
      <c r="S12" s="27">
        <f t="shared" ref="S12" si="0">Q12/F12*100</f>
        <v>0</v>
      </c>
      <c r="T12" s="47"/>
    </row>
    <row r="13" spans="1:20" ht="157.5" x14ac:dyDescent="0.25">
      <c r="A13" s="24">
        <v>8</v>
      </c>
      <c r="B13" s="17">
        <v>6</v>
      </c>
      <c r="C13" s="8" t="s">
        <v>101</v>
      </c>
      <c r="D13" s="23" t="s">
        <v>28</v>
      </c>
      <c r="E13" s="23">
        <v>2.9</v>
      </c>
      <c r="F13" s="42">
        <v>2.1</v>
      </c>
      <c r="G13" s="45" t="s">
        <v>276</v>
      </c>
      <c r="H13" s="45" t="s">
        <v>276</v>
      </c>
      <c r="I13" s="119"/>
      <c r="J13" s="45"/>
      <c r="K13" s="45"/>
      <c r="L13" s="45"/>
      <c r="M13" s="45"/>
      <c r="N13" s="11"/>
      <c r="O13" s="45"/>
      <c r="P13" s="45"/>
      <c r="Q13" s="45"/>
      <c r="R13" s="61"/>
      <c r="S13" s="27">
        <f>O13/F13*100</f>
        <v>0</v>
      </c>
      <c r="T13" s="49"/>
    </row>
    <row r="14" spans="1:20" ht="47.25" x14ac:dyDescent="0.25">
      <c r="A14" s="24">
        <v>9</v>
      </c>
      <c r="B14" s="17">
        <v>7</v>
      </c>
      <c r="C14" s="8" t="s">
        <v>102</v>
      </c>
      <c r="D14" s="23" t="s">
        <v>103</v>
      </c>
      <c r="E14" s="100">
        <v>18.38</v>
      </c>
      <c r="F14" s="50">
        <v>18.38</v>
      </c>
      <c r="G14" s="45" t="s">
        <v>276</v>
      </c>
      <c r="H14" s="45" t="s">
        <v>276</v>
      </c>
      <c r="I14" s="45"/>
      <c r="J14" s="45"/>
      <c r="K14" s="45"/>
      <c r="L14" s="119"/>
      <c r="M14" s="45"/>
      <c r="N14" s="11"/>
      <c r="O14" s="45"/>
      <c r="P14" s="45"/>
      <c r="Q14" s="45"/>
      <c r="R14" s="213"/>
      <c r="S14" s="27">
        <f t="shared" ref="S14" si="1">Q14/F14*100</f>
        <v>0</v>
      </c>
      <c r="T14" s="49"/>
    </row>
    <row r="15" spans="1:20" ht="78.75" x14ac:dyDescent="0.25">
      <c r="A15" s="24">
        <v>10</v>
      </c>
      <c r="B15" s="61">
        <v>8</v>
      </c>
      <c r="C15" s="8" t="s">
        <v>261</v>
      </c>
      <c r="D15" s="234" t="s">
        <v>28</v>
      </c>
      <c r="E15" s="100" t="s">
        <v>22</v>
      </c>
      <c r="F15" s="42">
        <v>90</v>
      </c>
      <c r="G15" s="234" t="s">
        <v>276</v>
      </c>
      <c r="H15" s="234" t="s">
        <v>276</v>
      </c>
      <c r="I15" s="234"/>
      <c r="J15" s="234"/>
      <c r="K15" s="234"/>
      <c r="L15" s="234"/>
      <c r="M15" s="234"/>
      <c r="N15" s="11"/>
      <c r="O15" s="234"/>
      <c r="P15" s="234"/>
      <c r="Q15" s="234"/>
      <c r="R15" s="234"/>
      <c r="S15" s="27">
        <f t="shared" ref="S15:S16" si="2">Q15/F15*100</f>
        <v>0</v>
      </c>
      <c r="T15" s="49"/>
    </row>
    <row r="16" spans="1:20" ht="47.25" x14ac:dyDescent="0.25">
      <c r="A16" s="24">
        <v>11</v>
      </c>
      <c r="B16" s="61">
        <v>9</v>
      </c>
      <c r="C16" s="8" t="s">
        <v>260</v>
      </c>
      <c r="D16" s="234" t="s">
        <v>103</v>
      </c>
      <c r="E16" s="100" t="s">
        <v>22</v>
      </c>
      <c r="F16" s="21">
        <v>707</v>
      </c>
      <c r="G16" s="234" t="s">
        <v>276</v>
      </c>
      <c r="H16" s="234" t="s">
        <v>276</v>
      </c>
      <c r="I16" s="234"/>
      <c r="J16" s="234"/>
      <c r="K16" s="234"/>
      <c r="L16" s="234"/>
      <c r="M16" s="234"/>
      <c r="N16" s="11"/>
      <c r="O16" s="234"/>
      <c r="P16" s="234"/>
      <c r="Q16" s="234"/>
      <c r="R16" s="234"/>
      <c r="S16" s="27">
        <f t="shared" si="2"/>
        <v>0</v>
      </c>
      <c r="T16" s="49"/>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2"/>
    </customSheetView>
    <customSheetView guid="{4FCF4851-1FFB-4291-9E63-B5ADD52F8DBE}" scale="70" showPageBreaks="1" hiddenColumns="1" view="pageBreakPreview">
      <selection activeCell="I6" sqref="I6"/>
      <pageMargins left="0.7" right="0.7" top="0.75" bottom="0.75" header="0.3" footer="0.3"/>
      <pageSetup paperSize="9" orientation="portrait" r:id="rId3"/>
    </customSheetView>
    <customSheetView guid="{78BEB479-57CC-4BBB-8F3F-73AA0BAD3F3D}" showPageBreaks="1" hiddenColumns="1" view="pageBreakPreview">
      <selection activeCell="I16" sqref="I16"/>
      <pageMargins left="0.7" right="0.7" top="0.75" bottom="0.75" header="0.3" footer="0.3"/>
      <pageSetup paperSize="9" orientation="portrait" r:id="rId4"/>
    </customSheetView>
    <customSheetView guid="{6AC0ED22-CCBF-444B-9F29-F3EDD4234483}" showPageBreaks="1" hiddenColumns="1" view="pageBreakPreview" topLeftCell="D4">
      <selection activeCell="L12" sqref="L12"/>
      <pageMargins left="0.7" right="0.7" top="0.75" bottom="0.75" header="0.3" footer="0.3"/>
      <pageSetup paperSize="9" orientation="portrait" r:id="rId5"/>
    </customSheetView>
    <customSheetView guid="{F1DC9DCC-06E3-4E7B-88AF-BCE58DCEC1FC}" showPageBreaks="1" hiddenColumns="1" view="pageBreakPreview">
      <selection activeCell="D15" sqref="D15"/>
      <pageMargins left="0.7" right="0.7" top="0.75" bottom="0.75" header="0.3" footer="0.3"/>
      <pageSetup paperSize="9" orientation="portrait" r:id="rId6"/>
    </customSheetView>
    <customSheetView guid="{F02E4BFF-91CB-4809-939D-2DEDB7A6D27E}" scale="70" showPageBreaks="1" hiddenColumns="1">
      <selection activeCell="L12" sqref="L12"/>
      <pageMargins left="0.7" right="0.7" top="0.75" bottom="0.75" header="0.3" footer="0.3"/>
      <pageSetup paperSize="9" orientation="portrait" r:id="rId7"/>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8"/>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9"/>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10"/>
    </customSheetView>
    <customSheetView guid="{B08D60EB-17AC-43BC-A2EA-BCC34DA15115}" showPageBreaks="1" hiddenColumns="1" view="pageBreakPreview" topLeftCell="D4">
      <selection activeCell="K7" sqref="K7"/>
      <pageMargins left="0.7" right="0.7" top="0.75" bottom="0.75" header="0.3" footer="0.3"/>
      <pageSetup paperSize="9" orientation="portrait" r:id="rId11"/>
    </customSheetView>
    <customSheetView guid="{289EDABA-C5A9-419A-80C6-5151B0E77175}" scale="70" showPageBreaks="1" hiddenColumns="1" view="pageBreakPreview">
      <selection activeCell="I6" sqref="I6"/>
      <pageMargins left="0.7" right="0.7" top="0.75" bottom="0.75" header="0.3" footer="0.3"/>
      <pageSetup paperSize="9" orientation="portrait" r:id="rId12"/>
    </customSheetView>
    <customSheetView guid="{A5DFC301-5C67-4FC6-85AF-FDF62108DB8C}" showPageBreaks="1" hiddenColumns="1" view="pageBreakPreview" topLeftCell="D4">
      <selection activeCell="L12" sqref="L12"/>
      <pageMargins left="0.7" right="0.7" top="0.75" bottom="0.75" header="0.3" footer="0.3"/>
      <pageSetup paperSize="9" orientation="portrait" r:id="rId13"/>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14"/>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15"/>
    </customSheetView>
    <customSheetView guid="{0A7892A9-C788-4A52-B70F-E061EF7EBA75}" showPageBreaks="1" hiddenColumns="1" view="pageBreakPreview" topLeftCell="C2">
      <selection activeCell="N7" sqref="N7"/>
      <pageMargins left="0.7" right="0.7" top="0.75" bottom="0.75" header="0.3" footer="0.3"/>
      <pageSetup paperSize="9" orientation="portrait" r:id="rId16"/>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17"/>
    </customSheetView>
    <customSheetView guid="{06A69783-2FAA-4B05-9CD3-C97C7DF94659}" showPageBreaks="1" hiddenColumns="1" view="pageBreakPreview" topLeftCell="D4">
      <selection activeCell="L12" sqref="L12"/>
      <pageMargins left="0.7" right="0.7" top="0.75" bottom="0.75" header="0.3" footer="0.3"/>
      <pageSetup paperSize="9" orientation="portrait" r:id="rId18"/>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19"/>
    </customSheetView>
    <customSheetView guid="{7ECADF5B-4174-4035-8137-3D83A4A93CD5}" scale="70" showPageBreaks="1" hiddenColumns="1" view="pageBreakPreview">
      <selection activeCell="D11" sqref="D11"/>
      <pageMargins left="0.7" right="0.7" top="0.75" bottom="0.75" header="0.3" footer="0.3"/>
      <pageSetup paperSize="9" orientation="portrait" r:id="rId20"/>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21"/>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22"/>
    </customSheetView>
    <customSheetView guid="{459390C8-C5DF-49F1-A77C-C618340F3CD1}" showPageBreaks="1" hiddenColumns="1" view="pageBreakPreview" topLeftCell="D4">
      <selection activeCell="L12" sqref="L12"/>
      <pageMargins left="0.7" right="0.7" top="0.75" bottom="0.75" header="0.3" footer="0.3"/>
      <pageSetup paperSize="9" orientation="portrait" r:id="rId23"/>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24"/>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25"/>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26"/>
    </customSheetView>
    <customSheetView guid="{CC311ED5-8E9A-4A74-AF81-E2B2B6EAD85B}" scale="70" showPageBreaks="1" hiddenColumns="1" view="pageBreakPreview">
      <selection activeCell="I6" sqref="I6"/>
      <pageMargins left="0.7" right="0.7" top="0.75" bottom="0.75" header="0.3" footer="0.3"/>
      <pageSetup paperSize="9" orientation="portrait" r:id="rId27"/>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28"/>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29"/>
    </customSheetView>
    <customSheetView guid="{2BD323B3-0AFD-4A0F-92BE-DE4822DF2931}" scale="70" hiddenColumns="1">
      <selection activeCell="L12" sqref="L12"/>
      <pageMargins left="0.7" right="0.7" top="0.75" bottom="0.75" header="0.3" footer="0.3"/>
      <pageSetup paperSize="9" orientation="portrait" r:id="rId30"/>
    </customSheetView>
    <customSheetView guid="{536E4AEA-F618-4F85-8552-BC1DB5601AA9}" showPageBreaks="1" hiddenColumns="1" view="pageBreakPreview" topLeftCell="J4">
      <selection activeCell="R12" sqref="R12"/>
      <pageMargins left="0.7" right="0.7" top="0.75" bottom="0.75" header="0.3" footer="0.3"/>
      <pageSetup paperSize="9" orientation="portrait" r:id="rId31"/>
    </customSheetView>
    <customSheetView guid="{8E7CBF92-2A8A-4486-AE31-320A2A4BD935}" scale="70" showPageBreaks="1" hiddenColumns="1" view="pageBreakPreview" topLeftCell="A4">
      <selection activeCell="I6" sqref="I6"/>
      <pageMargins left="0.7" right="0.7" top="0.75" bottom="0.75" header="0.3" footer="0.3"/>
      <pageSetup paperSize="9" orientation="portrait" r:id="rId32"/>
    </customSheetView>
    <customSheetView guid="{E5A2ECE4-B75B-45A2-AE22-0D04E85CEB66}" showPageBreaks="1" hiddenColumns="1" view="pageBreakPreview">
      <selection activeCell="I16" sqref="I16"/>
      <pageMargins left="0.7" right="0.7" top="0.75" bottom="0.75" header="0.3" footer="0.3"/>
      <pageSetup paperSize="9" orientation="portrait" r:id="rId33"/>
    </customSheetView>
    <customSheetView guid="{62E99341-31CC-4B22-ACCE-D0C55385ECC0}" showPageBreaks="1" hiddenColumns="1" view="pageBreakPreview" topLeftCell="D4">
      <selection activeCell="L12" sqref="L12"/>
      <pageMargins left="0.7" right="0.7" top="0.75" bottom="0.75" header="0.3" footer="0.3"/>
      <pageSetup paperSize="9" orientation="portrait" r:id="rId34"/>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zoomScale="55" zoomScaleNormal="60" zoomScaleSheetLayoutView="40" workbookViewId="0">
      <selection activeCell="I3" sqref="I3"/>
    </sheetView>
  </sheetViews>
  <sheetFormatPr defaultRowHeight="15" x14ac:dyDescent="0.25"/>
  <cols>
    <col min="1" max="1" width="11.7109375" customWidth="1"/>
    <col min="2" max="2" width="11.7109375" style="36"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7.71093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83"/>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2" t="s">
        <v>108</v>
      </c>
      <c r="C5" s="270"/>
      <c r="D5" s="270"/>
      <c r="E5" s="270"/>
      <c r="F5" s="270"/>
      <c r="G5" s="270"/>
      <c r="H5" s="270"/>
      <c r="I5" s="270"/>
      <c r="J5" s="270"/>
      <c r="K5" s="270"/>
      <c r="L5" s="270"/>
      <c r="M5" s="270"/>
      <c r="N5" s="270"/>
      <c r="O5" s="270"/>
      <c r="P5" s="270"/>
      <c r="Q5" s="270"/>
      <c r="R5" s="270"/>
      <c r="S5" s="270"/>
      <c r="T5" s="271"/>
    </row>
    <row r="6" spans="1:20" ht="63" x14ac:dyDescent="0.25">
      <c r="A6" s="24">
        <v>1</v>
      </c>
      <c r="B6" s="17" t="s">
        <v>19</v>
      </c>
      <c r="C6" s="8" t="s">
        <v>109</v>
      </c>
      <c r="D6" s="23" t="s">
        <v>28</v>
      </c>
      <c r="E6" s="23">
        <v>50.6</v>
      </c>
      <c r="F6" s="96">
        <v>50.6</v>
      </c>
      <c r="G6" s="96">
        <v>50.6</v>
      </c>
      <c r="H6" s="96"/>
      <c r="I6" s="96"/>
      <c r="J6" s="96"/>
      <c r="K6" s="96"/>
      <c r="L6" s="96"/>
      <c r="M6" s="96"/>
      <c r="N6" s="96"/>
      <c r="O6" s="96"/>
      <c r="P6" s="96"/>
      <c r="Q6" s="96"/>
      <c r="R6" s="96"/>
      <c r="S6" s="27">
        <f>145.7/F6*100</f>
        <v>287.9446640316205</v>
      </c>
      <c r="T6" s="18"/>
    </row>
    <row r="7" spans="1:20" ht="47.25" x14ac:dyDescent="0.25">
      <c r="A7" s="24">
        <v>2</v>
      </c>
      <c r="B7" s="17" t="s">
        <v>23</v>
      </c>
      <c r="C7" s="8" t="s">
        <v>110</v>
      </c>
      <c r="D7" s="23" t="s">
        <v>28</v>
      </c>
      <c r="E7" s="88">
        <v>52</v>
      </c>
      <c r="F7" s="42">
        <v>58</v>
      </c>
      <c r="G7" s="21">
        <v>58</v>
      </c>
      <c r="H7" s="21"/>
      <c r="I7" s="21"/>
      <c r="J7" s="21"/>
      <c r="K7" s="21"/>
      <c r="L7" s="21"/>
      <c r="M7" s="21"/>
      <c r="N7" s="21"/>
      <c r="O7" s="21"/>
      <c r="P7" s="21"/>
      <c r="Q7" s="21"/>
      <c r="R7" s="96"/>
      <c r="S7" s="27">
        <f>Q7/F7*100</f>
        <v>0</v>
      </c>
      <c r="T7" s="18"/>
    </row>
    <row r="8" spans="1:20" ht="141.75" x14ac:dyDescent="0.25">
      <c r="A8" s="24">
        <v>3</v>
      </c>
      <c r="B8" s="17">
        <v>1</v>
      </c>
      <c r="C8" s="8" t="s">
        <v>111</v>
      </c>
      <c r="D8" s="23" t="s">
        <v>28</v>
      </c>
      <c r="E8" s="23">
        <v>40.700000000000003</v>
      </c>
      <c r="F8" s="42">
        <v>52</v>
      </c>
      <c r="G8" s="21">
        <v>52</v>
      </c>
      <c r="H8" s="21"/>
      <c r="I8" s="21"/>
      <c r="J8" s="21"/>
      <c r="K8" s="21"/>
      <c r="L8" s="21"/>
      <c r="M8" s="21"/>
      <c r="N8" s="21"/>
      <c r="O8" s="21"/>
      <c r="P8" s="21"/>
      <c r="Q8" s="21"/>
      <c r="R8" s="42"/>
      <c r="S8" s="27">
        <f>145.7/F8*100</f>
        <v>280.19230769230768</v>
      </c>
      <c r="T8" s="18"/>
    </row>
    <row r="9" spans="1:20" ht="141.75" x14ac:dyDescent="0.25">
      <c r="A9" s="24">
        <v>4</v>
      </c>
      <c r="B9" s="17">
        <v>2</v>
      </c>
      <c r="C9" s="8" t="s">
        <v>112</v>
      </c>
      <c r="D9" s="23" t="s">
        <v>28</v>
      </c>
      <c r="E9" s="11">
        <v>10</v>
      </c>
      <c r="F9" s="92" t="s">
        <v>248</v>
      </c>
      <c r="G9" s="92" t="s">
        <v>248</v>
      </c>
      <c r="H9" s="92"/>
      <c r="I9" s="92"/>
      <c r="J9" s="92"/>
      <c r="K9" s="92"/>
      <c r="L9" s="92"/>
      <c r="M9" s="92"/>
      <c r="N9" s="92"/>
      <c r="O9" s="92"/>
      <c r="P9" s="92"/>
      <c r="Q9" s="92"/>
      <c r="R9" s="92"/>
      <c r="S9" s="27">
        <f>Q9/F9*100</f>
        <v>0</v>
      </c>
      <c r="T9" s="18"/>
    </row>
    <row r="10" spans="1:20" ht="141.75" x14ac:dyDescent="0.25">
      <c r="A10" s="24">
        <v>5</v>
      </c>
      <c r="B10" s="17">
        <v>3</v>
      </c>
      <c r="C10" s="8" t="s">
        <v>220</v>
      </c>
      <c r="D10" s="23" t="s">
        <v>28</v>
      </c>
      <c r="E10" s="23">
        <v>87.2</v>
      </c>
      <c r="F10" s="92" t="s">
        <v>249</v>
      </c>
      <c r="G10" s="92" t="s">
        <v>249</v>
      </c>
      <c r="H10" s="92"/>
      <c r="I10" s="92"/>
      <c r="J10" s="92"/>
      <c r="K10" s="92"/>
      <c r="L10" s="92"/>
      <c r="M10" s="92"/>
      <c r="N10" s="92"/>
      <c r="O10" s="92"/>
      <c r="P10" s="92"/>
      <c r="Q10" s="92"/>
      <c r="R10" s="92"/>
      <c r="S10" s="27">
        <f>Q10/F10*100</f>
        <v>0</v>
      </c>
      <c r="T10" s="18"/>
    </row>
    <row r="11" spans="1:20" ht="157.5" x14ac:dyDescent="0.25">
      <c r="A11" s="24">
        <v>6</v>
      </c>
      <c r="B11" s="13">
        <v>4</v>
      </c>
      <c r="C11" s="8" t="s">
        <v>113</v>
      </c>
      <c r="D11" s="23" t="s">
        <v>28</v>
      </c>
      <c r="E11" s="23">
        <v>29.9</v>
      </c>
      <c r="F11" s="92" t="s">
        <v>250</v>
      </c>
      <c r="G11" s="92" t="s">
        <v>250</v>
      </c>
      <c r="H11" s="92"/>
      <c r="I11" s="92"/>
      <c r="J11" s="92"/>
      <c r="K11" s="92"/>
      <c r="L11" s="92"/>
      <c r="M11" s="92"/>
      <c r="N11" s="92"/>
      <c r="O11" s="92"/>
      <c r="P11" s="92"/>
      <c r="Q11" s="92"/>
      <c r="R11" s="92"/>
      <c r="S11" s="27">
        <f>Q11/F11*100</f>
        <v>0</v>
      </c>
      <c r="T11" s="247"/>
    </row>
    <row r="12" spans="1:20" ht="157.5" x14ac:dyDescent="0.25">
      <c r="A12" s="284">
        <v>7</v>
      </c>
      <c r="B12" s="286">
        <v>5</v>
      </c>
      <c r="C12" s="94" t="s">
        <v>221</v>
      </c>
      <c r="D12" s="288" t="s">
        <v>28</v>
      </c>
      <c r="E12" s="11">
        <v>54</v>
      </c>
      <c r="F12" s="92" t="s">
        <v>251</v>
      </c>
      <c r="G12" s="93" t="s">
        <v>275</v>
      </c>
      <c r="H12" s="93"/>
      <c r="I12" s="93"/>
      <c r="J12" s="93"/>
      <c r="K12" s="93"/>
      <c r="L12" s="93"/>
      <c r="M12" s="93"/>
      <c r="N12" s="93"/>
      <c r="O12" s="93"/>
      <c r="P12" s="93"/>
      <c r="Q12" s="93"/>
      <c r="R12" s="27"/>
      <c r="S12" s="246">
        <f t="shared" ref="S12" si="0">Q12/F12*100</f>
        <v>0</v>
      </c>
      <c r="T12" s="248" t="s">
        <v>274</v>
      </c>
    </row>
    <row r="13" spans="1:20" ht="15.75" x14ac:dyDescent="0.25">
      <c r="A13" s="285"/>
      <c r="B13" s="287"/>
      <c r="C13" s="8" t="s">
        <v>114</v>
      </c>
      <c r="D13" s="289"/>
      <c r="E13" s="198">
        <v>76</v>
      </c>
      <c r="F13" s="92" t="s">
        <v>252</v>
      </c>
      <c r="G13" s="209" t="s">
        <v>275</v>
      </c>
      <c r="H13" s="209"/>
      <c r="I13" s="209"/>
      <c r="J13" s="209"/>
      <c r="K13" s="209"/>
      <c r="L13" s="209"/>
      <c r="M13" s="210"/>
      <c r="N13" s="210"/>
      <c r="O13" s="210"/>
      <c r="P13" s="210"/>
      <c r="Q13" s="211"/>
      <c r="R13" s="212"/>
      <c r="S13" s="40"/>
      <c r="T13" s="79"/>
    </row>
    <row r="14" spans="1:20" ht="94.5" x14ac:dyDescent="0.25">
      <c r="A14" s="24">
        <v>8</v>
      </c>
      <c r="B14" s="13">
        <v>6</v>
      </c>
      <c r="C14" s="8" t="s">
        <v>258</v>
      </c>
      <c r="D14" s="23" t="s">
        <v>28</v>
      </c>
      <c r="E14" s="23">
        <v>0</v>
      </c>
      <c r="F14" s="92" t="s">
        <v>259</v>
      </c>
      <c r="G14" s="92" t="s">
        <v>259</v>
      </c>
      <c r="H14" s="92"/>
      <c r="I14" s="92"/>
      <c r="J14" s="92"/>
      <c r="K14" s="92"/>
      <c r="L14" s="92"/>
      <c r="M14" s="92"/>
      <c r="N14" s="92"/>
      <c r="O14" s="92"/>
      <c r="P14" s="92"/>
      <c r="Q14" s="92"/>
      <c r="R14" s="201"/>
      <c r="S14" s="27">
        <f>O14/F14*100</f>
        <v>0</v>
      </c>
      <c r="T14" s="18"/>
    </row>
    <row r="15" spans="1:20" ht="181.5" customHeight="1" x14ac:dyDescent="0.25">
      <c r="A15" s="24">
        <v>9</v>
      </c>
      <c r="B15" s="17">
        <v>7</v>
      </c>
      <c r="C15" s="8" t="s">
        <v>115</v>
      </c>
      <c r="D15" s="91" t="s">
        <v>28</v>
      </c>
      <c r="E15" s="91">
        <v>0.1</v>
      </c>
      <c r="F15" s="93" t="s">
        <v>255</v>
      </c>
      <c r="G15" s="93" t="s">
        <v>255</v>
      </c>
      <c r="H15" s="93"/>
      <c r="I15" s="93"/>
      <c r="J15" s="93"/>
      <c r="K15" s="93"/>
      <c r="L15" s="93"/>
      <c r="M15" s="93"/>
      <c r="N15" s="93"/>
      <c r="O15" s="93"/>
      <c r="P15" s="93"/>
      <c r="Q15" s="93"/>
      <c r="R15" s="93"/>
      <c r="S15" s="27">
        <f t="shared" ref="S15" si="1">Q15/F15*100</f>
        <v>0</v>
      </c>
      <c r="T15" s="8"/>
    </row>
    <row r="16" spans="1:20" ht="47.25" x14ac:dyDescent="0.25">
      <c r="A16" s="24">
        <v>10</v>
      </c>
      <c r="B16" s="13">
        <v>8</v>
      </c>
      <c r="C16" s="8" t="s">
        <v>120</v>
      </c>
      <c r="D16" s="23" t="s">
        <v>69</v>
      </c>
      <c r="E16" s="23">
        <v>1496</v>
      </c>
      <c r="F16" s="92" t="s">
        <v>254</v>
      </c>
      <c r="G16" s="93"/>
      <c r="H16" s="93"/>
      <c r="I16" s="93"/>
      <c r="J16" s="93"/>
      <c r="K16" s="93"/>
      <c r="L16" s="118"/>
      <c r="M16" s="14"/>
      <c r="N16" s="14"/>
      <c r="O16" s="14"/>
      <c r="P16" s="14"/>
      <c r="Q16" s="14"/>
      <c r="R16" s="14"/>
      <c r="S16" s="27">
        <f>Q16/F16*100</f>
        <v>0</v>
      </c>
      <c r="T16" s="18"/>
    </row>
    <row r="17" spans="1:20" ht="63" x14ac:dyDescent="0.25">
      <c r="A17" s="24">
        <v>11</v>
      </c>
      <c r="B17" s="17">
        <v>9</v>
      </c>
      <c r="C17" s="8" t="s">
        <v>119</v>
      </c>
      <c r="D17" s="23" t="s">
        <v>28</v>
      </c>
      <c r="E17" s="23">
        <v>2.1</v>
      </c>
      <c r="F17" s="92" t="s">
        <v>253</v>
      </c>
      <c r="G17" s="93" t="s">
        <v>275</v>
      </c>
      <c r="H17" s="93"/>
      <c r="I17" s="93"/>
      <c r="J17" s="93"/>
      <c r="K17" s="93"/>
      <c r="L17" s="93"/>
      <c r="M17" s="93"/>
      <c r="N17" s="93"/>
      <c r="O17" s="170"/>
      <c r="P17" s="13"/>
      <c r="Q17" s="13"/>
      <c r="R17" s="13"/>
      <c r="S17" s="27">
        <f t="shared" ref="S17" si="2">Q17/F17*100</f>
        <v>0</v>
      </c>
      <c r="T17" s="18"/>
    </row>
    <row r="18" spans="1:20" ht="126" x14ac:dyDescent="0.25">
      <c r="A18" s="24">
        <v>12</v>
      </c>
      <c r="B18" s="13">
        <v>10</v>
      </c>
      <c r="C18" s="8" t="s">
        <v>117</v>
      </c>
      <c r="D18" s="23" t="s">
        <v>118</v>
      </c>
      <c r="E18" s="23">
        <v>17</v>
      </c>
      <c r="F18" s="92" t="s">
        <v>256</v>
      </c>
      <c r="G18" s="95" t="s">
        <v>275</v>
      </c>
      <c r="H18" s="95"/>
      <c r="I18" s="95"/>
      <c r="J18" s="95"/>
      <c r="K18" s="95"/>
      <c r="L18" s="95"/>
      <c r="M18" s="95"/>
      <c r="N18" s="95"/>
      <c r="O18" s="95"/>
      <c r="P18" s="95"/>
      <c r="Q18" s="95"/>
      <c r="R18" s="26"/>
      <c r="S18" s="27">
        <f>O18/F18*100</f>
        <v>0</v>
      </c>
      <c r="T18" s="18"/>
    </row>
    <row r="19" spans="1:20" ht="63" x14ac:dyDescent="0.25">
      <c r="A19" s="24">
        <v>13</v>
      </c>
      <c r="B19" s="17">
        <v>11</v>
      </c>
      <c r="C19" s="8" t="s">
        <v>116</v>
      </c>
      <c r="D19" s="23" t="s">
        <v>28</v>
      </c>
      <c r="E19" s="11">
        <v>100</v>
      </c>
      <c r="F19" s="92" t="s">
        <v>257</v>
      </c>
      <c r="G19" s="93"/>
      <c r="H19" s="93"/>
      <c r="I19" s="93"/>
      <c r="J19" s="93"/>
      <c r="K19" s="93"/>
      <c r="L19" s="93"/>
      <c r="M19" s="93"/>
      <c r="N19" s="93"/>
      <c r="O19" s="93"/>
      <c r="P19" s="93"/>
      <c r="Q19" s="93"/>
      <c r="R19" s="93"/>
      <c r="S19" s="27">
        <f t="shared" ref="S19" si="3">Q19/F19*100</f>
        <v>0</v>
      </c>
      <c r="T19" s="18"/>
    </row>
    <row r="25" spans="1:20" x14ac:dyDescent="0.25">
      <c r="L25" t="s">
        <v>224</v>
      </c>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2"/>
    </customSheetView>
    <customSheetView guid="{4FCF4851-1FFB-4291-9E63-B5ADD52F8DBE}" scale="55" showPageBreaks="1" hiddenColumns="1" view="pageBreakPreview">
      <selection activeCell="M8" sqref="M8"/>
      <pageMargins left="0.7" right="0.7" top="0.75" bottom="0.75" header="0.3" footer="0.3"/>
      <pageSetup paperSize="9" orientation="portrait" r:id="rId3"/>
    </customSheetView>
    <customSheetView guid="{78BEB479-57CC-4BBB-8F3F-73AA0BAD3F3D}" showPageBreaks="1" hiddenColumns="1" view="pageBreakPreview" topLeftCell="J16">
      <selection activeCell="M32" sqref="M32"/>
      <pageMargins left="0.7" right="0.7" top="0.75" bottom="0.75" header="0.3" footer="0.3"/>
      <pageSetup paperSize="9" orientation="portrait" r:id="rId4"/>
    </customSheetView>
    <customSheetView guid="{6AC0ED22-CCBF-444B-9F29-F3EDD4234483}" scale="60" showPageBreaks="1" hiddenColumns="1" view="pageBreakPreview" topLeftCell="A13">
      <selection activeCell="T17" sqref="T17"/>
      <pageMargins left="0.7" right="0.7" top="0.75" bottom="0.75" header="0.3" footer="0.3"/>
      <pageSetup paperSize="9" orientation="portrait" r:id="rId5"/>
    </customSheetView>
    <customSheetView guid="{F1DC9DCC-06E3-4E7B-88AF-BCE58DCEC1FC}" scale="70" showPageBreaks="1" hiddenColumns="1" view="pageBreakPreview">
      <selection activeCell="D10" sqref="D10"/>
      <pageMargins left="0.7" right="0.7" top="0.75" bottom="0.75" header="0.3" footer="0.3"/>
      <pageSetup paperSize="9" scale="24" orientation="portrait" r:id="rId6"/>
    </customSheetView>
    <customSheetView guid="{F02E4BFF-91CB-4809-939D-2DEDB7A6D27E}" scale="60" showPageBreaks="1" hiddenColumns="1">
      <selection activeCell="T31" sqref="T31"/>
      <pageMargins left="0.7" right="0.7" top="0.75" bottom="0.75" header="0.3" footer="0.3"/>
      <pageSetup paperSize="9" orientation="portrait" r:id="rId7"/>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8"/>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9"/>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10"/>
    </customSheetView>
    <customSheetView guid="{B08D60EB-17AC-43BC-A2EA-BCC34DA15115}" scale="40" showPageBreaks="1" hiddenColumns="1" view="pageBreakPreview">
      <selection activeCell="B1" sqref="B1:T1"/>
      <pageMargins left="0.7" right="0.7" top="0.75" bottom="0.75" header="0.3" footer="0.3"/>
      <pageSetup paperSize="9" orientation="portrait" r:id="rId11"/>
    </customSheetView>
    <customSheetView guid="{289EDABA-C5A9-419A-80C6-5151B0E77175}" scale="55" showPageBreaks="1" hiddenColumns="1" view="pageBreakPreview">
      <selection activeCell="M8" sqref="M8"/>
      <pageMargins left="0.7" right="0.7" top="0.75" bottom="0.75" header="0.3" footer="0.3"/>
      <pageSetup paperSize="9" orientation="portrait" r:id="rId12"/>
    </customSheetView>
    <customSheetView guid="{A5DFC301-5C67-4FC6-85AF-FDF62108DB8C}" showPageBreaks="1" hiddenColumns="1" view="pageBreakPreview" topLeftCell="A16">
      <selection activeCell="O17" sqref="O17"/>
      <pageMargins left="0.7" right="0.7" top="0.75" bottom="0.75" header="0.3" footer="0.3"/>
      <pageSetup paperSize="9" orientation="portrait" r:id="rId13"/>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14"/>
    </customSheetView>
    <customSheetView guid="{3A1AD47D-D360-494C-B851-D14B33F8032B}" scale="71" showPageBreaks="1" hiddenColumns="1" view="pageBreakPreview">
      <selection activeCell="O17" sqref="O17"/>
      <pageMargins left="0.7" right="0.7" top="0.75" bottom="0.75" header="0.3" footer="0.3"/>
      <pageSetup paperSize="9" orientation="portrait" r:id="rId15"/>
    </customSheetView>
    <customSheetView guid="{0A7892A9-C788-4A52-B70F-E061EF7EBA75}" showPageBreaks="1" hiddenColumns="1" view="pageBreakPreview" topLeftCell="J16">
      <selection activeCell="M32" sqref="M32"/>
      <pageMargins left="0.7" right="0.7" top="0.75" bottom="0.75" header="0.3" footer="0.3"/>
      <pageSetup paperSize="9" orientation="portrait" r:id="rId16"/>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17"/>
    </customSheetView>
    <customSheetView guid="{06A69783-2FAA-4B05-9CD3-C97C7DF94659}" showPageBreaks="1" hiddenColumns="1" view="pageBreakPreview" topLeftCell="J16">
      <selection activeCell="M32" sqref="M32"/>
      <pageMargins left="0.7" right="0.7" top="0.75" bottom="0.75" header="0.3" footer="0.3"/>
      <pageSetup paperSize="9" orientation="portrait" r:id="rId18"/>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19"/>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20"/>
    </customSheetView>
    <customSheetView guid="{5F1BE36F-0832-42CE-A3FC-1A76BC593CBA}" scale="40" showPageBreaks="1" hiddenColumns="1" view="pageBreakPreview">
      <selection activeCell="B1" sqref="B1:T1"/>
      <pageMargins left="0.7" right="0.7" top="0.75" bottom="0.75" header="0.3" footer="0.3"/>
      <pageSetup paperSize="9" orientation="portrait" r:id="rId21"/>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22"/>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23"/>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24"/>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25"/>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26"/>
    </customSheetView>
    <customSheetView guid="{CC311ED5-8E9A-4A74-AF81-E2B2B6EAD85B}" scale="55" showPageBreaks="1" hiddenColumns="1" view="pageBreakPreview">
      <selection activeCell="M8" sqref="M8"/>
      <pageMargins left="0.7" right="0.7" top="0.75" bottom="0.75" header="0.3" footer="0.3"/>
      <pageSetup paperSize="9" orientation="portrait" r:id="rId27"/>
    </customSheetView>
    <customSheetView guid="{AA1E88D6-B765-4D8A-BB20-FCE31C48857F}" scale="55" showPageBreaks="1" hiddenColumns="1" view="pageBreakPreview">
      <selection activeCell="R10" sqref="R10"/>
      <pageMargins left="0.7" right="0.7" top="0.75" bottom="0.75" header="0.3" footer="0.3"/>
      <pageSetup paperSize="9" orientation="portrait" r:id="rId28"/>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29"/>
    </customSheetView>
    <customSheetView guid="{2BD323B3-0AFD-4A0F-92BE-DE4822DF2931}" scale="60" hiddenColumns="1">
      <selection activeCell="T31" sqref="T31"/>
      <pageMargins left="0.7" right="0.7" top="0.75" bottom="0.75" header="0.3" footer="0.3"/>
      <pageSetup paperSize="9" orientation="portrait" r:id="rId30"/>
    </customSheetView>
    <customSheetView guid="{536E4AEA-F618-4F85-8552-BC1DB5601AA9}" showPageBreaks="1" hiddenColumns="1" view="pageBreakPreview" topLeftCell="G12">
      <selection activeCell="P19" sqref="P19"/>
      <pageMargins left="0.7" right="0.7" top="0.75" bottom="0.75" header="0.3" footer="0.3"/>
      <pageSetup paperSize="9" orientation="portrait" r:id="rId31"/>
    </customSheetView>
    <customSheetView guid="{8E7CBF92-2A8A-4486-AE31-320A2A4BD935}" scale="55" showPageBreaks="1" hiddenColumns="1" view="pageBreakPreview" topLeftCell="A13">
      <selection activeCell="T17" sqref="T17:T19"/>
      <pageMargins left="0.7" right="0.7" top="0.75" bottom="0.75" header="0.3" footer="0.3"/>
      <pageSetup paperSize="9" orientation="landscape" r:id="rId32"/>
    </customSheetView>
    <customSheetView guid="{E5A2ECE4-B75B-45A2-AE22-0D04E85CEB66}" showPageBreaks="1" hiddenColumns="1" view="pageBreakPreview" topLeftCell="J16">
      <selection activeCell="M32" sqref="M32"/>
      <pageMargins left="0.7" right="0.7" top="0.75" bottom="0.75" header="0.3" footer="0.3"/>
      <pageSetup paperSize="9" orientation="portrait" r:id="rId33"/>
    </customSheetView>
    <customSheetView guid="{62E99341-31CC-4B22-ACCE-D0C55385ECC0}" showPageBreaks="1" hiddenColumns="1" view="pageBreakPreview" topLeftCell="A16">
      <selection activeCell="O17" sqref="O17"/>
      <pageMargins left="0.7" right="0.7" top="0.75" bottom="0.75" header="0.3" footer="0.3"/>
      <pageSetup paperSize="9" orientation="portrait" r:id="rId34"/>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35"/>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topLeftCell="Q4" zoomScaleNormal="100" workbookViewId="0">
      <selection activeCell="I3" sqref="I3"/>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83"/>
      <c r="B3" s="283"/>
      <c r="C3" s="277"/>
      <c r="D3" s="278"/>
      <c r="E3" s="278"/>
      <c r="F3" s="278"/>
      <c r="G3" s="2" t="s">
        <v>5</v>
      </c>
      <c r="H3" s="52" t="s">
        <v>6</v>
      </c>
      <c r="I3" s="52" t="s">
        <v>7</v>
      </c>
      <c r="J3" s="52" t="s">
        <v>8</v>
      </c>
      <c r="K3" s="52" t="s">
        <v>9</v>
      </c>
      <c r="L3" s="5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282" t="s">
        <v>121</v>
      </c>
      <c r="B5" s="270"/>
      <c r="C5" s="270"/>
      <c r="D5" s="270"/>
      <c r="E5" s="270"/>
      <c r="F5" s="270"/>
      <c r="G5" s="270"/>
      <c r="H5" s="270"/>
      <c r="I5" s="270"/>
      <c r="J5" s="270"/>
      <c r="K5" s="270"/>
      <c r="L5" s="270"/>
      <c r="M5" s="270"/>
      <c r="N5" s="270"/>
      <c r="O5" s="270"/>
      <c r="P5" s="270"/>
      <c r="Q5" s="270"/>
      <c r="R5" s="270"/>
      <c r="S5" s="270"/>
      <c r="T5" s="271"/>
    </row>
    <row r="6" spans="1:20" ht="78.75" x14ac:dyDescent="0.25">
      <c r="A6" s="207">
        <v>1</v>
      </c>
      <c r="B6" s="61" t="s">
        <v>19</v>
      </c>
      <c r="C6" s="8" t="s">
        <v>122</v>
      </c>
      <c r="D6" s="23" t="s">
        <v>69</v>
      </c>
      <c r="E6" s="23">
        <v>27</v>
      </c>
      <c r="F6" s="10">
        <v>15</v>
      </c>
      <c r="G6" s="68">
        <v>3</v>
      </c>
      <c r="H6" s="23"/>
      <c r="I6" s="103"/>
      <c r="J6" s="23"/>
      <c r="K6" s="23"/>
      <c r="L6" s="23"/>
      <c r="M6" s="23"/>
      <c r="N6" s="14"/>
      <c r="O6" s="23"/>
      <c r="P6" s="23"/>
      <c r="Q6" s="23"/>
      <c r="R6" s="23"/>
      <c r="S6" s="11">
        <f>145.7/F6*100</f>
        <v>971.33333333333326</v>
      </c>
      <c r="T6" s="69" t="s">
        <v>269</v>
      </c>
    </row>
    <row r="7" spans="1:20" ht="78.75" x14ac:dyDescent="0.25">
      <c r="A7" s="207">
        <v>2</v>
      </c>
      <c r="B7" s="61" t="s">
        <v>23</v>
      </c>
      <c r="C7" s="8" t="s">
        <v>123</v>
      </c>
      <c r="D7" s="23" t="s">
        <v>69</v>
      </c>
      <c r="E7" s="23">
        <v>613</v>
      </c>
      <c r="F7" s="10">
        <v>655</v>
      </c>
      <c r="G7" s="19"/>
      <c r="H7" s="23"/>
      <c r="I7" s="103"/>
      <c r="J7" s="11"/>
      <c r="K7" s="11"/>
      <c r="L7" s="23"/>
      <c r="M7" s="14"/>
      <c r="N7" s="14"/>
      <c r="O7" s="23"/>
      <c r="P7" s="14"/>
      <c r="Q7" s="14"/>
      <c r="R7" s="23"/>
      <c r="S7" s="11">
        <f>Q7/F7*100</f>
        <v>0</v>
      </c>
      <c r="T7" s="69" t="s">
        <v>270</v>
      </c>
    </row>
    <row r="8" spans="1:20" ht="78.75" x14ac:dyDescent="0.25">
      <c r="A8" s="207">
        <v>3</v>
      </c>
      <c r="B8" s="61" t="s">
        <v>26</v>
      </c>
      <c r="C8" s="8" t="s">
        <v>124</v>
      </c>
      <c r="D8" s="23" t="s">
        <v>69</v>
      </c>
      <c r="E8" s="14">
        <v>135</v>
      </c>
      <c r="F8" s="10">
        <v>140</v>
      </c>
      <c r="G8" s="19"/>
      <c r="H8" s="23"/>
      <c r="I8" s="103"/>
      <c r="J8" s="23"/>
      <c r="K8" s="23"/>
      <c r="L8" s="14"/>
      <c r="M8" s="14"/>
      <c r="N8" s="14"/>
      <c r="O8" s="14"/>
      <c r="P8" s="14"/>
      <c r="Q8" s="14"/>
      <c r="R8" s="14"/>
      <c r="S8" s="11">
        <f>Q8/F8*100</f>
        <v>0</v>
      </c>
      <c r="T8" s="69" t="s">
        <v>271</v>
      </c>
    </row>
    <row r="9" spans="1:20" ht="94.5" x14ac:dyDescent="0.25">
      <c r="A9" s="208">
        <v>4</v>
      </c>
      <c r="B9" s="13" t="s">
        <v>43</v>
      </c>
      <c r="C9" s="8" t="s">
        <v>126</v>
      </c>
      <c r="D9" s="229" t="s">
        <v>69</v>
      </c>
      <c r="E9" s="23">
        <v>1</v>
      </c>
      <c r="F9" s="21">
        <v>1</v>
      </c>
      <c r="G9" s="19"/>
      <c r="H9" s="19"/>
      <c r="I9" s="19"/>
      <c r="J9" s="19"/>
      <c r="K9" s="19"/>
      <c r="L9" s="19"/>
      <c r="M9" s="29"/>
      <c r="N9" s="29"/>
      <c r="O9" s="29"/>
      <c r="P9" s="29"/>
      <c r="Q9" s="29"/>
      <c r="R9" s="198"/>
      <c r="S9" s="27">
        <f>Q9/F9*100</f>
        <v>0</v>
      </c>
      <c r="T9" s="69" t="s">
        <v>272</v>
      </c>
    </row>
    <row r="10" spans="1:20" ht="115.5" customHeight="1" x14ac:dyDescent="0.25">
      <c r="A10" s="208">
        <v>5</v>
      </c>
      <c r="B10" s="13" t="s">
        <v>45</v>
      </c>
      <c r="C10" s="8" t="s">
        <v>231</v>
      </c>
      <c r="D10" s="229" t="s">
        <v>125</v>
      </c>
      <c r="E10" s="23">
        <v>10</v>
      </c>
      <c r="F10" s="21">
        <v>14</v>
      </c>
      <c r="G10" s="19"/>
      <c r="H10" s="19"/>
      <c r="I10" s="19"/>
      <c r="J10" s="19"/>
      <c r="K10" s="19"/>
      <c r="L10" s="19"/>
      <c r="M10" s="19"/>
      <c r="N10" s="19"/>
      <c r="O10" s="19"/>
      <c r="P10" s="19"/>
      <c r="Q10" s="19"/>
      <c r="R10" s="29"/>
      <c r="S10" s="27">
        <f t="shared" ref="S10" si="0">Q10/F10*100</f>
        <v>0</v>
      </c>
      <c r="T10" s="69" t="s">
        <v>273</v>
      </c>
    </row>
  </sheetData>
  <customSheetViews>
    <customSheetView guid="{AF8A7EC1-5680-4411-8CA7-5C7F5D245B03}" showPageBreaks="1" hiddenColumns="1" state="hidden" view="pageBreakPreview" topLeftCell="Q4">
      <selection activeCell="I3" sqref="I3"/>
      <pageMargins left="0.7" right="0.7" top="0.75" bottom="0.75" header="0.3" footer="0.3"/>
      <pageSetup paperSize="9" orientation="portrait" r:id="rId1"/>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2"/>
    </customSheetView>
    <customSheetView guid="{4FCF4851-1FFB-4291-9E63-B5ADD52F8DBE}" showPageBreaks="1" hiddenColumns="1" view="pageBreakPreview" topLeftCell="G1">
      <selection activeCell="R9" sqref="R9"/>
      <pageMargins left="0.7" right="0.7" top="0.75" bottom="0.75" header="0.3" footer="0.3"/>
      <pageSetup paperSize="9" orientation="portrait" r:id="rId3"/>
    </customSheetView>
    <customSheetView guid="{78BEB479-57CC-4BBB-8F3F-73AA0BAD3F3D}" scale="55" showPageBreaks="1" hiddenColumns="1" view="pageBreakPreview">
      <selection activeCell="G6" sqref="G6:G10"/>
      <pageMargins left="0.7" right="0.7" top="0.75" bottom="0.75" header="0.3" footer="0.3"/>
      <pageSetup paperSize="9" orientation="portrait" r:id="rId4"/>
    </customSheetView>
    <customSheetView guid="{6AC0ED22-CCBF-444B-9F29-F3EDD4234483}" scale="55" showPageBreaks="1" hiddenColumns="1" view="pageBreakPreview">
      <selection activeCell="G6" sqref="G6:G10"/>
      <pageMargins left="0.7" right="0.7" top="0.75" bottom="0.75" header="0.3" footer="0.3"/>
      <pageSetup paperSize="9" orientation="portrait" r:id="rId5"/>
    </customSheetView>
    <customSheetView guid="{F1DC9DCC-06E3-4E7B-88AF-BCE58DCEC1FC}" scale="60" showPageBreaks="1" hiddenColumns="1" view="pageBreakPreview">
      <selection activeCell="G18" sqref="G18"/>
      <pageMargins left="0.7" right="0.7" top="0.75" bottom="0.75" header="0.3" footer="0.3"/>
      <pageSetup paperSize="9" orientation="portrait" r:id="rId6"/>
    </customSheetView>
    <customSheetView guid="{F02E4BFF-91CB-4809-939D-2DEDB7A6D27E}" scale="55" showPageBreaks="1" hiddenColumns="1" view="pageBreakPreview">
      <selection activeCell="G6" sqref="G6:G10"/>
      <pageMargins left="0.7" right="0.7" top="0.75" bottom="0.75" header="0.3" footer="0.3"/>
      <pageSetup paperSize="9" orientation="portrait" r:id="rId7"/>
    </customSheetView>
    <customSheetView guid="{BC0D032C-B7DF-4F2E-B1DC-6C55D32E50A7}" scale="55" showPageBreaks="1" hiddenColumns="1" view="pageBreakPreview">
      <selection activeCell="G6" sqref="G6:G10"/>
      <pageMargins left="0.7" right="0.7" top="0.75" bottom="0.75" header="0.3" footer="0.3"/>
      <pageSetup paperSize="9" scale="22" orientation="portrait" r:id="rId8"/>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9"/>
    </customSheetView>
    <customSheetView guid="{BDED3506-9430-4352-8E58-74A02AA55749}" showPageBreaks="1" fitToPage="1" hiddenColumns="1" topLeftCell="J2">
      <selection activeCell="T8" sqref="T8"/>
      <pageMargins left="0.7" right="0.7" top="0.75" bottom="0.75" header="0.3" footer="0.3"/>
      <pageSetup paperSize="9" scale="33" orientation="landscape" r:id="rId10"/>
    </customSheetView>
    <customSheetView guid="{B08D60EB-17AC-43BC-A2EA-BCC34DA15115}" showPageBreaks="1" hiddenColumns="1" view="pageBreakPreview" topLeftCell="J3">
      <selection activeCell="T9" sqref="T9"/>
      <pageMargins left="0.7" right="0.7" top="0.75" bottom="0.75" header="0.3" footer="0.3"/>
      <pageSetup paperSize="9" orientation="portrait" r:id="rId11"/>
    </customSheetView>
    <customSheetView guid="{289EDABA-C5A9-419A-80C6-5151B0E77175}" showPageBreaks="1" hiddenColumns="1" view="pageBreakPreview" topLeftCell="G1">
      <selection activeCell="R9" sqref="R9"/>
      <pageMargins left="0.7" right="0.7" top="0.75" bottom="0.75" header="0.3" footer="0.3"/>
      <pageSetup paperSize="9" orientation="portrait" r:id="rId12"/>
    </customSheetView>
    <customSheetView guid="{A5DFC301-5C67-4FC6-85AF-FDF62108DB8C}" scale="55" showPageBreaks="1" hiddenColumns="1" view="pageBreakPreview">
      <selection activeCell="G6" sqref="G6:G10"/>
      <pageMargins left="0.7" right="0.7" top="0.75" bottom="0.75" header="0.3" footer="0.3"/>
      <pageSetup paperSize="9" orientation="portrait" r:id="rId13"/>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14"/>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15"/>
    </customSheetView>
    <customSheetView guid="{0A7892A9-C788-4A52-B70F-E061EF7EBA75}" scale="55" showPageBreaks="1" hiddenColumns="1" view="pageBreakPreview">
      <selection activeCell="G6" sqref="G6:G10"/>
      <pageMargins left="0.7" right="0.7" top="0.75" bottom="0.75" header="0.3" footer="0.3"/>
      <pageSetup paperSize="9" orientation="portrait" r:id="rId16"/>
    </customSheetView>
    <customSheetView guid="{E82CE51D-E642-4881-A0F3-F33C1C34AFA1}" scale="85" showPageBreaks="1" fitToPage="1" hiddenColumns="1" view="pageBreakPreview" topLeftCell="B1">
      <selection activeCell="E9" sqref="E9"/>
      <pageMargins left="0.7" right="0.7" top="0.75" bottom="0.75" header="0.3" footer="0.3"/>
      <pageSetup paperSize="9" scale="32" orientation="landscape" r:id="rId17"/>
    </customSheetView>
    <customSheetView guid="{06A69783-2FAA-4B05-9CD3-C97C7DF94659}" scale="55" showPageBreaks="1" hiddenColumns="1" view="pageBreakPreview">
      <selection activeCell="G6" sqref="G6:G10"/>
      <pageMargins left="0.7" right="0.7" top="0.75" bottom="0.75" header="0.3" footer="0.3"/>
      <pageSetup paperSize="9" orientation="portrait" r:id="rId18"/>
    </customSheetView>
    <customSheetView guid="{6A6C9703-C16B-46D2-8CEE-AD24BCFE6CF3}" scale="55" showPageBreaks="1" hiddenColumns="1" view="pageBreakPreview">
      <selection activeCell="G6" sqref="G6:G10"/>
      <pageMargins left="0.7" right="0.7" top="0.75" bottom="0.75" header="0.3" footer="0.3"/>
      <pageSetup paperSize="9" orientation="portrait" r:id="rId19"/>
    </customSheetView>
    <customSheetView guid="{7ECADF5B-4174-4035-8137-3D83A4A93CD5}" scale="55" showPageBreaks="1" hiddenColumns="1" view="pageBreakPreview">
      <selection activeCell="G6" sqref="G6:G10"/>
      <pageMargins left="0.7" right="0.7" top="0.75" bottom="0.75" header="0.3" footer="0.3"/>
      <pageSetup paperSize="9" orientation="portrait" r:id="rId20"/>
    </customSheetView>
    <customSheetView guid="{5F1BE36F-0832-42CE-A3FC-1A76BC593CBA}" scale="55" showPageBreaks="1" hiddenColumns="1" view="pageBreakPreview">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G6" sqref="G6:G10"/>
      <pageMargins left="0.7" right="0.7" top="0.75" bottom="0.75" header="0.3" footer="0.3"/>
      <pageSetup paperSize="9" orientation="portrait" r:id="rId22"/>
    </customSheetView>
    <customSheetView guid="{459390C8-C5DF-49F1-A77C-C618340F3CD1}" scale="55" showPageBreaks="1" hiddenColumns="1" view="pageBreakPreview">
      <selection activeCell="T8" sqref="T8"/>
      <pageMargins left="0.7" right="0.7" top="0.75" bottom="0.75" header="0.3" footer="0.3"/>
      <pageSetup paperSize="9" orientation="portrait" r:id="rId23"/>
    </customSheetView>
    <customSheetView guid="{73C3B9D4-9210-43F5-9883-0E949EA0E341}" scale="55" showPageBreaks="1" hiddenColumns="1" view="pageBreakPreview">
      <selection activeCell="I6" sqref="I6:I10"/>
      <pageMargins left="0.7" right="0.7" top="0.75" bottom="0.75" header="0.3" footer="0.3"/>
      <pageSetup paperSize="9" orientation="portrait" r:id="rId24"/>
    </customSheetView>
    <customSheetView guid="{DBB9E7F6-7701-4D52-8273-C96C8672D403}" scale="55" showPageBreaks="1" hiddenColumns="1" view="pageBreakPreview">
      <selection activeCell="G6" sqref="G6:G10"/>
      <pageMargins left="0.7" right="0.7" top="0.75" bottom="0.75" header="0.3" footer="0.3"/>
      <pageSetup paperSize="9" orientation="portrait" r:id="rId25"/>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26"/>
    </customSheetView>
    <customSheetView guid="{CC311ED5-8E9A-4A74-AF81-E2B2B6EAD85B}" showPageBreaks="1" hiddenColumns="1" view="pageBreakPreview" topLeftCell="G1">
      <selection activeCell="R9" sqref="R9"/>
      <pageMargins left="0.7" right="0.7" top="0.75" bottom="0.75" header="0.3" footer="0.3"/>
      <pageSetup paperSize="9" orientation="portrait" r:id="rId27"/>
    </customSheetView>
    <customSheetView guid="{AA1E88D6-B765-4D8A-BB20-FCE31C48857F}" scale="85" showPageBreaks="1" fitToPage="1" hiddenColumns="1" view="pageBreakPreview" topLeftCell="B7">
      <selection activeCell="T8" sqref="T8"/>
      <pageMargins left="0.7" right="0.7" top="0.75" bottom="0.75" header="0.3" footer="0.3"/>
      <pageSetup paperSize="9" scale="33" orientation="landscape" r:id="rId28"/>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29"/>
    </customSheetView>
    <customSheetView guid="{2BD323B3-0AFD-4A0F-92BE-DE4822DF2931}" scale="55" showPageBreaks="1" hiddenColumns="1" view="pageBreakPreview">
      <selection activeCell="G6" sqref="G6:G10"/>
      <pageMargins left="0.7" right="0.7" top="0.75" bottom="0.75" header="0.3" footer="0.3"/>
      <pageSetup paperSize="9" orientation="portrait" r:id="rId30"/>
    </customSheetView>
    <customSheetView guid="{536E4AEA-F618-4F85-8552-BC1DB5601AA9}" showPageBreaks="1" hiddenColumns="1" view="pageBreakPreview" topLeftCell="G1">
      <selection activeCell="R9" sqref="R9"/>
      <pageMargins left="0.7" right="0.7" top="0.75" bottom="0.75" header="0.3" footer="0.3"/>
      <pageSetup paperSize="9" orientation="portrait" r:id="rId31"/>
    </customSheetView>
    <customSheetView guid="{8E7CBF92-2A8A-4486-AE31-320A2A4BD935}" scale="55" showPageBreaks="1" hiddenColumns="1" view="pageBreakPreview">
      <selection activeCell="I6" sqref="I6:I10"/>
      <pageMargins left="0.7" right="0.7" top="0.75" bottom="0.75" header="0.3" footer="0.3"/>
      <pageSetup paperSize="9" orientation="portrait" r:id="rId32"/>
    </customSheetView>
    <customSheetView guid="{E5A2ECE4-B75B-45A2-AE22-0D04E85CEB66}" scale="55" showPageBreaks="1" hiddenColumns="1" view="pageBreakPreview">
      <selection activeCell="G6" sqref="G6:G10"/>
      <pageMargins left="0.7" right="0.7" top="0.75" bottom="0.75" header="0.3" footer="0.3"/>
      <pageSetup paperSize="9" orientation="portrait" r:id="rId33"/>
    </customSheetView>
    <customSheetView guid="{62E99341-31CC-4B22-ACCE-D0C55385ECC0}" scale="55" showPageBreaks="1" hiddenColumns="1" view="pageBreakPreview">
      <selection activeCell="G6" sqref="G6:G10"/>
      <pageMargins left="0.7" right="0.7" top="0.75" bottom="0.75" header="0.3" footer="0.3"/>
      <pageSetup paperSize="9" orientation="portrait" r:id="rId34"/>
    </customSheetView>
    <customSheetView guid="{0E67524B-A824-49FB-A67D-C1771603425D}" showPageBreaks="1" fitToPage="1" hiddenColumns="1" view="pageBreakPreview" topLeftCell="G1">
      <selection activeCell="T9" sqref="T9"/>
      <pageMargins left="0.7" right="0.7" top="0.75" bottom="0.75" header="0.3" footer="0.3"/>
      <pageSetup paperSize="9" scale="33" orientation="landscape" r:id="rId35"/>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70" zoomScaleNormal="8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0.2851562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127</v>
      </c>
      <c r="C5" s="270"/>
      <c r="D5" s="270"/>
      <c r="E5" s="270"/>
      <c r="F5" s="270"/>
      <c r="G5" s="270"/>
      <c r="H5" s="270"/>
      <c r="I5" s="270"/>
      <c r="J5" s="270"/>
      <c r="K5" s="270"/>
      <c r="L5" s="270"/>
      <c r="M5" s="270"/>
      <c r="N5" s="270"/>
      <c r="O5" s="270"/>
      <c r="P5" s="270"/>
      <c r="Q5" s="270"/>
      <c r="R5" s="270"/>
      <c r="S5" s="270"/>
      <c r="T5" s="271"/>
    </row>
    <row r="6" spans="1:20" ht="31.5" x14ac:dyDescent="0.25">
      <c r="A6" s="207">
        <v>1</v>
      </c>
      <c r="B6" s="7" t="s">
        <v>19</v>
      </c>
      <c r="C6" s="8" t="s">
        <v>128</v>
      </c>
      <c r="D6" s="23" t="s">
        <v>25</v>
      </c>
      <c r="E6" s="23">
        <v>13</v>
      </c>
      <c r="F6" s="10">
        <v>13</v>
      </c>
      <c r="G6" s="56">
        <v>13</v>
      </c>
      <c r="H6" s="23"/>
      <c r="I6" s="23"/>
      <c r="J6" s="107"/>
      <c r="K6" s="107"/>
      <c r="L6" s="12"/>
      <c r="M6" s="23"/>
      <c r="N6" s="11"/>
      <c r="O6" s="23"/>
      <c r="P6" s="23"/>
      <c r="Q6" s="23"/>
      <c r="R6" s="23"/>
      <c r="S6" s="11"/>
      <c r="T6" s="8"/>
    </row>
    <row r="7" spans="1:20" ht="63" x14ac:dyDescent="0.25">
      <c r="A7" s="207">
        <v>2</v>
      </c>
      <c r="B7" s="7">
        <v>1</v>
      </c>
      <c r="C7" s="8" t="s">
        <v>129</v>
      </c>
      <c r="D7" s="23" t="s">
        <v>130</v>
      </c>
      <c r="E7" s="23">
        <v>81.7</v>
      </c>
      <c r="F7" s="203">
        <v>50</v>
      </c>
      <c r="G7" s="56">
        <v>3</v>
      </c>
      <c r="H7" s="23"/>
      <c r="I7" s="23"/>
      <c r="J7" s="12"/>
      <c r="K7" s="12"/>
      <c r="L7" s="12"/>
      <c r="M7" s="11"/>
      <c r="N7" s="11"/>
      <c r="O7" s="11"/>
      <c r="P7" s="11"/>
      <c r="Q7" s="11"/>
      <c r="R7" s="11"/>
      <c r="S7" s="11"/>
      <c r="T7" s="8"/>
    </row>
    <row r="8" spans="1:20" ht="94.5" x14ac:dyDescent="0.25">
      <c r="A8" s="207">
        <v>3</v>
      </c>
      <c r="B8" s="7">
        <v>2</v>
      </c>
      <c r="C8" s="8" t="s">
        <v>131</v>
      </c>
      <c r="D8" s="23" t="s">
        <v>130</v>
      </c>
      <c r="E8" s="12">
        <v>34.234999999999999</v>
      </c>
      <c r="F8" s="203">
        <v>7</v>
      </c>
      <c r="G8" s="56">
        <v>2.0510000000000002</v>
      </c>
      <c r="H8" s="23"/>
      <c r="I8" s="23"/>
      <c r="J8" s="107"/>
      <c r="K8" s="107"/>
      <c r="L8" s="100"/>
      <c r="M8" s="100"/>
      <c r="N8" s="100"/>
      <c r="O8" s="12"/>
      <c r="P8" s="12"/>
      <c r="Q8" s="12"/>
      <c r="R8" s="12"/>
      <c r="S8" s="11"/>
      <c r="T8" s="8"/>
    </row>
    <row r="9" spans="1:20" ht="47.25" x14ac:dyDescent="0.25">
      <c r="A9" s="208">
        <v>4</v>
      </c>
      <c r="B9" s="7">
        <v>3</v>
      </c>
      <c r="C9" s="8" t="s">
        <v>132</v>
      </c>
      <c r="D9" s="23" t="s">
        <v>133</v>
      </c>
      <c r="E9" s="23">
        <v>49.7</v>
      </c>
      <c r="F9" s="42">
        <v>2.7</v>
      </c>
      <c r="G9" s="56">
        <v>0</v>
      </c>
      <c r="H9" s="74"/>
      <c r="I9" s="74"/>
      <c r="J9" s="107"/>
      <c r="K9" s="107"/>
      <c r="L9" s="120"/>
      <c r="M9" s="53"/>
      <c r="N9" s="53"/>
      <c r="O9" s="11"/>
      <c r="P9" s="11"/>
      <c r="Q9" s="11"/>
      <c r="R9" s="11"/>
      <c r="S9" s="27"/>
      <c r="T9" s="8"/>
    </row>
    <row r="10" spans="1:20" ht="16.5" x14ac:dyDescent="0.25">
      <c r="A10" s="208">
        <v>5</v>
      </c>
      <c r="B10" s="7">
        <v>4</v>
      </c>
      <c r="C10" s="8" t="s">
        <v>134</v>
      </c>
      <c r="D10" s="23" t="s">
        <v>130</v>
      </c>
      <c r="E10" s="23" t="s">
        <v>82</v>
      </c>
      <c r="F10" s="21" t="s">
        <v>82</v>
      </c>
      <c r="G10" s="56" t="s">
        <v>82</v>
      </c>
      <c r="H10" s="74"/>
      <c r="I10" s="74"/>
      <c r="J10" s="107"/>
      <c r="K10" s="107"/>
      <c r="L10" s="120"/>
      <c r="M10" s="137"/>
      <c r="N10" s="137"/>
      <c r="O10" s="176"/>
      <c r="P10" s="176"/>
      <c r="Q10" s="193"/>
      <c r="R10" s="14"/>
      <c r="S10" s="27"/>
      <c r="T10" s="18"/>
    </row>
    <row r="11" spans="1:20" ht="31.5" x14ac:dyDescent="0.25">
      <c r="A11" s="208">
        <v>6</v>
      </c>
      <c r="B11" s="7">
        <v>5</v>
      </c>
      <c r="C11" s="8" t="s">
        <v>135</v>
      </c>
      <c r="D11" s="23" t="s">
        <v>130</v>
      </c>
      <c r="E11" s="12">
        <v>3.8</v>
      </c>
      <c r="F11" s="10">
        <v>5</v>
      </c>
      <c r="G11" s="56">
        <v>0</v>
      </c>
      <c r="H11" s="74"/>
      <c r="I11" s="74"/>
      <c r="J11" s="107"/>
      <c r="K11" s="107"/>
      <c r="L11" s="12"/>
      <c r="M11" s="139"/>
      <c r="N11" s="139"/>
      <c r="O11" s="12"/>
      <c r="P11" s="12"/>
      <c r="Q11" s="12"/>
      <c r="R11" s="12"/>
      <c r="S11" s="11"/>
      <c r="T11" s="8"/>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howPageBreaks="1" hiddenColumns="1" view="pageBreakPreview">
      <selection activeCell="L8" sqref="L8"/>
      <pageMargins left="0.7" right="0.7" top="0.75" bottom="0.75" header="0.3" footer="0.3"/>
      <pageSetup paperSize="9" orientation="portrait" r:id="rId2"/>
    </customSheetView>
    <customSheetView guid="{4FCF4851-1FFB-4291-9E63-B5ADD52F8DBE}" scale="70" showPageBreaks="1" hiddenColumns="1" view="pageBreakPreview">
      <selection activeCell="E8" sqref="E8"/>
      <pageMargins left="0.7" right="0.7" top="0.75" bottom="0.75" header="0.3" footer="0.3"/>
      <pageSetup paperSize="9" orientation="portrait" r:id="rId3"/>
    </customSheetView>
    <customSheetView guid="{78BEB479-57CC-4BBB-8F3F-73AA0BAD3F3D}" showPageBreaks="1" hiddenColumns="1" view="pageBreakPreview" topLeftCell="C3">
      <selection activeCell="C15" sqref="C15"/>
      <pageMargins left="0.7" right="0.7" top="0.75" bottom="0.75" header="0.3" footer="0.3"/>
      <pageSetup paperSize="9" orientation="portrait" r:id="rId4"/>
    </customSheetView>
    <customSheetView guid="{6AC0ED22-CCBF-444B-9F29-F3EDD4234483}" showPageBreaks="1" hiddenColumns="1" view="pageBreakPreview" topLeftCell="B1">
      <selection activeCell="G6" sqref="G6"/>
      <pageMargins left="0.7" right="0.7" top="0.75" bottom="0.75" header="0.3" footer="0.3"/>
      <pageSetup paperSize="9" orientation="portrait" r:id="rId5"/>
    </customSheetView>
    <customSheetView guid="{F1DC9DCC-06E3-4E7B-88AF-BCE58DCEC1FC}" scale="60" showPageBreaks="1" hiddenColumns="1" view="pageBreakPreview">
      <selection activeCell="G25" sqref="G25"/>
      <pageMargins left="0.7" right="0.7" top="0.75" bottom="0.75" header="0.3" footer="0.3"/>
      <pageSetup paperSize="9" orientation="portrait" r:id="rId6"/>
    </customSheetView>
    <customSheetView guid="{F02E4BFF-91CB-4809-939D-2DEDB7A6D27E}" scale="80" showPageBreaks="1" hiddenColumns="1">
      <selection activeCell="L6" sqref="L6"/>
      <pageMargins left="0.7" right="0.7" top="0.75" bottom="0.75" header="0.3" footer="0.3"/>
      <pageSetup paperSize="9" orientation="portrait" r:id="rId7"/>
    </customSheetView>
    <customSheetView guid="{BC0D032C-B7DF-4F2E-B1DC-6C55D32E50A7}" showPageBreaks="1" hiddenColumns="1" view="pageBreakPreview" topLeftCell="C6">
      <selection activeCell="C15" sqref="C15"/>
      <pageMargins left="0.7" right="0.7" top="0.75" bottom="0.75" header="0.3" footer="0.3"/>
      <pageSetup paperSize="9" orientation="portrait" r:id="rId8"/>
    </customSheetView>
    <customSheetView guid="{80AD08A8-345A-453A-A104-5E3DA1078B6F}" showPageBreaks="1" hiddenColumns="1" view="pageBreakPreview" topLeftCell="C3">
      <selection activeCell="C15" sqref="C15"/>
      <pageMargins left="0.7" right="0.7" top="0.75" bottom="0.75" header="0.3" footer="0.3"/>
      <pageSetup paperSize="9" orientation="portrait" r:id="rId9"/>
    </customSheetView>
    <customSheetView guid="{BDED3506-9430-4352-8E58-74A02AA55749}" showPageBreaks="1" hiddenColumns="1" view="pageBreakPreview" topLeftCell="C3">
      <selection activeCell="C15" sqref="C15"/>
      <pageMargins left="0.7" right="0.7" top="0.75" bottom="0.75" header="0.3" footer="0.3"/>
      <pageSetup paperSize="9" orientation="portrait" r:id="rId10"/>
    </customSheetView>
    <customSheetView guid="{B08D60EB-17AC-43BC-A2EA-BCC34DA15115}" showPageBreaks="1" hiddenColumns="1" view="pageBreakPreview" topLeftCell="G10">
      <selection activeCell="T27" sqref="T27"/>
      <pageMargins left="0.7" right="0.7" top="0.75" bottom="0.75" header="0.3" footer="0.3"/>
      <pageSetup paperSize="9" orientation="portrait" r:id="rId11"/>
    </customSheetView>
    <customSheetView guid="{289EDABA-C5A9-419A-80C6-5151B0E77175}" scale="70" showPageBreaks="1" hiddenColumns="1" view="pageBreakPreview">
      <selection activeCell="E8" sqref="E8"/>
      <pageMargins left="0.7" right="0.7" top="0.75" bottom="0.75" header="0.3" footer="0.3"/>
      <pageSetup paperSize="9" orientation="portrait" r:id="rId12"/>
    </customSheetView>
    <customSheetView guid="{A5DFC301-5C67-4FC6-85AF-FDF62108DB8C}" showPageBreaks="1" hiddenColumns="1" view="pageBreakPreview">
      <selection activeCell="P12" sqref="P12"/>
      <pageMargins left="0.7" right="0.7" top="0.75" bottom="0.75" header="0.3" footer="0.3"/>
      <pageSetup paperSize="9" orientation="portrait" r:id="rId13"/>
    </customSheetView>
    <customSheetView guid="{DC2E917C-7EDA-4B90-B3FB-550D32D31915}" showPageBreaks="1" hiddenColumns="1" view="pageBreakPreview" topLeftCell="C3">
      <selection activeCell="C15" sqref="C15"/>
      <pageMargins left="0.7" right="0.7" top="0.75" bottom="0.75" header="0.3" footer="0.3"/>
      <pageSetup paperSize="9" orientation="portrait" r:id="rId14"/>
    </customSheetView>
    <customSheetView guid="{3A1AD47D-D360-494C-B851-D14B33F8032B}" showPageBreaks="1" hiddenColumns="1" view="pageBreakPreview" topLeftCell="C3">
      <selection activeCell="C15" sqref="C15"/>
      <pageMargins left="0.7" right="0.7" top="0.75" bottom="0.75" header="0.3" footer="0.3"/>
      <pageSetup paperSize="9" orientation="portrait" r:id="rId15"/>
    </customSheetView>
    <customSheetView guid="{0A7892A9-C788-4A52-B70F-E061EF7EBA75}" showPageBreaks="1" hiddenColumns="1" view="pageBreakPreview" topLeftCell="C3">
      <selection activeCell="C15" sqref="C15"/>
      <pageMargins left="0.7" right="0.7" top="0.75" bottom="0.75" header="0.3" footer="0.3"/>
      <pageSetup paperSize="9" orientation="portrait" r:id="rId16"/>
    </customSheetView>
    <customSheetView guid="{E82CE51D-E642-4881-A0F3-F33C1C34AFA1}" showPageBreaks="1" hiddenColumns="1" view="pageBreakPreview" topLeftCell="C3">
      <selection activeCell="C15" sqref="C15"/>
      <pageMargins left="0.7" right="0.7" top="0.75" bottom="0.75" header="0.3" footer="0.3"/>
      <pageSetup paperSize="9" orientation="portrait" r:id="rId17"/>
    </customSheetView>
    <customSheetView guid="{06A69783-2FAA-4B05-9CD3-C97C7DF94659}" showPageBreaks="1" hiddenColumns="1" view="pageBreakPreview" topLeftCell="C3">
      <selection activeCell="C15" sqref="C15"/>
      <pageMargins left="0.7" right="0.7" top="0.75" bottom="0.75" header="0.3" footer="0.3"/>
      <pageSetup paperSize="9" orientation="portrait" r:id="rId18"/>
    </customSheetView>
    <customSheetView guid="{6A6C9703-C16B-46D2-8CEE-AD24BCFE6CF3}" showPageBreaks="1" hiddenColumns="1" view="pageBreakPreview" topLeftCell="A7">
      <selection activeCell="K13" sqref="K13"/>
      <pageMargins left="0.7" right="0.7" top="0.75" bottom="0.75" header="0.3" footer="0.3"/>
      <pageSetup paperSize="9" orientation="portrait" r:id="rId19"/>
    </customSheetView>
    <customSheetView guid="{7ECADF5B-4174-4035-8137-3D83A4A93CD5}" showPageBreaks="1" hiddenColumns="1" view="pageBreakPreview" topLeftCell="C3">
      <selection activeCell="C15" sqref="C15"/>
      <pageMargins left="0.7" right="0.7" top="0.75" bottom="0.75" header="0.3" footer="0.3"/>
      <pageSetup paperSize="9" orientation="portrait" r:id="rId20"/>
    </customSheetView>
    <customSheetView guid="{5F1BE36F-0832-42CE-A3FC-1A76BC593CBA}" scale="55" showPageBreaks="1" hiddenColumns="1" view="pageBreakPreview">
      <selection activeCell="G6" sqref="G6"/>
      <pageMargins left="0.7" right="0.7" top="0.75" bottom="0.75" header="0.3" footer="0.3"/>
      <pageSetup paperSize="9" orientation="portrait" r:id="rId21"/>
    </customSheetView>
    <customSheetView guid="{2632A833-96F5-4A25-97EB-81ED19BC2F66}" showPageBreaks="1" hiddenColumns="1" view="pageBreakPreview" topLeftCell="C3">
      <selection activeCell="C15" sqref="C15"/>
      <pageMargins left="0.7" right="0.7" top="0.75" bottom="0.75" header="0.3" footer="0.3"/>
      <pageSetup paperSize="9" orientation="portrait" r:id="rId22"/>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23"/>
    </customSheetView>
    <customSheetView guid="{73C3B9D4-9210-43F5-9883-0E949EA0E341}" scale="70" showPageBreaks="1" hiddenColumns="1" view="pageBreakPreview">
      <selection activeCell="C15" sqref="C15"/>
      <pageMargins left="0.7" right="0.7" top="0.75" bottom="0.75" header="0.3" footer="0.3"/>
      <pageSetup paperSize="9" orientation="portrait" r:id="rId24"/>
    </customSheetView>
    <customSheetView guid="{DBB9E7F6-7701-4D52-8273-C96C8672D403}" showPageBreaks="1" hiddenColumns="1" view="pageBreakPreview" topLeftCell="A7">
      <selection activeCell="K13" sqref="K13"/>
      <pageMargins left="0.7" right="0.7" top="0.75" bottom="0.75" header="0.3" footer="0.3"/>
      <pageSetup paperSize="9" orientation="portrait" r:id="rId25"/>
    </customSheetView>
    <customSheetView guid="{BEF67C10-7FC6-4F33-B3F9-204F29E3E218}" showPageBreaks="1" hiddenColumns="1" view="pageBreakPreview" topLeftCell="C3">
      <selection activeCell="C15" sqref="C15"/>
      <pageMargins left="0.7" right="0.7" top="0.75" bottom="0.75" header="0.3" footer="0.3"/>
      <pageSetup paperSize="9" orientation="portrait" r:id="rId26"/>
    </customSheetView>
    <customSheetView guid="{CC311ED5-8E9A-4A74-AF81-E2B2B6EAD85B}" scale="70" showPageBreaks="1" hiddenColumns="1" view="pageBreakPreview">
      <selection activeCell="E8" sqref="E8"/>
      <pageMargins left="0.7" right="0.7" top="0.75" bottom="0.75" header="0.3" footer="0.3"/>
      <pageSetup paperSize="9" orientation="portrait" r:id="rId27"/>
    </customSheetView>
    <customSheetView guid="{AA1E88D6-B765-4D8A-BB20-FCE31C48857F}" showPageBreaks="1" hiddenColumns="1" view="pageBreakPreview" topLeftCell="C3">
      <selection activeCell="C15" sqref="C15"/>
      <pageMargins left="0.7" right="0.7" top="0.75" bottom="0.75" header="0.3" footer="0.3"/>
      <pageSetup paperSize="9" orientation="portrait" r:id="rId28"/>
    </customSheetView>
    <customSheetView guid="{29B41C1A-DE4D-4DEA-B90B-19C46C754CB5}" showPageBreaks="1" hiddenColumns="1" view="pageBreakPreview" topLeftCell="A7">
      <selection activeCell="K13" sqref="K13"/>
      <pageMargins left="0.7" right="0.7" top="0.75" bottom="0.75" header="0.3" footer="0.3"/>
      <pageSetup paperSize="9" orientation="portrait" r:id="rId29"/>
    </customSheetView>
    <customSheetView guid="{2BD323B3-0AFD-4A0F-92BE-DE4822DF2931}" scale="80" hiddenColumns="1">
      <selection activeCell="L6" sqref="L6"/>
      <pageMargins left="0.7" right="0.7" top="0.75" bottom="0.75" header="0.3" footer="0.3"/>
      <pageSetup paperSize="9" orientation="portrait" r:id="rId30"/>
    </customSheetView>
    <customSheetView guid="{536E4AEA-F618-4F85-8552-BC1DB5601AA9}" scale="70" showPageBreaks="1" hiddenColumns="1" view="pageBreakPreview">
      <selection activeCell="E8" sqref="E8"/>
      <pageMargins left="0.7" right="0.7" top="0.75" bottom="0.75" header="0.3" footer="0.3"/>
      <pageSetup paperSize="9" orientation="portrait" r:id="rId31"/>
    </customSheetView>
    <customSheetView guid="{8E7CBF92-2A8A-4486-AE31-320A2A4BD935}" scale="70" showPageBreaks="1" hiddenColumns="1" view="pageBreakPreview">
      <selection activeCell="C15" sqref="C15"/>
      <pageMargins left="0.7" right="0.7" top="0.75" bottom="0.75" header="0.3" footer="0.3"/>
      <pageSetup paperSize="9" orientation="portrait" r:id="rId32"/>
    </customSheetView>
    <customSheetView guid="{E5A2ECE4-B75B-45A2-AE22-0D04E85CEB66}" showPageBreaks="1" hiddenColumns="1" view="pageBreakPreview" topLeftCell="C3">
      <selection activeCell="C15" sqref="C15"/>
      <pageMargins left="0.7" right="0.7" top="0.75" bottom="0.75" header="0.3" footer="0.3"/>
      <pageSetup paperSize="9" orientation="portrait" r:id="rId33"/>
    </customSheetView>
    <customSheetView guid="{62E99341-31CC-4B22-ACCE-D0C55385ECC0}" showPageBreaks="1" hiddenColumns="1" view="pageBreakPreview">
      <selection activeCell="T14" sqref="T14"/>
      <pageMargins left="0.7" right="0.7" top="0.75" bottom="0.75" header="0.3" footer="0.3"/>
      <pageSetup paperSize="9" orientation="portrait" r:id="rId34"/>
    </customSheetView>
    <customSheetView guid="{0E67524B-A824-49FB-A67D-C1771603425D}" showPageBreaks="1" hiddenColumns="1" view="pageBreakPreview" topLeftCell="C3">
      <selection activeCell="C15" sqref="C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60" zoomScaleNormal="5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A1" s="67"/>
      <c r="B1" s="294" t="s">
        <v>230</v>
      </c>
      <c r="C1" s="295"/>
      <c r="D1" s="295"/>
      <c r="E1" s="295"/>
      <c r="F1" s="295"/>
      <c r="G1" s="295"/>
      <c r="H1" s="295"/>
      <c r="I1" s="295"/>
      <c r="J1" s="295"/>
      <c r="K1" s="295"/>
      <c r="L1" s="295"/>
      <c r="M1" s="295"/>
      <c r="N1" s="295"/>
      <c r="O1" s="295"/>
      <c r="P1" s="295"/>
      <c r="Q1" s="295"/>
      <c r="R1" s="295"/>
      <c r="S1" s="295"/>
      <c r="T1" s="295"/>
    </row>
    <row r="2" spans="1:20" ht="15.75" x14ac:dyDescent="0.25">
      <c r="A2" s="293"/>
      <c r="B2" s="296" t="s">
        <v>0</v>
      </c>
      <c r="C2" s="297" t="s">
        <v>1</v>
      </c>
      <c r="D2" s="297" t="s">
        <v>2</v>
      </c>
      <c r="E2" s="297" t="s">
        <v>3</v>
      </c>
      <c r="F2" s="297" t="s">
        <v>236</v>
      </c>
      <c r="G2" s="300" t="s">
        <v>4</v>
      </c>
      <c r="H2" s="301"/>
      <c r="I2" s="301"/>
      <c r="J2" s="301"/>
      <c r="K2" s="301"/>
      <c r="L2" s="301"/>
      <c r="M2" s="301"/>
      <c r="N2" s="301"/>
      <c r="O2" s="301"/>
      <c r="P2" s="301"/>
      <c r="Q2" s="301"/>
      <c r="R2" s="301"/>
      <c r="S2" s="302"/>
      <c r="T2" s="180"/>
    </row>
    <row r="3" spans="1:20" ht="119.25" customHeight="1" x14ac:dyDescent="0.25">
      <c r="A3" s="293"/>
      <c r="B3" s="296"/>
      <c r="C3" s="298"/>
      <c r="D3" s="299"/>
      <c r="E3" s="299"/>
      <c r="F3" s="299"/>
      <c r="G3" s="70" t="s">
        <v>5</v>
      </c>
      <c r="H3" s="70" t="s">
        <v>6</v>
      </c>
      <c r="I3" s="70" t="s">
        <v>7</v>
      </c>
      <c r="J3" s="70" t="s">
        <v>8</v>
      </c>
      <c r="K3" s="70" t="s">
        <v>9</v>
      </c>
      <c r="L3" s="70" t="s">
        <v>10</v>
      </c>
      <c r="M3" s="70" t="s">
        <v>11</v>
      </c>
      <c r="N3" s="70" t="s">
        <v>12</v>
      </c>
      <c r="O3" s="70" t="s">
        <v>13</v>
      </c>
      <c r="P3" s="70" t="s">
        <v>14</v>
      </c>
      <c r="Q3" s="70" t="s">
        <v>15</v>
      </c>
      <c r="R3" s="70" t="s">
        <v>16</v>
      </c>
      <c r="S3" s="70" t="s">
        <v>38</v>
      </c>
      <c r="T3" s="181" t="s">
        <v>17</v>
      </c>
    </row>
    <row r="4" spans="1:20" ht="15.75" x14ac:dyDescent="0.25">
      <c r="A4" s="182"/>
      <c r="B4" s="183">
        <v>1</v>
      </c>
      <c r="C4" s="184">
        <v>2</v>
      </c>
      <c r="D4" s="184">
        <v>3</v>
      </c>
      <c r="E4" s="184">
        <v>4</v>
      </c>
      <c r="F4" s="184">
        <v>5</v>
      </c>
      <c r="G4" s="184">
        <v>6</v>
      </c>
      <c r="H4" s="184">
        <v>7</v>
      </c>
      <c r="I4" s="184">
        <v>8</v>
      </c>
      <c r="J4" s="184">
        <v>9</v>
      </c>
      <c r="K4" s="184">
        <v>10</v>
      </c>
      <c r="L4" s="184">
        <v>11</v>
      </c>
      <c r="M4" s="184">
        <v>12</v>
      </c>
      <c r="N4" s="184">
        <v>13</v>
      </c>
      <c r="O4" s="184">
        <v>14</v>
      </c>
      <c r="P4" s="184">
        <v>15</v>
      </c>
      <c r="Q4" s="184">
        <v>16</v>
      </c>
      <c r="R4" s="185">
        <v>17</v>
      </c>
      <c r="S4" s="185"/>
      <c r="T4" s="186">
        <v>18</v>
      </c>
    </row>
    <row r="5" spans="1:20" ht="20.25" x14ac:dyDescent="0.25">
      <c r="A5" s="67"/>
      <c r="B5" s="290" t="s">
        <v>138</v>
      </c>
      <c r="C5" s="291"/>
      <c r="D5" s="291"/>
      <c r="E5" s="291"/>
      <c r="F5" s="291"/>
      <c r="G5" s="291"/>
      <c r="H5" s="291"/>
      <c r="I5" s="291"/>
      <c r="J5" s="291"/>
      <c r="K5" s="291"/>
      <c r="L5" s="291"/>
      <c r="M5" s="291"/>
      <c r="N5" s="291"/>
      <c r="O5" s="291"/>
      <c r="P5" s="291"/>
      <c r="Q5" s="291"/>
      <c r="R5" s="291"/>
      <c r="S5" s="291"/>
      <c r="T5" s="292"/>
    </row>
    <row r="6" spans="1:20" ht="69" customHeight="1" x14ac:dyDescent="0.25">
      <c r="A6" s="187">
        <v>1</v>
      </c>
      <c r="B6" s="58" t="s">
        <v>19</v>
      </c>
      <c r="C6" s="8" t="s">
        <v>139</v>
      </c>
      <c r="D6" s="188" t="s">
        <v>140</v>
      </c>
      <c r="E6" s="188">
        <v>17.291</v>
      </c>
      <c r="F6" s="243">
        <v>45</v>
      </c>
      <c r="G6" s="229"/>
      <c r="H6" s="229"/>
      <c r="I6" s="229"/>
      <c r="J6" s="229"/>
      <c r="K6" s="229"/>
      <c r="L6" s="229"/>
      <c r="M6" s="229"/>
      <c r="N6" s="11"/>
      <c r="O6" s="229"/>
      <c r="P6" s="229"/>
      <c r="Q6" s="228"/>
      <c r="R6" s="228"/>
      <c r="S6" s="27"/>
      <c r="T6" s="8"/>
    </row>
    <row r="7" spans="1:20" s="178" customFormat="1" ht="47.25" x14ac:dyDescent="0.25">
      <c r="A7" s="187">
        <v>2</v>
      </c>
      <c r="B7" s="58" t="s">
        <v>23</v>
      </c>
      <c r="C7" s="8" t="s">
        <v>142</v>
      </c>
      <c r="D7" s="188" t="s">
        <v>141</v>
      </c>
      <c r="E7" s="188">
        <v>7.0000000000000001E-3</v>
      </c>
      <c r="F7" s="243" t="s">
        <v>239</v>
      </c>
      <c r="G7" s="229"/>
      <c r="H7" s="229"/>
      <c r="I7" s="229"/>
      <c r="J7" s="238"/>
      <c r="K7" s="238"/>
      <c r="L7" s="229"/>
      <c r="M7" s="229"/>
      <c r="N7" s="239"/>
      <c r="O7" s="239"/>
      <c r="P7" s="239"/>
      <c r="Q7" s="230"/>
      <c r="R7" s="231"/>
      <c r="S7" s="231"/>
      <c r="T7" s="18"/>
    </row>
    <row r="8" spans="1:20" ht="31.5" x14ac:dyDescent="0.25">
      <c r="A8" s="187">
        <v>3</v>
      </c>
      <c r="B8" s="58" t="s">
        <v>26</v>
      </c>
      <c r="C8" s="8" t="s">
        <v>143</v>
      </c>
      <c r="D8" s="188" t="s">
        <v>93</v>
      </c>
      <c r="E8" s="188">
        <v>17.600000000000001</v>
      </c>
      <c r="F8" s="90">
        <v>15.6</v>
      </c>
      <c r="G8" s="13"/>
      <c r="H8" s="229"/>
      <c r="I8" s="229"/>
      <c r="J8" s="229"/>
      <c r="K8" s="229"/>
      <c r="L8" s="12"/>
      <c r="M8" s="12"/>
      <c r="N8" s="12"/>
      <c r="O8" s="12"/>
      <c r="P8" s="12"/>
      <c r="Q8" s="139"/>
      <c r="R8" s="139"/>
      <c r="S8" s="27"/>
      <c r="T8" s="18"/>
    </row>
    <row r="9" spans="1:20" s="178" customFormat="1" ht="31.5" x14ac:dyDescent="0.25">
      <c r="A9" s="191">
        <v>4</v>
      </c>
      <c r="B9" s="190" t="s">
        <v>43</v>
      </c>
      <c r="C9" s="8" t="s">
        <v>144</v>
      </c>
      <c r="D9" s="188" t="s">
        <v>240</v>
      </c>
      <c r="E9" s="188" t="s">
        <v>82</v>
      </c>
      <c r="F9" s="189" t="s">
        <v>241</v>
      </c>
      <c r="G9" s="231"/>
      <c r="H9" s="231"/>
      <c r="I9" s="231"/>
      <c r="J9" s="231"/>
      <c r="K9" s="231"/>
      <c r="L9" s="231"/>
      <c r="M9" s="231"/>
      <c r="N9" s="231"/>
      <c r="O9" s="231"/>
      <c r="P9" s="231"/>
      <c r="Q9" s="231"/>
      <c r="R9" s="231"/>
      <c r="S9" s="27"/>
      <c r="T9" s="8"/>
    </row>
    <row r="10" spans="1:20" ht="63" x14ac:dyDescent="0.25">
      <c r="A10" s="191">
        <v>5</v>
      </c>
      <c r="B10" s="58">
        <v>1</v>
      </c>
      <c r="C10" s="8" t="s">
        <v>145</v>
      </c>
      <c r="D10" s="188" t="s">
        <v>90</v>
      </c>
      <c r="E10" s="188">
        <v>31</v>
      </c>
      <c r="F10" s="189" t="s">
        <v>242</v>
      </c>
      <c r="G10" s="229"/>
      <c r="H10" s="229"/>
      <c r="I10" s="229"/>
      <c r="J10" s="229"/>
      <c r="K10" s="229"/>
      <c r="L10" s="229"/>
      <c r="M10" s="229"/>
      <c r="N10" s="229"/>
      <c r="O10" s="229"/>
      <c r="P10" s="229"/>
      <c r="Q10" s="228"/>
      <c r="R10" s="228"/>
      <c r="S10" s="27"/>
      <c r="T10" s="30"/>
    </row>
    <row r="11" spans="1:20" ht="31.5" x14ac:dyDescent="0.25">
      <c r="A11" s="191">
        <v>6</v>
      </c>
      <c r="B11" s="58">
        <v>2</v>
      </c>
      <c r="C11" s="8" t="s">
        <v>146</v>
      </c>
      <c r="D11" s="188" t="s">
        <v>90</v>
      </c>
      <c r="E11" s="188">
        <v>0</v>
      </c>
      <c r="F11" s="189" t="s">
        <v>242</v>
      </c>
      <c r="G11" s="232"/>
      <c r="H11" s="232"/>
      <c r="I11" s="232"/>
      <c r="J11" s="232"/>
      <c r="K11" s="232"/>
      <c r="L11" s="232"/>
      <c r="M11" s="232"/>
      <c r="N11" s="232"/>
      <c r="O11" s="232"/>
      <c r="P11" s="232"/>
      <c r="Q11" s="53"/>
      <c r="R11" s="228"/>
      <c r="S11" s="27"/>
      <c r="T11" s="18"/>
    </row>
    <row r="12" spans="1:20" s="178" customFormat="1" ht="119.25" customHeight="1" x14ac:dyDescent="0.25">
      <c r="A12" s="187">
        <v>7</v>
      </c>
      <c r="B12" s="58">
        <v>3</v>
      </c>
      <c r="C12" s="8" t="s">
        <v>147</v>
      </c>
      <c r="D12" s="188" t="s">
        <v>148</v>
      </c>
      <c r="E12" s="188">
        <v>14</v>
      </c>
      <c r="F12" s="189" t="s">
        <v>243</v>
      </c>
      <c r="G12" s="232"/>
      <c r="H12" s="232"/>
      <c r="I12" s="232"/>
      <c r="J12" s="232"/>
      <c r="K12" s="232"/>
      <c r="L12" s="232"/>
      <c r="M12" s="232"/>
      <c r="N12" s="232"/>
      <c r="O12" s="232"/>
      <c r="P12" s="232"/>
      <c r="Q12" s="139"/>
      <c r="R12" s="139"/>
      <c r="S12" s="27"/>
      <c r="T12" s="8"/>
    </row>
    <row r="13" spans="1:20" ht="110.25" x14ac:dyDescent="0.25">
      <c r="A13" s="191">
        <v>8</v>
      </c>
      <c r="B13" s="190">
        <v>4</v>
      </c>
      <c r="C13" s="8" t="s">
        <v>149</v>
      </c>
      <c r="D13" s="188" t="s">
        <v>150</v>
      </c>
      <c r="E13" s="188">
        <v>1096</v>
      </c>
      <c r="F13" s="189" t="s">
        <v>244</v>
      </c>
      <c r="G13" s="232"/>
      <c r="H13" s="232"/>
      <c r="I13" s="232"/>
      <c r="J13" s="232"/>
      <c r="K13" s="232"/>
      <c r="L13" s="232"/>
      <c r="M13" s="232"/>
      <c r="N13" s="232"/>
      <c r="O13" s="232"/>
      <c r="P13" s="232"/>
      <c r="Q13" s="232"/>
      <c r="R13" s="232"/>
      <c r="S13" s="27"/>
      <c r="T13" s="8"/>
    </row>
    <row r="14" spans="1:20" ht="47.25" x14ac:dyDescent="0.25">
      <c r="A14" s="191">
        <v>9</v>
      </c>
      <c r="B14" s="58">
        <v>5</v>
      </c>
      <c r="C14" s="8" t="s">
        <v>151</v>
      </c>
      <c r="D14" s="188" t="s">
        <v>152</v>
      </c>
      <c r="E14" s="188">
        <v>165</v>
      </c>
      <c r="F14" s="189" t="s">
        <v>245</v>
      </c>
      <c r="G14" s="232"/>
      <c r="H14" s="232"/>
      <c r="I14" s="232"/>
      <c r="J14" s="232"/>
      <c r="K14" s="232"/>
      <c r="L14" s="232"/>
      <c r="M14" s="232"/>
      <c r="N14" s="232"/>
      <c r="O14" s="232"/>
      <c r="P14" s="232"/>
      <c r="Q14" s="228"/>
      <c r="R14" s="54"/>
      <c r="S14" s="27"/>
      <c r="T14" s="8"/>
    </row>
    <row r="15" spans="1:20" ht="47.25" x14ac:dyDescent="0.25">
      <c r="A15" s="191">
        <v>10</v>
      </c>
      <c r="B15" s="58">
        <v>6</v>
      </c>
      <c r="C15" s="8" t="s">
        <v>153</v>
      </c>
      <c r="D15" s="188" t="s">
        <v>154</v>
      </c>
      <c r="E15" s="188">
        <v>33</v>
      </c>
      <c r="F15" s="189" t="s">
        <v>246</v>
      </c>
      <c r="G15" s="15"/>
      <c r="H15" s="15"/>
      <c r="I15" s="102"/>
      <c r="J15" s="15"/>
      <c r="K15" s="15"/>
      <c r="L15" s="102"/>
      <c r="M15" s="15"/>
      <c r="N15" s="15"/>
      <c r="O15" s="15"/>
      <c r="P15" s="15"/>
      <c r="Q15" s="240"/>
      <c r="R15" s="26"/>
      <c r="S15" s="27"/>
      <c r="T15" s="18"/>
    </row>
    <row r="16" spans="1:20" s="178" customFormat="1" ht="151.5" customHeight="1" x14ac:dyDescent="0.25">
      <c r="A16" s="187">
        <v>11</v>
      </c>
      <c r="B16" s="190">
        <v>8</v>
      </c>
      <c r="C16" s="8" t="s">
        <v>155</v>
      </c>
      <c r="D16" s="188" t="s">
        <v>28</v>
      </c>
      <c r="E16" s="188">
        <v>4.1100000000000003</v>
      </c>
      <c r="F16" s="189" t="s">
        <v>247</v>
      </c>
      <c r="G16" s="229"/>
      <c r="H16" s="229"/>
      <c r="I16" s="229"/>
      <c r="J16" s="229"/>
      <c r="K16" s="241"/>
      <c r="L16" s="242"/>
      <c r="M16" s="242"/>
      <c r="N16" s="232"/>
      <c r="O16" s="242"/>
      <c r="P16" s="242"/>
      <c r="Q16" s="228"/>
      <c r="R16" s="53"/>
      <c r="S16" s="27"/>
      <c r="T16" s="18"/>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60" showPageBreaks="1" hiddenColumns="1" view="pageBreakPreview">
      <selection activeCell="G6" sqref="G6:G17"/>
      <pageMargins left="0.7" right="0.7" top="0.75" bottom="0.75" header="0.3" footer="0.3"/>
      <pageSetup paperSize="9" orientation="portrait" r:id="rId2"/>
    </customSheetView>
    <customSheetView guid="{4FCF4851-1FFB-4291-9E63-B5ADD52F8DBE}" showPageBreaks="1" hiddenColumns="1" view="pageBreakPreview" topLeftCell="J10">
      <selection activeCell="T6" sqref="T6"/>
      <pageMargins left="0.7" right="0.7" top="0.75" bottom="0.75" header="0.3" footer="0.3"/>
      <pageSetup paperSize="9" orientation="portrait" r:id="rId3"/>
    </customSheetView>
    <customSheetView guid="{78BEB479-57CC-4BBB-8F3F-73AA0BAD3F3D}" scale="60" showPageBreaks="1" hiddenColumns="1" view="pageBreakPreview">
      <selection activeCell="G6" sqref="G6:G17"/>
      <pageMargins left="0.7" right="0.7" top="0.75" bottom="0.75" header="0.3" footer="0.3"/>
      <pageSetup paperSize="9" orientation="portrait" r:id="rId4"/>
    </customSheetView>
    <customSheetView guid="{6AC0ED22-CCBF-444B-9F29-F3EDD4234483}" scale="60" showPageBreaks="1" hiddenColumns="1" view="pageBreakPreview">
      <selection activeCell="G6" sqref="G6:G17"/>
      <pageMargins left="0.7" right="0.7" top="0.75" bottom="0.75" header="0.3" footer="0.3"/>
      <pageSetup paperSize="9" orientation="portrait" r:id="rId5"/>
    </customSheetView>
    <customSheetView guid="{F1DC9DCC-06E3-4E7B-88AF-BCE58DCEC1FC}" scale="55" showPageBreaks="1" hiddenColumns="1" view="pageBreakPreview">
      <selection activeCell="L18" sqref="L18"/>
      <pageMargins left="0.7" right="0.7" top="0.75" bottom="0.75" header="0.3" footer="0.3"/>
      <pageSetup paperSize="9" orientation="portrait" r:id="rId6"/>
    </customSheetView>
    <customSheetView guid="{F02E4BFF-91CB-4809-939D-2DEDB7A6D27E}" scale="60" showPageBreaks="1" hiddenColumns="1">
      <selection activeCell="G6" sqref="G6:J8"/>
      <pageMargins left="0.7" right="0.7" top="0.75" bottom="0.75" header="0.3" footer="0.3"/>
      <pageSetup paperSize="9" orientation="portrait" r:id="rId7"/>
    </customSheetView>
    <customSheetView guid="{BC0D032C-B7DF-4F2E-B1DC-6C55D32E50A7}" scale="60" showPageBreaks="1" hiddenColumns="1" view="pageBreakPreview">
      <selection activeCell="G6" sqref="G6:G17"/>
      <pageMargins left="0.7" right="0.7" top="0.75" bottom="0.75" header="0.3" footer="0.3"/>
      <pageSetup paperSize="9" orientation="portrait" r:id="rId8"/>
    </customSheetView>
    <customSheetView guid="{80AD08A8-345A-453A-A104-5E3DA1078B6F}" scale="60" showPageBreaks="1" hiddenColumns="1" view="pageBreakPreview">
      <selection activeCell="G6" sqref="G6:G17"/>
      <pageMargins left="0.7" right="0.7" top="0.75" bottom="0.75" header="0.3" footer="0.3"/>
      <pageSetup paperSize="9" orientation="portrait" r:id="rId9"/>
    </customSheetView>
    <customSheetView guid="{BDED3506-9430-4352-8E58-74A02AA55749}" scale="60" showPageBreaks="1" hiddenColumns="1" view="pageBreakPreview">
      <selection activeCell="G6" sqref="G6:G17"/>
      <pageMargins left="0.7" right="0.7" top="0.75" bottom="0.75" header="0.3" footer="0.3"/>
      <pageSetup paperSize="9" orientation="portrait" r:id="rId10"/>
    </customSheetView>
    <customSheetView guid="{B08D60EB-17AC-43BC-A2EA-BCC34DA15115}" scale="60" showPageBreaks="1" hiddenColumns="1" view="pageBreakPreview">
      <selection activeCell="B1" sqref="B1:T1"/>
      <pageMargins left="0.7" right="0.7" top="0.75" bottom="0.75" header="0.3" footer="0.3"/>
      <pageSetup paperSize="9" orientation="portrait" r:id="rId11"/>
    </customSheetView>
    <customSheetView guid="{289EDABA-C5A9-419A-80C6-5151B0E77175}" showPageBreaks="1" hiddenColumns="1" view="pageBreakPreview" topLeftCell="J10">
      <selection activeCell="T6" sqref="T6"/>
      <pageMargins left="0.7" right="0.7" top="0.75" bottom="0.75" header="0.3" footer="0.3"/>
      <pageSetup paperSize="9" orientation="portrait" r:id="rId12"/>
    </customSheetView>
    <customSheetView guid="{A5DFC301-5C67-4FC6-85AF-FDF62108DB8C}" scale="80" showPageBreaks="1" hiddenColumns="1" view="pageBreakPreview" topLeftCell="J10">
      <selection activeCell="T6" sqref="T6"/>
      <pageMargins left="0.7" right="0.7" top="0.75" bottom="0.75" header="0.3" footer="0.3"/>
      <pageSetup paperSize="9" orientation="portrait" r:id="rId13"/>
    </customSheetView>
    <customSheetView guid="{DC2E917C-7EDA-4B90-B3FB-550D32D31915}" scale="70" showPageBreaks="1" hiddenColumns="1" view="pageBreakPreview">
      <selection activeCell="N13" sqref="N13"/>
      <pageMargins left="0.7" right="0.7" top="0.75" bottom="0.75" header="0.3" footer="0.3"/>
      <pageSetup paperSize="9" orientation="portrait" r:id="rId14"/>
    </customSheetView>
    <customSheetView guid="{3A1AD47D-D360-494C-B851-D14B33F8032B}" scale="60" showPageBreaks="1" hiddenColumns="1" view="pageBreakPreview">
      <selection activeCell="G6" sqref="G6:G17"/>
      <pageMargins left="0.7" right="0.7" top="0.75" bottom="0.75" header="0.3" footer="0.3"/>
      <pageSetup paperSize="9" orientation="portrait" r:id="rId15"/>
    </customSheetView>
    <customSheetView guid="{0A7892A9-C788-4A52-B70F-E061EF7EBA75}" scale="60" showPageBreaks="1" hiddenColumns="1" view="pageBreakPreview">
      <selection activeCell="G6" sqref="G6:G17"/>
      <pageMargins left="0.7" right="0.7" top="0.75" bottom="0.75" header="0.3" footer="0.3"/>
      <pageSetup paperSize="9" orientation="portrait" r:id="rId16"/>
    </customSheetView>
    <customSheetView guid="{E82CE51D-E642-4881-A0F3-F33C1C34AFA1}" scale="60" showPageBreaks="1" hiddenColumns="1" view="pageBreakPreview">
      <selection activeCell="G6" sqref="G6:G17"/>
      <pageMargins left="0.7" right="0.7" top="0.75" bottom="0.75" header="0.3" footer="0.3"/>
      <pageSetup paperSize="9" orientation="portrait" r:id="rId17"/>
    </customSheetView>
    <customSheetView guid="{06A69783-2FAA-4B05-9CD3-C97C7DF94659}" scale="60" showPageBreaks="1" hiddenColumns="1" view="pageBreakPreview">
      <selection activeCell="G6" sqref="G6:G17"/>
      <pageMargins left="0.7" right="0.7" top="0.75" bottom="0.75" header="0.3" footer="0.3"/>
      <pageSetup paperSize="9" orientation="portrait" r:id="rId18"/>
    </customSheetView>
    <customSheetView guid="{6A6C9703-C16B-46D2-8CEE-AD24BCFE6CF3}" scale="60" showPageBreaks="1" hiddenColumns="1" view="pageBreakPreview">
      <selection activeCell="G6" sqref="G6:G17"/>
      <pageMargins left="0.7" right="0.7" top="0.75" bottom="0.75" header="0.3" footer="0.3"/>
      <pageSetup paperSize="9" orientation="portrait" r:id="rId19"/>
    </customSheetView>
    <customSheetView guid="{7ECADF5B-4174-4035-8137-3D83A4A93CD5}" scale="60" showPageBreaks="1" hiddenColumns="1" view="pageBreakPreview">
      <selection activeCell="G6" sqref="G6:G17"/>
      <pageMargins left="0.7" right="0.7" top="0.75" bottom="0.75" header="0.3" footer="0.3"/>
      <pageSetup paperSize="9" orientation="portrait" r:id="rId20"/>
    </customSheetView>
    <customSheetView guid="{5F1BE36F-0832-42CE-A3FC-1A76BC593CBA}" scale="60" showPageBreaks="1" hiddenColumns="1" view="pageBreakPreview">
      <selection activeCell="B1" sqref="B1:T1"/>
      <pageMargins left="0.7" right="0.7" top="0.75" bottom="0.75" header="0.3" footer="0.3"/>
      <pageSetup paperSize="9" orientation="portrait" r:id="rId21"/>
    </customSheetView>
    <customSheetView guid="{2632A833-96F5-4A25-97EB-81ED19BC2F66}" scale="60" showPageBreaks="1" hiddenColumns="1" view="pageBreakPreview">
      <selection activeCell="G6" sqref="G6:G17"/>
      <pageMargins left="0.7" right="0.7" top="0.75" bottom="0.75" header="0.3" footer="0.3"/>
      <pageSetup paperSize="9" orientation="portrait" r:id="rId22"/>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23"/>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24"/>
    </customSheetView>
    <customSheetView guid="{DBB9E7F6-7701-4D52-8273-C96C8672D403}" scale="60" showPageBreaks="1" hiddenColumns="1" view="pageBreakPreview">
      <selection activeCell="G6" sqref="G6:G17"/>
      <pageMargins left="0.7" right="0.7" top="0.75" bottom="0.75" header="0.3" footer="0.3"/>
      <pageSetup paperSize="9" orientation="portrait" r:id="rId25"/>
    </customSheetView>
    <customSheetView guid="{BEF67C10-7FC6-4F33-B3F9-204F29E3E218}" scale="60" showPageBreaks="1" hiddenColumns="1" view="pageBreakPreview">
      <selection activeCell="G6" sqref="G6:G17"/>
      <pageMargins left="0.7" right="0.7" top="0.75" bottom="0.75" header="0.3" footer="0.3"/>
      <pageSetup paperSize="9" orientation="portrait" r:id="rId26"/>
    </customSheetView>
    <customSheetView guid="{CC311ED5-8E9A-4A74-AF81-E2B2B6EAD85B}" scale="60" showPageBreaks="1" hiddenColumns="1" view="pageBreakPreview">
      <selection activeCell="G6" sqref="G6:I17"/>
      <pageMargins left="0.7" right="0.7" top="0.75" bottom="0.75" header="0.3" footer="0.3"/>
      <pageSetup paperSize="9" orientation="portrait" r:id="rId27"/>
    </customSheetView>
    <customSheetView guid="{AA1E88D6-B765-4D8A-BB20-FCE31C48857F}" scale="60" showPageBreaks="1" hiddenColumns="1" view="pageBreakPreview">
      <selection activeCell="G6" sqref="G6:G17"/>
      <pageMargins left="0.7" right="0.7" top="0.75" bottom="0.75" header="0.3" footer="0.3"/>
      <pageSetup paperSize="9" orientation="portrait" r:id="rId28"/>
    </customSheetView>
    <customSheetView guid="{29B41C1A-DE4D-4DEA-B90B-19C46C754CB5}" scale="60" showPageBreaks="1" hiddenColumns="1" view="pageBreakPreview">
      <selection activeCell="G6" sqref="G6:G17"/>
      <pageMargins left="0.7" right="0.7" top="0.75" bottom="0.75" header="0.3" footer="0.3"/>
      <pageSetup paperSize="9" orientation="portrait" r:id="rId29"/>
    </customSheetView>
    <customSheetView guid="{2BD323B3-0AFD-4A0F-92BE-DE4822DF2931}" scale="55" showPageBreaks="1" hiddenColumns="1" topLeftCell="A7">
      <selection activeCell="T10" sqref="T10"/>
      <pageMargins left="0.15748031496062992" right="0.19685039370078741" top="0.74803149606299213" bottom="0.74803149606299213" header="0.31496062992125984" footer="0.31496062992125984"/>
      <pageSetup paperSize="9" scale="45" orientation="landscape" r:id="rId30"/>
    </customSheetView>
    <customSheetView guid="{536E4AEA-F618-4F85-8552-BC1DB5601AA9}" scale="60" showPageBreaks="1" hiddenColumns="1" view="pageBreakPreview">
      <selection activeCell="G6" sqref="G6:I17"/>
      <pageMargins left="0.7" right="0.7" top="0.75" bottom="0.75" header="0.3" footer="0.3"/>
      <pageSetup paperSize="9" orientation="portrait" r:id="rId31"/>
    </customSheetView>
    <customSheetView guid="{8E7CBF92-2A8A-4486-AE31-320A2A4BD935}" scale="60" showPageBreaks="1" hiddenColumns="1" view="pageBreakPreview">
      <selection activeCell="G6" sqref="G6:I17"/>
      <pageMargins left="0.7" right="0.7" top="0.75" bottom="0.75" header="0.3" footer="0.3"/>
      <pageSetup paperSize="9" orientation="portrait" r:id="rId32"/>
    </customSheetView>
    <customSheetView guid="{E5A2ECE4-B75B-45A2-AE22-0D04E85CEB66}" scale="60" showPageBreaks="1" hiddenColumns="1" view="pageBreakPreview">
      <selection activeCell="G6" sqref="G6:G17"/>
      <pageMargins left="0.7" right="0.7" top="0.75" bottom="0.75" header="0.3" footer="0.3"/>
      <pageSetup paperSize="9" orientation="portrait" r:id="rId33"/>
    </customSheetView>
    <customSheetView guid="{62E99341-31CC-4B22-ACCE-D0C55385ECC0}" scale="60" showPageBreaks="1" hiddenColumns="1" view="pageBreakPreview">
      <selection activeCell="G6" sqref="G6:G17"/>
      <pageMargins left="0.7" right="0.7" top="0.75" bottom="0.75" header="0.3" footer="0.3"/>
      <pageSetup paperSize="9" orientation="portrait" r:id="rId34"/>
    </customSheetView>
    <customSheetView guid="{0E67524B-A824-49FB-A67D-C1771603425D}" scale="60" showPageBreaks="1" hiddenColumns="1" view="pageBreakPreview">
      <selection activeCell="G6" sqref="G6:G17"/>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3</vt:i4>
      </vt:variant>
    </vt:vector>
  </HeadingPairs>
  <TitlesOfParts>
    <vt:vector size="22" baseType="lpstr">
      <vt:lpstr>МП Экстремизм</vt:lpstr>
      <vt:lpstr>МП РО</vt:lpstr>
      <vt:lpstr>МП СОГХ</vt:lpstr>
      <vt:lpstr>МП ФКГС</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lpstr>'МП РМС'!Область_печати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Лукманова Эльвира Наильевна</dc:creator>
  <cp:lastModifiedBy>Лукманова Эльвира Наильевна</cp:lastModifiedBy>
  <cp:lastPrinted>2024-06-05T09:59:22Z</cp:lastPrinted>
  <dcterms:created xsi:type="dcterms:W3CDTF">2006-09-16T00:00:00Z</dcterms:created>
  <dcterms:modified xsi:type="dcterms:W3CDTF">2025-01-14T05:50:12Z</dcterms:modified>
</cp:coreProperties>
</file>