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ukhametovaai\Desktop\Настя\РЕЙТИНГ\1 полугодие 2025\Подведение итогов\"/>
    </mc:Choice>
  </mc:AlternateContent>
  <bookViews>
    <workbookView xWindow="0" yWindow="0" windowWidth="28800" windowHeight="12300"/>
  </bookViews>
  <sheets>
    <sheet name="Общая" sheetId="11" r:id="rId1"/>
  </sheets>
  <calcPr calcId="162913" forceFullCalc="1"/>
</workbook>
</file>

<file path=xl/calcChain.xml><?xml version="1.0" encoding="utf-8"?>
<calcChain xmlns="http://schemas.openxmlformats.org/spreadsheetml/2006/main">
  <c r="C13" i="11" l="1"/>
  <c r="C12" i="11"/>
  <c r="C11" i="11"/>
  <c r="C10" i="11"/>
  <c r="C9" i="11"/>
  <c r="C8" i="11"/>
  <c r="C7" i="11"/>
</calcChain>
</file>

<file path=xl/sharedStrings.xml><?xml version="1.0" encoding="utf-8"?>
<sst xmlns="http://schemas.openxmlformats.org/spreadsheetml/2006/main" count="145" uniqueCount="65">
  <si>
    <t>ООО "Сфера"</t>
  </si>
  <si>
    <t>ООО "Север"</t>
  </si>
  <si>
    <t>ООО "Перспектива"</t>
  </si>
  <si>
    <t>ООО "Гарантия"</t>
  </si>
  <si>
    <t>ООО "Фаворит"</t>
  </si>
  <si>
    <t>ООО "Аркада"</t>
  </si>
  <si>
    <t>ООО «УК Управление Комфортом»</t>
  </si>
  <si>
    <t>Своевременное выполнение в полугодии заявок, поступивших в ЕДДС</t>
  </si>
  <si>
    <t>п.12</t>
  </si>
  <si>
    <t>п.13</t>
  </si>
  <si>
    <t>п.14</t>
  </si>
  <si>
    <t>п.15</t>
  </si>
  <si>
    <t>п.16</t>
  </si>
  <si>
    <t>п.17</t>
  </si>
  <si>
    <t>п.18</t>
  </si>
  <si>
    <t xml:space="preserve">Кол-во случаев привлечения в полугодии к административной ответственности </t>
  </si>
  <si>
    <t>Факт вхождения управляющей организации в перечень, предусмотренный ч.17 ст.161 ЖК РФ и постановлением Правительства РФ от 21.12.2018 №1616</t>
  </si>
  <si>
    <t>Наименование управляющей организации</t>
  </si>
  <si>
    <t>п.1</t>
  </si>
  <si>
    <t>п.2</t>
  </si>
  <si>
    <t>п.3</t>
  </si>
  <si>
    <t>Количество нарушений, устраненных в ходе контрольных (надзорных) мероприятий</t>
  </si>
  <si>
    <t>п.4</t>
  </si>
  <si>
    <t>п.5</t>
  </si>
  <si>
    <t>п.6</t>
  </si>
  <si>
    <t>п.7</t>
  </si>
  <si>
    <t>Срок управления МКД</t>
  </si>
  <si>
    <t>Соблюдение сроков рассмотрения сообщений и требований к качеству ответов на Платформе обратной связи</t>
  </si>
  <si>
    <t>Размещение в ГИС ЖКХ платежных документов по оплате за жилищно-коммунальные услуги</t>
  </si>
  <si>
    <t>п.8</t>
  </si>
  <si>
    <t>п.9</t>
  </si>
  <si>
    <t>п.10</t>
  </si>
  <si>
    <t>п.11</t>
  </si>
  <si>
    <t>Факт вхождения управляющей организации в СРО</t>
  </si>
  <si>
    <t>Проведение общих собраний собственников в многоквартирном доме в форме заочного голосования с использованием системы (ст.47.1 ЖК РФ)</t>
  </si>
  <si>
    <t>Факт присоединения управляющей организации к Хартии добросовестных участников деятельности в сфере содержания и управления многоквартирными домами на территории Ханты-Мансийского автономного округа - Югры</t>
  </si>
  <si>
    <t>Наличие у управляющей организации задолженности за поставленные коммунальные ресурсы перед ресурсоснабжающей организацией в размере, равном или превышающем 2 среднемесячные величины обязательств по оплате по договору ресурсоснабжения</t>
  </si>
  <si>
    <t xml:space="preserve">Критерии Службы жилищного и строительного надзора Ханты-Мансийского автономного округа-Югры </t>
  </si>
  <si>
    <t>Критерии Администрации муниципального образования</t>
  </si>
  <si>
    <t>№п/п</t>
  </si>
  <si>
    <t xml:space="preserve">Критерии рейтинга, их значения и порядок расчета утверждены приказом Сулужбы жилищного и строительного надзора Ханты-Мансийского автономного округа -Югры от 07.12.2022 № 101-О </t>
  </si>
  <si>
    <t xml:space="preserve">Значение показателя </t>
  </si>
  <si>
    <t>Количество баллов</t>
  </si>
  <si>
    <t>да</t>
  </si>
  <si>
    <t>нет</t>
  </si>
  <si>
    <t xml:space="preserve">Итоговое количество баллов </t>
  </si>
  <si>
    <t>Факт ведения управляющей организацией сообщества в социальной сети "Вконтакте"</t>
  </si>
  <si>
    <t>Результаты проводимого на платформе обратной связи опроса жителей многоквартирных домовоб ощей удовлетворенности работой управляющей организацией</t>
  </si>
  <si>
    <t>Количество нарушений, выявленных за полугодие в ходе контрольных (надзорных) мероприятий</t>
  </si>
  <si>
    <t xml:space="preserve">Количество случаев привлечения к административной ответственности в полугодии  </t>
  </si>
  <si>
    <t>Значение показателя (x (кол-в фактов привлечения)/Y (площадь обс-его жилфогда (кв.м)*100)</t>
  </si>
  <si>
    <t>Значение показателя X(кол- случаев) /Y(общее кол-во предостережений)*100</t>
  </si>
  <si>
    <t xml:space="preserve"> Размер задолженности потребителей ЖКУ, по которым имеются судебные решения о взыскании задолженности, переданные на принудительное исполнение в структурные подразделения Федеральной службы судебных приставов</t>
  </si>
  <si>
    <t xml:space="preserve">Результаты опроса членов общественного совета по вопросам ЖКХ при администрации муниципального образования </t>
  </si>
  <si>
    <t>Количество случаев принятия мер по обеспечению соблюдения обязательных требований в срок, установленный в предостережении о недопустимости нарушения обязательных требований</t>
  </si>
  <si>
    <t>п.19</t>
  </si>
  <si>
    <t>п.20</t>
  </si>
  <si>
    <t>п.21</t>
  </si>
  <si>
    <t xml:space="preserve">Наличие в управление многоквартирных домов, признанных в установленном порядке аварийными </t>
  </si>
  <si>
    <t>более 10</t>
  </si>
  <si>
    <t>Критерий Депстроя</t>
  </si>
  <si>
    <t xml:space="preserve">Рейтинг управляющих организаций, осуществляющих деятельность по управлению многоквартирными домами на территории города Когалыма за второе полугодие 2024 года  </t>
  </si>
  <si>
    <t>менее расчетного минимума</t>
  </si>
  <si>
    <t>Полнота размещения в Государственной информационной системе жилищно-коммунального хозяйства (ГИС ЖКХ) информации, предусмотренной приказом Минкомсвязи РФ и Минстроя РФ №74, №114/пр от 29.02.2016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</si>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</sst>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2" borderId="1" xfId="0" applyFont="1" applyFill="1" applyBorder="1" applyAlignment="1">
      <alignment vertical="center"/>
    </xf>
    <xf numFmtId="0" fontId="2" fillId="2" borderId="0" xfId="0" applyFont="1" applyFill="1"/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/>
    <xf numFmtId="0" fontId="6" fillId="3" borderId="0" xfId="0" applyFont="1" applyFill="1"/>
    <xf numFmtId="0" fontId="6" fillId="2" borderId="0" xfId="0" applyFont="1" applyFill="1"/>
    <xf numFmtId="0" fontId="6" fillId="2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9" fontId="10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0" fontId="10" fillId="2" borderId="2" xfId="0" applyNumberFormat="1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10" fontId="12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4"/>
  <sheetViews>
    <sheetView tabSelected="1" zoomScaleNormal="100"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A7" sqref="A7:C13"/>
    </sheetView>
  </sheetViews>
  <sheetFormatPr defaultRowHeight="15" x14ac:dyDescent="0.25"/>
  <cols>
    <col min="1" max="1" width="6.7109375" style="2" customWidth="1"/>
    <col min="2" max="2" width="22.140625" style="9" customWidth="1"/>
    <col min="3" max="3" width="12" style="10" customWidth="1"/>
    <col min="4" max="4" width="10.7109375" style="2" customWidth="1"/>
    <col min="5" max="5" width="11.140625" style="2" customWidth="1"/>
    <col min="6" max="7" width="10.7109375" style="2" customWidth="1"/>
    <col min="8" max="8" width="10" style="2" customWidth="1"/>
    <col min="9" max="9" width="8.85546875" style="2" customWidth="1"/>
    <col min="10" max="17" width="10.7109375" style="2" customWidth="1"/>
    <col min="18" max="18" width="8.85546875" style="11" customWidth="1"/>
    <col min="19" max="19" width="9.42578125" style="11" customWidth="1"/>
    <col min="20" max="23" width="10.7109375" style="11" customWidth="1"/>
    <col min="24" max="24" width="10" style="11" customWidth="1"/>
    <col min="25" max="25" width="10.5703125" style="11" customWidth="1"/>
    <col min="26" max="26" width="11.85546875" style="2" customWidth="1"/>
    <col min="27" max="27" width="10" style="2" customWidth="1"/>
    <col min="28" max="29" width="10.7109375" style="2" customWidth="1"/>
    <col min="30" max="31" width="10.7109375" style="11" customWidth="1"/>
    <col min="32" max="32" width="10.5703125" style="11" customWidth="1"/>
    <col min="33" max="34" width="10.7109375" style="11" customWidth="1"/>
    <col min="35" max="35" width="10.140625" style="11" customWidth="1"/>
    <col min="36" max="36" width="12.85546875" style="11" customWidth="1"/>
    <col min="37" max="37" width="11" style="11" customWidth="1"/>
    <col min="38" max="38" width="8.85546875" style="11" customWidth="1"/>
    <col min="39" max="39" width="10.7109375" style="11" customWidth="1"/>
    <col min="40" max="40" width="12.7109375" style="11" customWidth="1"/>
    <col min="41" max="41" width="10.7109375" style="11" customWidth="1"/>
    <col min="42" max="42" width="8.5703125" style="12" customWidth="1"/>
    <col min="43" max="43" width="10.140625" style="12" customWidth="1"/>
    <col min="44" max="45" width="9.140625" style="11"/>
    <col min="46" max="16384" width="9.140625" style="2"/>
  </cols>
  <sheetData>
    <row r="1" spans="1:45" ht="17.25" customHeight="1" x14ac:dyDescent="0.25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3"/>
      <c r="AQ1" s="14"/>
      <c r="AR1" s="15"/>
      <c r="AS1" s="2"/>
    </row>
    <row r="2" spans="1:45" ht="19.5" customHeight="1" x14ac:dyDescent="0.25">
      <c r="A2" s="59" t="s">
        <v>40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16"/>
      <c r="AS2" s="2"/>
    </row>
    <row r="3" spans="1:45" ht="237.75" customHeight="1" x14ac:dyDescent="0.25">
      <c r="A3" s="61" t="s">
        <v>39</v>
      </c>
      <c r="B3" s="62" t="s">
        <v>17</v>
      </c>
      <c r="C3" s="62" t="s">
        <v>45</v>
      </c>
      <c r="D3" s="55" t="s">
        <v>48</v>
      </c>
      <c r="E3" s="53"/>
      <c r="F3" s="55" t="s">
        <v>21</v>
      </c>
      <c r="G3" s="53"/>
      <c r="H3" s="55" t="s">
        <v>26</v>
      </c>
      <c r="I3" s="53"/>
      <c r="J3" s="55" t="s">
        <v>49</v>
      </c>
      <c r="K3" s="53"/>
      <c r="L3" s="55" t="s">
        <v>27</v>
      </c>
      <c r="M3" s="53"/>
      <c r="N3" s="55" t="s">
        <v>63</v>
      </c>
      <c r="O3" s="53"/>
      <c r="P3" s="55" t="s">
        <v>28</v>
      </c>
      <c r="Q3" s="53"/>
      <c r="R3" s="55" t="s">
        <v>33</v>
      </c>
      <c r="S3" s="53"/>
      <c r="T3" s="55" t="s">
        <v>34</v>
      </c>
      <c r="U3" s="53"/>
      <c r="V3" s="55" t="s">
        <v>35</v>
      </c>
      <c r="W3" s="53"/>
      <c r="X3" s="53" t="s">
        <v>46</v>
      </c>
      <c r="Y3" s="53"/>
      <c r="Z3" s="53" t="s">
        <v>47</v>
      </c>
      <c r="AA3" s="53"/>
      <c r="AB3" s="53" t="s">
        <v>54</v>
      </c>
      <c r="AC3" s="53"/>
      <c r="AD3" s="55" t="s">
        <v>36</v>
      </c>
      <c r="AE3" s="53"/>
      <c r="AF3" s="56" t="s">
        <v>52</v>
      </c>
      <c r="AG3" s="56"/>
      <c r="AH3" s="53" t="s">
        <v>7</v>
      </c>
      <c r="AI3" s="53"/>
      <c r="AJ3" s="53" t="s">
        <v>15</v>
      </c>
      <c r="AK3" s="53"/>
      <c r="AL3" s="53" t="s">
        <v>16</v>
      </c>
      <c r="AM3" s="53"/>
      <c r="AN3" s="53" t="s">
        <v>54</v>
      </c>
      <c r="AO3" s="53"/>
      <c r="AP3" s="63" t="s">
        <v>53</v>
      </c>
      <c r="AQ3" s="63"/>
      <c r="AR3" s="53" t="s">
        <v>58</v>
      </c>
      <c r="AS3" s="53"/>
    </row>
    <row r="4" spans="1:45" ht="15" customHeight="1" x14ac:dyDescent="0.25">
      <c r="A4" s="61"/>
      <c r="B4" s="62"/>
      <c r="C4" s="62"/>
      <c r="D4" s="58" t="s">
        <v>18</v>
      </c>
      <c r="E4" s="58"/>
      <c r="F4" s="58" t="s">
        <v>19</v>
      </c>
      <c r="G4" s="58"/>
      <c r="H4" s="58" t="s">
        <v>20</v>
      </c>
      <c r="I4" s="58"/>
      <c r="J4" s="58" t="s">
        <v>22</v>
      </c>
      <c r="K4" s="58"/>
      <c r="L4" s="58" t="s">
        <v>23</v>
      </c>
      <c r="M4" s="58"/>
      <c r="N4" s="54" t="s">
        <v>24</v>
      </c>
      <c r="O4" s="54"/>
      <c r="P4" s="54" t="s">
        <v>25</v>
      </c>
      <c r="Q4" s="54"/>
      <c r="R4" s="57" t="s">
        <v>29</v>
      </c>
      <c r="S4" s="57"/>
      <c r="T4" s="54" t="s">
        <v>30</v>
      </c>
      <c r="U4" s="54"/>
      <c r="V4" s="54" t="s">
        <v>31</v>
      </c>
      <c r="W4" s="54"/>
      <c r="X4" s="54" t="s">
        <v>32</v>
      </c>
      <c r="Y4" s="54"/>
      <c r="Z4" s="54" t="s">
        <v>8</v>
      </c>
      <c r="AA4" s="54"/>
      <c r="AB4" s="54" t="s">
        <v>9</v>
      </c>
      <c r="AC4" s="54"/>
      <c r="AD4" s="54" t="s">
        <v>10</v>
      </c>
      <c r="AE4" s="54"/>
      <c r="AF4" s="68" t="s">
        <v>11</v>
      </c>
      <c r="AG4" s="68"/>
      <c r="AH4" s="52" t="s">
        <v>12</v>
      </c>
      <c r="AI4" s="52"/>
      <c r="AJ4" s="52" t="s">
        <v>13</v>
      </c>
      <c r="AK4" s="52"/>
      <c r="AL4" s="52" t="s">
        <v>14</v>
      </c>
      <c r="AM4" s="52"/>
      <c r="AN4" s="52" t="s">
        <v>55</v>
      </c>
      <c r="AO4" s="52"/>
      <c r="AP4" s="48" t="s">
        <v>56</v>
      </c>
      <c r="AQ4" s="48"/>
      <c r="AR4" s="48" t="s">
        <v>57</v>
      </c>
      <c r="AS4" s="48"/>
    </row>
    <row r="5" spans="1:45" ht="17.25" customHeight="1" x14ac:dyDescent="0.25">
      <c r="A5" s="61"/>
      <c r="B5" s="62"/>
      <c r="C5" s="62"/>
      <c r="D5" s="49" t="s">
        <v>37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1"/>
      <c r="AD5" s="67" t="s">
        <v>60</v>
      </c>
      <c r="AE5" s="67"/>
      <c r="AF5" s="64" t="s">
        <v>38</v>
      </c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6"/>
    </row>
    <row r="6" spans="1:45" ht="108.75" customHeight="1" x14ac:dyDescent="0.25">
      <c r="A6" s="61"/>
      <c r="B6" s="62"/>
      <c r="C6" s="62"/>
      <c r="D6" s="3" t="s">
        <v>41</v>
      </c>
      <c r="E6" s="4" t="s">
        <v>42</v>
      </c>
      <c r="F6" s="3" t="s">
        <v>41</v>
      </c>
      <c r="G6" s="4" t="s">
        <v>42</v>
      </c>
      <c r="H6" s="3" t="s">
        <v>41</v>
      </c>
      <c r="I6" s="4" t="s">
        <v>42</v>
      </c>
      <c r="J6" s="3" t="s">
        <v>41</v>
      </c>
      <c r="K6" s="4" t="s">
        <v>42</v>
      </c>
      <c r="L6" s="3" t="s">
        <v>41</v>
      </c>
      <c r="M6" s="4" t="s">
        <v>42</v>
      </c>
      <c r="N6" s="3" t="s">
        <v>41</v>
      </c>
      <c r="O6" s="4" t="s">
        <v>42</v>
      </c>
      <c r="P6" s="3" t="s">
        <v>41</v>
      </c>
      <c r="Q6" s="4" t="s">
        <v>42</v>
      </c>
      <c r="R6" s="3" t="s">
        <v>41</v>
      </c>
      <c r="S6" s="4" t="s">
        <v>42</v>
      </c>
      <c r="T6" s="3" t="s">
        <v>41</v>
      </c>
      <c r="U6" s="19" t="s">
        <v>42</v>
      </c>
      <c r="V6" s="3" t="s">
        <v>41</v>
      </c>
      <c r="W6" s="19" t="s">
        <v>42</v>
      </c>
      <c r="X6" s="3" t="s">
        <v>41</v>
      </c>
      <c r="Y6" s="19" t="s">
        <v>42</v>
      </c>
      <c r="Z6" s="3" t="s">
        <v>41</v>
      </c>
      <c r="AA6" s="19" t="s">
        <v>42</v>
      </c>
      <c r="AB6" s="3" t="s">
        <v>41</v>
      </c>
      <c r="AC6" s="19" t="s">
        <v>42</v>
      </c>
      <c r="AD6" s="3" t="s">
        <v>41</v>
      </c>
      <c r="AE6" s="19" t="s">
        <v>42</v>
      </c>
      <c r="AF6" s="3" t="s">
        <v>41</v>
      </c>
      <c r="AG6" s="19" t="s">
        <v>42</v>
      </c>
      <c r="AH6" s="3" t="s">
        <v>41</v>
      </c>
      <c r="AI6" s="19" t="s">
        <v>42</v>
      </c>
      <c r="AJ6" s="3" t="s">
        <v>50</v>
      </c>
      <c r="AK6" s="19" t="s">
        <v>42</v>
      </c>
      <c r="AL6" s="3" t="s">
        <v>41</v>
      </c>
      <c r="AM6" s="19" t="s">
        <v>42</v>
      </c>
      <c r="AN6" s="3" t="s">
        <v>51</v>
      </c>
      <c r="AO6" s="19" t="s">
        <v>42</v>
      </c>
      <c r="AP6" s="17" t="s">
        <v>41</v>
      </c>
      <c r="AQ6" s="18" t="s">
        <v>42</v>
      </c>
      <c r="AR6" s="17" t="s">
        <v>41</v>
      </c>
      <c r="AS6" s="18" t="s">
        <v>42</v>
      </c>
    </row>
    <row r="7" spans="1:45" ht="46.5" customHeight="1" x14ac:dyDescent="0.25">
      <c r="A7" s="5">
        <v>1</v>
      </c>
      <c r="B7" s="6" t="s">
        <v>5</v>
      </c>
      <c r="C7" s="7">
        <f t="shared" ref="C7:C13" si="0">E7+G7+I7+K7+M7+O7+Q7+S7+U7+W7+Y7+AA7+AC7+AE7+AG7+AI7+AK7+AM7+AO7+AQ7+AS7</f>
        <v>119</v>
      </c>
      <c r="D7" s="20">
        <v>0</v>
      </c>
      <c r="E7" s="21">
        <v>10</v>
      </c>
      <c r="F7" s="30">
        <v>1</v>
      </c>
      <c r="G7" s="25">
        <v>10</v>
      </c>
      <c r="H7" s="26">
        <v>10</v>
      </c>
      <c r="I7" s="43">
        <v>4</v>
      </c>
      <c r="J7" s="44">
        <v>0</v>
      </c>
      <c r="K7" s="25">
        <v>10</v>
      </c>
      <c r="L7" s="32">
        <v>0</v>
      </c>
      <c r="M7" s="27">
        <v>2</v>
      </c>
      <c r="N7" s="30">
        <v>0.89</v>
      </c>
      <c r="O7" s="25">
        <v>2</v>
      </c>
      <c r="P7" s="30">
        <v>0.69</v>
      </c>
      <c r="Q7" s="25">
        <v>0</v>
      </c>
      <c r="R7" s="26" t="s">
        <v>43</v>
      </c>
      <c r="S7" s="25">
        <v>5</v>
      </c>
      <c r="T7" s="24">
        <v>0</v>
      </c>
      <c r="U7" s="25">
        <v>0</v>
      </c>
      <c r="V7" s="26" t="s">
        <v>43</v>
      </c>
      <c r="W7" s="25">
        <v>5</v>
      </c>
      <c r="X7" s="27" t="s">
        <v>43</v>
      </c>
      <c r="Y7" s="27">
        <v>5</v>
      </c>
      <c r="Z7" s="28" t="s">
        <v>62</v>
      </c>
      <c r="AA7" s="29">
        <v>0</v>
      </c>
      <c r="AB7" s="30">
        <v>0</v>
      </c>
      <c r="AC7" s="25">
        <v>2</v>
      </c>
      <c r="AD7" s="25" t="s">
        <v>44</v>
      </c>
      <c r="AE7" s="25">
        <v>5</v>
      </c>
      <c r="AF7" s="31">
        <v>23</v>
      </c>
      <c r="AG7" s="5">
        <v>2</v>
      </c>
      <c r="AH7" s="32">
        <v>1</v>
      </c>
      <c r="AI7" s="33">
        <v>10</v>
      </c>
      <c r="AJ7" s="33">
        <v>0</v>
      </c>
      <c r="AK7" s="33">
        <v>10</v>
      </c>
      <c r="AL7" s="33" t="s">
        <v>43</v>
      </c>
      <c r="AM7" s="33">
        <v>5</v>
      </c>
      <c r="AN7" s="34" t="s">
        <v>64</v>
      </c>
      <c r="AO7" s="33">
        <v>10</v>
      </c>
      <c r="AP7" s="5">
        <v>8.8000000000000007</v>
      </c>
      <c r="AQ7" s="35">
        <v>20</v>
      </c>
      <c r="AR7" s="36">
        <v>0</v>
      </c>
      <c r="AS7" s="37">
        <v>2</v>
      </c>
    </row>
    <row r="8" spans="1:45" ht="54" customHeight="1" x14ac:dyDescent="0.25">
      <c r="A8" s="8">
        <v>2</v>
      </c>
      <c r="B8" s="6" t="s">
        <v>6</v>
      </c>
      <c r="C8" s="7">
        <f t="shared" si="0"/>
        <v>136</v>
      </c>
      <c r="D8" s="23">
        <v>0</v>
      </c>
      <c r="E8" s="22">
        <v>10</v>
      </c>
      <c r="F8" s="30">
        <v>1</v>
      </c>
      <c r="G8" s="27">
        <v>10</v>
      </c>
      <c r="H8" s="38">
        <v>9</v>
      </c>
      <c r="I8" s="45">
        <v>4</v>
      </c>
      <c r="J8" s="46">
        <v>0</v>
      </c>
      <c r="K8" s="27">
        <v>10</v>
      </c>
      <c r="L8" s="32">
        <v>1</v>
      </c>
      <c r="M8" s="27">
        <v>10</v>
      </c>
      <c r="N8" s="32">
        <v>0.98</v>
      </c>
      <c r="O8" s="27">
        <v>8</v>
      </c>
      <c r="P8" s="30">
        <v>0.99</v>
      </c>
      <c r="Q8" s="25">
        <v>10</v>
      </c>
      <c r="R8" s="38" t="s">
        <v>43</v>
      </c>
      <c r="S8" s="27">
        <v>5</v>
      </c>
      <c r="T8" s="47">
        <v>8.0000000000000004E-4</v>
      </c>
      <c r="U8" s="27">
        <v>0</v>
      </c>
      <c r="V8" s="38" t="s">
        <v>43</v>
      </c>
      <c r="W8" s="27">
        <v>5</v>
      </c>
      <c r="X8" s="27" t="s">
        <v>43</v>
      </c>
      <c r="Y8" s="27">
        <v>5</v>
      </c>
      <c r="Z8" s="28" t="s">
        <v>62</v>
      </c>
      <c r="AA8" s="29">
        <v>0</v>
      </c>
      <c r="AB8" s="32">
        <v>1</v>
      </c>
      <c r="AC8" s="27">
        <v>10</v>
      </c>
      <c r="AD8" s="27" t="s">
        <v>44</v>
      </c>
      <c r="AE8" s="27">
        <v>5</v>
      </c>
      <c r="AF8" s="39">
        <v>10</v>
      </c>
      <c r="AG8" s="40">
        <v>2</v>
      </c>
      <c r="AH8" s="32">
        <v>1</v>
      </c>
      <c r="AI8" s="8">
        <v>10</v>
      </c>
      <c r="AJ8" s="8">
        <v>0</v>
      </c>
      <c r="AK8" s="8">
        <v>10</v>
      </c>
      <c r="AL8" s="8" t="s">
        <v>44</v>
      </c>
      <c r="AM8" s="8">
        <v>0</v>
      </c>
      <c r="AN8" s="8">
        <v>0</v>
      </c>
      <c r="AO8" s="8">
        <v>10</v>
      </c>
      <c r="AP8" s="40">
        <v>5.5</v>
      </c>
      <c r="AQ8" s="41">
        <v>10</v>
      </c>
      <c r="AR8" s="37">
        <v>0</v>
      </c>
      <c r="AS8" s="37">
        <v>2</v>
      </c>
    </row>
    <row r="9" spans="1:45" ht="43.5" customHeight="1" x14ac:dyDescent="0.25">
      <c r="A9" s="8">
        <v>3</v>
      </c>
      <c r="B9" s="6" t="s">
        <v>0</v>
      </c>
      <c r="C9" s="7">
        <f t="shared" si="0"/>
        <v>133</v>
      </c>
      <c r="D9" s="23">
        <v>0</v>
      </c>
      <c r="E9" s="22">
        <v>10</v>
      </c>
      <c r="F9" s="30">
        <v>1</v>
      </c>
      <c r="G9" s="27">
        <v>10</v>
      </c>
      <c r="H9" s="38">
        <v>10</v>
      </c>
      <c r="I9" s="45">
        <v>4</v>
      </c>
      <c r="J9" s="46">
        <v>0</v>
      </c>
      <c r="K9" s="27">
        <v>10</v>
      </c>
      <c r="L9" s="32">
        <v>0</v>
      </c>
      <c r="M9" s="27">
        <v>2</v>
      </c>
      <c r="N9" s="32">
        <v>0.98</v>
      </c>
      <c r="O9" s="27">
        <v>8</v>
      </c>
      <c r="P9" s="30">
        <v>0.99</v>
      </c>
      <c r="Q9" s="25">
        <v>10</v>
      </c>
      <c r="R9" s="38" t="s">
        <v>43</v>
      </c>
      <c r="S9" s="27">
        <v>5</v>
      </c>
      <c r="T9" s="42">
        <v>0</v>
      </c>
      <c r="U9" s="27">
        <v>0</v>
      </c>
      <c r="V9" s="38" t="s">
        <v>43</v>
      </c>
      <c r="W9" s="27">
        <v>5</v>
      </c>
      <c r="X9" s="27" t="s">
        <v>43</v>
      </c>
      <c r="Y9" s="27">
        <v>5</v>
      </c>
      <c r="Z9" s="28" t="s">
        <v>62</v>
      </c>
      <c r="AA9" s="29">
        <v>0</v>
      </c>
      <c r="AB9" s="32">
        <v>1</v>
      </c>
      <c r="AC9" s="27">
        <v>10</v>
      </c>
      <c r="AD9" s="27" t="s">
        <v>44</v>
      </c>
      <c r="AE9" s="27">
        <v>5</v>
      </c>
      <c r="AF9" s="39">
        <v>12</v>
      </c>
      <c r="AG9" s="40">
        <v>2</v>
      </c>
      <c r="AH9" s="32">
        <v>1</v>
      </c>
      <c r="AI9" s="8">
        <v>10</v>
      </c>
      <c r="AJ9" s="8">
        <v>0</v>
      </c>
      <c r="AK9" s="8">
        <v>10</v>
      </c>
      <c r="AL9" s="8" t="s">
        <v>44</v>
      </c>
      <c r="AM9" s="8">
        <v>0</v>
      </c>
      <c r="AN9" s="8">
        <v>0</v>
      </c>
      <c r="AO9" s="8">
        <v>10</v>
      </c>
      <c r="AP9" s="40">
        <v>6.6</v>
      </c>
      <c r="AQ9" s="41">
        <v>15</v>
      </c>
      <c r="AR9" s="36">
        <v>0</v>
      </c>
      <c r="AS9" s="37">
        <v>2</v>
      </c>
    </row>
    <row r="10" spans="1:45" ht="43.5" customHeight="1" x14ac:dyDescent="0.25">
      <c r="A10" s="8">
        <v>4</v>
      </c>
      <c r="B10" s="6" t="s">
        <v>1</v>
      </c>
      <c r="C10" s="7">
        <f t="shared" si="0"/>
        <v>134</v>
      </c>
      <c r="D10" s="23">
        <v>0</v>
      </c>
      <c r="E10" s="22">
        <v>10</v>
      </c>
      <c r="F10" s="30">
        <v>1</v>
      </c>
      <c r="G10" s="27">
        <v>10</v>
      </c>
      <c r="H10" s="38" t="s">
        <v>59</v>
      </c>
      <c r="I10" s="45">
        <v>5</v>
      </c>
      <c r="J10" s="46">
        <v>0</v>
      </c>
      <c r="K10" s="27">
        <v>10</v>
      </c>
      <c r="L10" s="32">
        <v>1</v>
      </c>
      <c r="M10" s="27">
        <v>10</v>
      </c>
      <c r="N10" s="32">
        <v>0.98</v>
      </c>
      <c r="O10" s="27">
        <v>8</v>
      </c>
      <c r="P10" s="30">
        <v>0.99</v>
      </c>
      <c r="Q10" s="25">
        <v>10</v>
      </c>
      <c r="R10" s="38" t="s">
        <v>43</v>
      </c>
      <c r="S10" s="27">
        <v>5</v>
      </c>
      <c r="T10" s="42">
        <v>0</v>
      </c>
      <c r="U10" s="27">
        <v>0</v>
      </c>
      <c r="V10" s="38" t="s">
        <v>43</v>
      </c>
      <c r="W10" s="27">
        <v>5</v>
      </c>
      <c r="X10" s="27" t="s">
        <v>43</v>
      </c>
      <c r="Y10" s="27">
        <v>5</v>
      </c>
      <c r="Z10" s="28" t="s">
        <v>62</v>
      </c>
      <c r="AA10" s="29">
        <v>0</v>
      </c>
      <c r="AB10" s="32">
        <v>0</v>
      </c>
      <c r="AC10" s="27">
        <v>2</v>
      </c>
      <c r="AD10" s="27" t="s">
        <v>44</v>
      </c>
      <c r="AE10" s="27">
        <v>5</v>
      </c>
      <c r="AF10" s="39">
        <v>15</v>
      </c>
      <c r="AG10" s="40">
        <v>2</v>
      </c>
      <c r="AH10" s="32">
        <v>1</v>
      </c>
      <c r="AI10" s="8">
        <v>10</v>
      </c>
      <c r="AJ10" s="8">
        <v>0</v>
      </c>
      <c r="AK10" s="8">
        <v>10</v>
      </c>
      <c r="AL10" s="8" t="s">
        <v>44</v>
      </c>
      <c r="AM10" s="8">
        <v>0</v>
      </c>
      <c r="AN10" s="8">
        <v>0</v>
      </c>
      <c r="AO10" s="8">
        <v>10</v>
      </c>
      <c r="AP10" s="40">
        <v>6.6</v>
      </c>
      <c r="AQ10" s="41">
        <v>15</v>
      </c>
      <c r="AR10" s="37">
        <v>0</v>
      </c>
      <c r="AS10" s="37">
        <v>2</v>
      </c>
    </row>
    <row r="11" spans="1:45" ht="48.75" customHeight="1" x14ac:dyDescent="0.25">
      <c r="A11" s="8">
        <v>5</v>
      </c>
      <c r="B11" s="6" t="s">
        <v>2</v>
      </c>
      <c r="C11" s="7">
        <f t="shared" si="0"/>
        <v>127</v>
      </c>
      <c r="D11" s="23">
        <v>0</v>
      </c>
      <c r="E11" s="22">
        <v>10</v>
      </c>
      <c r="F11" s="30">
        <v>1</v>
      </c>
      <c r="G11" s="27">
        <v>10</v>
      </c>
      <c r="H11" s="26" t="s">
        <v>59</v>
      </c>
      <c r="I11" s="45">
        <v>5</v>
      </c>
      <c r="J11" s="46">
        <v>0</v>
      </c>
      <c r="K11" s="27">
        <v>10</v>
      </c>
      <c r="L11" s="32">
        <v>1</v>
      </c>
      <c r="M11" s="27">
        <v>10</v>
      </c>
      <c r="N11" s="32">
        <v>0.89</v>
      </c>
      <c r="O11" s="27">
        <v>2</v>
      </c>
      <c r="P11" s="30">
        <v>0.95</v>
      </c>
      <c r="Q11" s="25">
        <v>4</v>
      </c>
      <c r="R11" s="38" t="s">
        <v>43</v>
      </c>
      <c r="S11" s="27">
        <v>5</v>
      </c>
      <c r="T11" s="42">
        <v>0</v>
      </c>
      <c r="U11" s="27">
        <v>0</v>
      </c>
      <c r="V11" s="38" t="s">
        <v>43</v>
      </c>
      <c r="W11" s="27">
        <v>5</v>
      </c>
      <c r="X11" s="27" t="s">
        <v>43</v>
      </c>
      <c r="Y11" s="27">
        <v>5</v>
      </c>
      <c r="Z11" s="28" t="s">
        <v>62</v>
      </c>
      <c r="AA11" s="29">
        <v>0</v>
      </c>
      <c r="AB11" s="32">
        <v>1</v>
      </c>
      <c r="AC11" s="27">
        <v>10</v>
      </c>
      <c r="AD11" s="27" t="s">
        <v>44</v>
      </c>
      <c r="AE11" s="27">
        <v>5</v>
      </c>
      <c r="AF11" s="39">
        <v>14</v>
      </c>
      <c r="AG11" s="40">
        <v>2</v>
      </c>
      <c r="AH11" s="32">
        <v>1</v>
      </c>
      <c r="AI11" s="8">
        <v>10</v>
      </c>
      <c r="AJ11" s="8">
        <v>0</v>
      </c>
      <c r="AK11" s="8">
        <v>10</v>
      </c>
      <c r="AL11" s="8" t="s">
        <v>43</v>
      </c>
      <c r="AM11" s="8">
        <v>5</v>
      </c>
      <c r="AN11" s="8">
        <v>0</v>
      </c>
      <c r="AO11" s="8">
        <v>10</v>
      </c>
      <c r="AP11" s="40">
        <v>3.3</v>
      </c>
      <c r="AQ11" s="41">
        <v>5</v>
      </c>
      <c r="AR11" s="37">
        <v>1.5</v>
      </c>
      <c r="AS11" s="37">
        <v>4</v>
      </c>
    </row>
    <row r="12" spans="1:45" ht="43.5" customHeight="1" x14ac:dyDescent="0.25">
      <c r="A12" s="8">
        <v>6</v>
      </c>
      <c r="B12" s="6" t="s">
        <v>3</v>
      </c>
      <c r="C12" s="7">
        <f t="shared" si="0"/>
        <v>122</v>
      </c>
      <c r="D12" s="23">
        <v>0</v>
      </c>
      <c r="E12" s="22">
        <v>10</v>
      </c>
      <c r="F12" s="30">
        <v>1</v>
      </c>
      <c r="G12" s="27">
        <v>10</v>
      </c>
      <c r="H12" s="26" t="s">
        <v>59</v>
      </c>
      <c r="I12" s="45">
        <v>5</v>
      </c>
      <c r="J12" s="46">
        <v>0</v>
      </c>
      <c r="K12" s="27">
        <v>10</v>
      </c>
      <c r="L12" s="32">
        <v>0</v>
      </c>
      <c r="M12" s="27">
        <v>2</v>
      </c>
      <c r="N12" s="32">
        <v>0.92</v>
      </c>
      <c r="O12" s="27">
        <v>4</v>
      </c>
      <c r="P12" s="30">
        <v>0.99</v>
      </c>
      <c r="Q12" s="25">
        <v>10</v>
      </c>
      <c r="R12" s="38" t="s">
        <v>43</v>
      </c>
      <c r="S12" s="27">
        <v>5</v>
      </c>
      <c r="T12" s="42">
        <v>0</v>
      </c>
      <c r="U12" s="27">
        <v>0</v>
      </c>
      <c r="V12" s="38" t="s">
        <v>43</v>
      </c>
      <c r="W12" s="27">
        <v>5</v>
      </c>
      <c r="X12" s="27" t="s">
        <v>43</v>
      </c>
      <c r="Y12" s="27">
        <v>5</v>
      </c>
      <c r="Z12" s="28" t="s">
        <v>62</v>
      </c>
      <c r="AA12" s="29">
        <v>0</v>
      </c>
      <c r="AB12" s="32">
        <v>0</v>
      </c>
      <c r="AC12" s="27">
        <v>2</v>
      </c>
      <c r="AD12" s="27" t="s">
        <v>44</v>
      </c>
      <c r="AE12" s="27">
        <v>5</v>
      </c>
      <c r="AF12" s="39">
        <v>21</v>
      </c>
      <c r="AG12" s="40">
        <v>2</v>
      </c>
      <c r="AH12" s="32">
        <v>1</v>
      </c>
      <c r="AI12" s="8">
        <v>10</v>
      </c>
      <c r="AJ12" s="8">
        <v>0</v>
      </c>
      <c r="AK12" s="8">
        <v>10</v>
      </c>
      <c r="AL12" s="8" t="s">
        <v>44</v>
      </c>
      <c r="AM12" s="8">
        <v>0</v>
      </c>
      <c r="AN12" s="8">
        <v>0</v>
      </c>
      <c r="AO12" s="8">
        <v>10</v>
      </c>
      <c r="AP12" s="40">
        <v>7.7</v>
      </c>
      <c r="AQ12" s="41">
        <v>15</v>
      </c>
      <c r="AR12" s="37">
        <v>0</v>
      </c>
      <c r="AS12" s="37">
        <v>2</v>
      </c>
    </row>
    <row r="13" spans="1:45" ht="43.5" customHeight="1" x14ac:dyDescent="0.25">
      <c r="A13" s="8">
        <v>7</v>
      </c>
      <c r="B13" s="6" t="s">
        <v>4</v>
      </c>
      <c r="C13" s="7">
        <f t="shared" si="0"/>
        <v>129</v>
      </c>
      <c r="D13" s="23">
        <v>0</v>
      </c>
      <c r="E13" s="22">
        <v>10</v>
      </c>
      <c r="F13" s="30">
        <v>1</v>
      </c>
      <c r="G13" s="27">
        <v>10</v>
      </c>
      <c r="H13" s="38">
        <v>10</v>
      </c>
      <c r="I13" s="45">
        <v>4</v>
      </c>
      <c r="J13" s="46">
        <v>0</v>
      </c>
      <c r="K13" s="27">
        <v>10</v>
      </c>
      <c r="L13" s="32">
        <v>1</v>
      </c>
      <c r="M13" s="27">
        <v>10</v>
      </c>
      <c r="N13" s="32">
        <v>0.93</v>
      </c>
      <c r="O13" s="27">
        <v>6</v>
      </c>
      <c r="P13" s="30">
        <v>1</v>
      </c>
      <c r="Q13" s="25">
        <v>10</v>
      </c>
      <c r="R13" s="38" t="s">
        <v>43</v>
      </c>
      <c r="S13" s="27">
        <v>5</v>
      </c>
      <c r="T13" s="42">
        <v>0</v>
      </c>
      <c r="U13" s="27">
        <v>0</v>
      </c>
      <c r="V13" s="38" t="s">
        <v>43</v>
      </c>
      <c r="W13" s="27">
        <v>5</v>
      </c>
      <c r="X13" s="27" t="s">
        <v>43</v>
      </c>
      <c r="Y13" s="27">
        <v>5</v>
      </c>
      <c r="Z13" s="28" t="s">
        <v>62</v>
      </c>
      <c r="AA13" s="29">
        <v>0</v>
      </c>
      <c r="AB13" s="32">
        <v>1</v>
      </c>
      <c r="AC13" s="27">
        <v>10</v>
      </c>
      <c r="AD13" s="27" t="s">
        <v>44</v>
      </c>
      <c r="AE13" s="27">
        <v>5</v>
      </c>
      <c r="AF13" s="39">
        <v>7</v>
      </c>
      <c r="AG13" s="40">
        <v>2</v>
      </c>
      <c r="AH13" s="32">
        <v>1</v>
      </c>
      <c r="AI13" s="8">
        <v>10</v>
      </c>
      <c r="AJ13" s="8">
        <v>0</v>
      </c>
      <c r="AK13" s="8">
        <v>10</v>
      </c>
      <c r="AL13" s="8" t="s">
        <v>44</v>
      </c>
      <c r="AM13" s="8">
        <v>0</v>
      </c>
      <c r="AN13" s="8">
        <v>0</v>
      </c>
      <c r="AO13" s="8">
        <v>10</v>
      </c>
      <c r="AP13" s="40">
        <v>3.3</v>
      </c>
      <c r="AQ13" s="41">
        <v>5</v>
      </c>
      <c r="AR13" s="37">
        <v>0</v>
      </c>
      <c r="AS13" s="37">
        <v>2</v>
      </c>
    </row>
    <row r="14" spans="1:45" x14ac:dyDescent="0.25">
      <c r="R14" s="2"/>
      <c r="S14" s="2"/>
      <c r="T14" s="2"/>
      <c r="U14" s="2"/>
      <c r="V14" s="2"/>
      <c r="W14" s="2"/>
      <c r="X14" s="2"/>
      <c r="Y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13"/>
      <c r="AQ14" s="13"/>
      <c r="AR14" s="2"/>
      <c r="AS14" s="2"/>
    </row>
    <row r="15" spans="1:45" x14ac:dyDescent="0.25">
      <c r="R15" s="2"/>
      <c r="S15" s="2"/>
      <c r="T15" s="2"/>
      <c r="U15" s="2"/>
      <c r="V15" s="2"/>
      <c r="W15" s="2"/>
      <c r="X15" s="2"/>
      <c r="Y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13"/>
      <c r="AQ15" s="13"/>
      <c r="AR15" s="2"/>
      <c r="AS15" s="2"/>
    </row>
    <row r="16" spans="1:45" x14ac:dyDescent="0.25">
      <c r="R16" s="2"/>
      <c r="S16" s="2"/>
      <c r="T16" s="2"/>
      <c r="U16" s="2"/>
      <c r="V16" s="2"/>
      <c r="W16" s="2"/>
      <c r="X16" s="2"/>
      <c r="Y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13"/>
      <c r="AQ16" s="13"/>
      <c r="AR16" s="2"/>
      <c r="AS16" s="2"/>
    </row>
    <row r="17" spans="18:45" x14ac:dyDescent="0.25">
      <c r="R17" s="2"/>
      <c r="S17" s="2"/>
      <c r="T17" s="2"/>
      <c r="U17" s="2"/>
      <c r="V17" s="2"/>
      <c r="W17" s="2"/>
      <c r="X17" s="2"/>
      <c r="Y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13"/>
      <c r="AQ17" s="13"/>
      <c r="AR17" s="2"/>
      <c r="AS17" s="2"/>
    </row>
    <row r="18" spans="18:45" x14ac:dyDescent="0.25">
      <c r="R18" s="2"/>
      <c r="S18" s="2"/>
      <c r="T18" s="2"/>
      <c r="U18" s="2"/>
      <c r="V18" s="2"/>
      <c r="W18" s="2"/>
      <c r="X18" s="2"/>
      <c r="Y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13"/>
      <c r="AQ18" s="13"/>
      <c r="AR18" s="2"/>
      <c r="AS18" s="2"/>
    </row>
    <row r="19" spans="18:45" x14ac:dyDescent="0.25">
      <c r="R19" s="2"/>
      <c r="S19" s="2"/>
      <c r="T19" s="2"/>
      <c r="U19" s="2"/>
      <c r="V19" s="2"/>
      <c r="W19" s="2"/>
      <c r="X19" s="2"/>
      <c r="Y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13"/>
      <c r="AQ19" s="13"/>
      <c r="AR19" s="2"/>
      <c r="AS19" s="2"/>
    </row>
    <row r="20" spans="18:45" x14ac:dyDescent="0.25">
      <c r="R20" s="2"/>
      <c r="S20" s="2"/>
      <c r="T20" s="2"/>
      <c r="U20" s="2"/>
      <c r="V20" s="2"/>
      <c r="W20" s="2"/>
      <c r="X20" s="2"/>
      <c r="Y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13"/>
      <c r="AQ20" s="13"/>
      <c r="AR20" s="2"/>
      <c r="AS20" s="2"/>
    </row>
    <row r="21" spans="18:45" x14ac:dyDescent="0.25">
      <c r="R21" s="2"/>
      <c r="S21" s="2"/>
      <c r="T21" s="2"/>
      <c r="U21" s="2"/>
      <c r="V21" s="2"/>
      <c r="W21" s="2"/>
      <c r="X21" s="2"/>
      <c r="Y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13"/>
      <c r="AQ21" s="13"/>
      <c r="AR21" s="2"/>
      <c r="AS21" s="2"/>
    </row>
    <row r="22" spans="18:45" x14ac:dyDescent="0.25">
      <c r="R22" s="2"/>
      <c r="S22" s="2"/>
      <c r="T22" s="2"/>
      <c r="U22" s="2"/>
      <c r="V22" s="2"/>
      <c r="W22" s="2"/>
      <c r="X22" s="2"/>
      <c r="Y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13"/>
      <c r="AQ22" s="13"/>
      <c r="AR22" s="2"/>
      <c r="AS22" s="2"/>
    </row>
    <row r="23" spans="18:45" x14ac:dyDescent="0.25">
      <c r="R23" s="2"/>
      <c r="S23" s="2"/>
      <c r="T23" s="2"/>
      <c r="U23" s="2"/>
      <c r="V23" s="2"/>
      <c r="W23" s="2"/>
      <c r="X23" s="2"/>
      <c r="Y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13"/>
      <c r="AQ23" s="13"/>
      <c r="AR23" s="2"/>
      <c r="AS23" s="2"/>
    </row>
    <row r="24" spans="18:45" x14ac:dyDescent="0.25">
      <c r="R24" s="2"/>
      <c r="S24" s="2"/>
      <c r="T24" s="2"/>
      <c r="U24" s="2"/>
      <c r="V24" s="2"/>
      <c r="W24" s="2"/>
      <c r="X24" s="2"/>
      <c r="Y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13"/>
      <c r="AQ24" s="13"/>
      <c r="AR24" s="2"/>
      <c r="AS24" s="2"/>
    </row>
    <row r="25" spans="18:45" x14ac:dyDescent="0.25">
      <c r="R25" s="2"/>
      <c r="S25" s="2"/>
      <c r="T25" s="2"/>
      <c r="U25" s="2"/>
      <c r="V25" s="2"/>
      <c r="W25" s="2"/>
      <c r="X25" s="2"/>
      <c r="Y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13"/>
      <c r="AQ25" s="13"/>
      <c r="AR25" s="2"/>
      <c r="AS25" s="2"/>
    </row>
    <row r="26" spans="18:45" x14ac:dyDescent="0.25">
      <c r="R26" s="2"/>
      <c r="S26" s="2"/>
      <c r="T26" s="2"/>
      <c r="U26" s="2"/>
      <c r="V26" s="2"/>
      <c r="W26" s="2"/>
      <c r="X26" s="2"/>
      <c r="Y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13"/>
      <c r="AQ26" s="13"/>
      <c r="AR26" s="2"/>
      <c r="AS26" s="2"/>
    </row>
    <row r="27" spans="18:45" x14ac:dyDescent="0.25">
      <c r="R27" s="2"/>
      <c r="S27" s="2"/>
      <c r="T27" s="2"/>
      <c r="U27" s="2"/>
      <c r="V27" s="2"/>
      <c r="W27" s="2"/>
      <c r="X27" s="2"/>
      <c r="Y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13"/>
      <c r="AQ27" s="13"/>
      <c r="AR27" s="2"/>
      <c r="AS27" s="2"/>
    </row>
    <row r="28" spans="18:45" x14ac:dyDescent="0.25">
      <c r="R28" s="2"/>
      <c r="S28" s="2"/>
      <c r="T28" s="2"/>
      <c r="U28" s="2"/>
      <c r="V28" s="2"/>
      <c r="W28" s="2"/>
      <c r="X28" s="2"/>
      <c r="Y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13"/>
      <c r="AQ28" s="13"/>
      <c r="AR28" s="2"/>
      <c r="AS28" s="2"/>
    </row>
    <row r="29" spans="18:45" x14ac:dyDescent="0.25">
      <c r="R29" s="2"/>
      <c r="S29" s="2"/>
      <c r="T29" s="2"/>
      <c r="U29" s="2"/>
      <c r="V29" s="2"/>
      <c r="W29" s="2"/>
      <c r="X29" s="2"/>
      <c r="Y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13"/>
      <c r="AQ29" s="13"/>
      <c r="AR29" s="2"/>
      <c r="AS29" s="2"/>
    </row>
    <row r="30" spans="18:45" x14ac:dyDescent="0.25">
      <c r="R30" s="2"/>
      <c r="S30" s="2"/>
      <c r="T30" s="2"/>
      <c r="U30" s="2"/>
      <c r="V30" s="2"/>
      <c r="W30" s="2"/>
      <c r="X30" s="2"/>
      <c r="Y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13"/>
      <c r="AQ30" s="13"/>
      <c r="AR30" s="2"/>
      <c r="AS30" s="2"/>
    </row>
    <row r="31" spans="18:45" x14ac:dyDescent="0.25">
      <c r="R31" s="2"/>
      <c r="S31" s="2"/>
      <c r="T31" s="2"/>
      <c r="U31" s="2"/>
      <c r="V31" s="2"/>
      <c r="W31" s="2"/>
      <c r="X31" s="2"/>
      <c r="Y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13"/>
      <c r="AQ31" s="13"/>
      <c r="AR31" s="2"/>
      <c r="AS31" s="2"/>
    </row>
    <row r="32" spans="18:45" x14ac:dyDescent="0.25">
      <c r="R32" s="2"/>
      <c r="S32" s="2"/>
      <c r="T32" s="2"/>
      <c r="U32" s="2"/>
      <c r="V32" s="2"/>
      <c r="W32" s="2"/>
      <c r="X32" s="2"/>
      <c r="Y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13"/>
      <c r="AQ32" s="13"/>
      <c r="AR32" s="2"/>
      <c r="AS32" s="2"/>
    </row>
    <row r="33" spans="18:45" x14ac:dyDescent="0.25">
      <c r="R33" s="2"/>
      <c r="S33" s="2"/>
      <c r="T33" s="2"/>
      <c r="U33" s="2"/>
      <c r="V33" s="2"/>
      <c r="W33" s="2"/>
      <c r="X33" s="2"/>
      <c r="Y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13"/>
      <c r="AQ33" s="13"/>
      <c r="AR33" s="2"/>
      <c r="AS33" s="2"/>
    </row>
    <row r="34" spans="18:45" x14ac:dyDescent="0.25">
      <c r="R34" s="2"/>
      <c r="S34" s="2"/>
      <c r="T34" s="2"/>
      <c r="U34" s="2"/>
      <c r="V34" s="2"/>
      <c r="W34" s="2"/>
      <c r="X34" s="2"/>
      <c r="Y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13"/>
      <c r="AQ34" s="13"/>
      <c r="AR34" s="2"/>
      <c r="AS34" s="2"/>
    </row>
    <row r="35" spans="18:45" x14ac:dyDescent="0.25">
      <c r="R35" s="2"/>
      <c r="S35" s="2"/>
      <c r="T35" s="2"/>
      <c r="U35" s="2"/>
      <c r="V35" s="2"/>
      <c r="W35" s="2"/>
      <c r="X35" s="2"/>
      <c r="Y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13"/>
      <c r="AQ35" s="13"/>
      <c r="AR35" s="2"/>
      <c r="AS35" s="2"/>
    </row>
    <row r="36" spans="18:45" x14ac:dyDescent="0.25">
      <c r="R36" s="2"/>
      <c r="S36" s="2"/>
      <c r="T36" s="2"/>
      <c r="U36" s="2"/>
      <c r="V36" s="2"/>
      <c r="W36" s="2"/>
      <c r="X36" s="2"/>
      <c r="Y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13"/>
      <c r="AQ36" s="13"/>
      <c r="AR36" s="2"/>
      <c r="AS36" s="2"/>
    </row>
    <row r="37" spans="18:45" x14ac:dyDescent="0.25">
      <c r="R37" s="2"/>
      <c r="S37" s="2"/>
      <c r="T37" s="2"/>
      <c r="U37" s="2"/>
      <c r="V37" s="2"/>
      <c r="W37" s="2"/>
      <c r="X37" s="2"/>
      <c r="Y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3"/>
      <c r="AQ37" s="13"/>
      <c r="AR37" s="2"/>
      <c r="AS37" s="2"/>
    </row>
    <row r="38" spans="18:45" x14ac:dyDescent="0.25">
      <c r="R38" s="2"/>
      <c r="S38" s="2"/>
      <c r="T38" s="2"/>
      <c r="U38" s="2"/>
      <c r="V38" s="2"/>
      <c r="W38" s="2"/>
      <c r="X38" s="2"/>
      <c r="Y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13"/>
      <c r="AQ38" s="13"/>
      <c r="AR38" s="2"/>
      <c r="AS38" s="2"/>
    </row>
    <row r="39" spans="18:45" x14ac:dyDescent="0.25">
      <c r="R39" s="2"/>
      <c r="S39" s="2"/>
      <c r="T39" s="2"/>
      <c r="U39" s="2"/>
      <c r="V39" s="2"/>
      <c r="W39" s="2"/>
      <c r="X39" s="2"/>
      <c r="Y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13"/>
      <c r="AQ39" s="13"/>
      <c r="AR39" s="2"/>
      <c r="AS39" s="2"/>
    </row>
    <row r="40" spans="18:45" x14ac:dyDescent="0.25">
      <c r="R40" s="2"/>
      <c r="S40" s="2"/>
      <c r="T40" s="2"/>
      <c r="U40" s="2"/>
      <c r="V40" s="2"/>
      <c r="W40" s="2"/>
      <c r="X40" s="2"/>
      <c r="Y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13"/>
      <c r="AQ40" s="13"/>
      <c r="AR40" s="2"/>
      <c r="AS40" s="2"/>
    </row>
    <row r="41" spans="18:45" x14ac:dyDescent="0.25">
      <c r="R41" s="2"/>
      <c r="S41" s="2"/>
      <c r="T41" s="2"/>
      <c r="U41" s="2"/>
      <c r="V41" s="2"/>
      <c r="W41" s="2"/>
      <c r="X41" s="2"/>
      <c r="Y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13"/>
      <c r="AQ41" s="13"/>
      <c r="AR41" s="2"/>
      <c r="AS41" s="2"/>
    </row>
    <row r="42" spans="18:45" x14ac:dyDescent="0.25">
      <c r="R42" s="2"/>
      <c r="S42" s="2"/>
      <c r="T42" s="2"/>
      <c r="U42" s="2"/>
      <c r="V42" s="2"/>
      <c r="W42" s="2"/>
      <c r="X42" s="2"/>
      <c r="Y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13"/>
      <c r="AQ42" s="13"/>
      <c r="AR42" s="2"/>
      <c r="AS42" s="2"/>
    </row>
    <row r="43" spans="18:45" x14ac:dyDescent="0.25">
      <c r="R43" s="2"/>
      <c r="S43" s="2"/>
      <c r="T43" s="2"/>
      <c r="U43" s="2"/>
      <c r="V43" s="2"/>
      <c r="W43" s="2"/>
      <c r="X43" s="2"/>
      <c r="Y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13"/>
      <c r="AQ43" s="13"/>
      <c r="AR43" s="2"/>
      <c r="AS43" s="2"/>
    </row>
    <row r="44" spans="18:45" x14ac:dyDescent="0.25">
      <c r="R44" s="2"/>
      <c r="S44" s="2"/>
      <c r="T44" s="2"/>
      <c r="U44" s="2"/>
      <c r="V44" s="2"/>
      <c r="W44" s="2"/>
      <c r="X44" s="2"/>
      <c r="Y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13"/>
      <c r="AQ44" s="13"/>
      <c r="AR44" s="2"/>
      <c r="AS44" s="2"/>
    </row>
    <row r="45" spans="18:45" x14ac:dyDescent="0.25">
      <c r="R45" s="2"/>
      <c r="S45" s="2"/>
      <c r="T45" s="2"/>
      <c r="U45" s="2"/>
      <c r="V45" s="2"/>
      <c r="W45" s="2"/>
      <c r="X45" s="2"/>
      <c r="Y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13"/>
      <c r="AQ45" s="13"/>
      <c r="AR45" s="2"/>
      <c r="AS45" s="2"/>
    </row>
    <row r="46" spans="18:45" x14ac:dyDescent="0.25">
      <c r="R46" s="2"/>
      <c r="S46" s="2"/>
      <c r="T46" s="2"/>
      <c r="U46" s="2"/>
      <c r="V46" s="2"/>
      <c r="W46" s="2"/>
      <c r="X46" s="2"/>
      <c r="Y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13"/>
      <c r="AQ46" s="13"/>
      <c r="AR46" s="2"/>
      <c r="AS46" s="2"/>
    </row>
    <row r="47" spans="18:45" x14ac:dyDescent="0.25">
      <c r="R47" s="2"/>
      <c r="S47" s="2"/>
      <c r="T47" s="2"/>
      <c r="U47" s="2"/>
      <c r="V47" s="2"/>
      <c r="W47" s="2"/>
      <c r="X47" s="2"/>
      <c r="Y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13"/>
      <c r="AQ47" s="13"/>
      <c r="AR47" s="2"/>
      <c r="AS47" s="2"/>
    </row>
    <row r="48" spans="18:45" x14ac:dyDescent="0.25">
      <c r="R48" s="2"/>
      <c r="S48" s="2"/>
      <c r="T48" s="2"/>
      <c r="U48" s="2"/>
      <c r="V48" s="2"/>
      <c r="W48" s="2"/>
      <c r="X48" s="2"/>
      <c r="Y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13"/>
      <c r="AQ48" s="13"/>
      <c r="AR48" s="2"/>
      <c r="AS48" s="2"/>
    </row>
    <row r="49" spans="18:45" x14ac:dyDescent="0.25">
      <c r="R49" s="2"/>
      <c r="S49" s="2"/>
      <c r="T49" s="2"/>
      <c r="U49" s="2"/>
      <c r="V49" s="2"/>
      <c r="W49" s="2"/>
      <c r="X49" s="2"/>
      <c r="Y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13"/>
      <c r="AQ49" s="13"/>
      <c r="AR49" s="2"/>
      <c r="AS49" s="2"/>
    </row>
    <row r="50" spans="18:45" x14ac:dyDescent="0.25">
      <c r="R50" s="2"/>
      <c r="S50" s="2"/>
      <c r="T50" s="2"/>
      <c r="U50" s="2"/>
      <c r="V50" s="2"/>
      <c r="W50" s="2"/>
      <c r="X50" s="2"/>
      <c r="Y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13"/>
      <c r="AQ50" s="13"/>
      <c r="AR50" s="2"/>
      <c r="AS50" s="2"/>
    </row>
    <row r="51" spans="18:45" x14ac:dyDescent="0.25">
      <c r="R51" s="2"/>
      <c r="S51" s="2"/>
      <c r="T51" s="2"/>
      <c r="U51" s="2"/>
      <c r="V51" s="2"/>
      <c r="W51" s="2"/>
      <c r="X51" s="2"/>
      <c r="Y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13"/>
      <c r="AQ51" s="13"/>
      <c r="AR51" s="2"/>
      <c r="AS51" s="2"/>
    </row>
    <row r="52" spans="18:45" x14ac:dyDescent="0.25">
      <c r="R52" s="2"/>
      <c r="S52" s="2"/>
      <c r="T52" s="2"/>
      <c r="U52" s="2"/>
      <c r="V52" s="2"/>
      <c r="W52" s="2"/>
      <c r="X52" s="2"/>
      <c r="Y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3"/>
      <c r="AQ52" s="13"/>
      <c r="AR52" s="2"/>
      <c r="AS52" s="2"/>
    </row>
    <row r="53" spans="18:45" x14ac:dyDescent="0.25">
      <c r="R53" s="2"/>
      <c r="S53" s="2"/>
      <c r="T53" s="2"/>
      <c r="U53" s="2"/>
      <c r="V53" s="2"/>
      <c r="W53" s="2"/>
      <c r="X53" s="2"/>
      <c r="Y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13"/>
      <c r="AQ53" s="13"/>
      <c r="AR53" s="2"/>
      <c r="AS53" s="2"/>
    </row>
    <row r="54" spans="18:45" x14ac:dyDescent="0.25">
      <c r="R54" s="2"/>
      <c r="S54" s="2"/>
      <c r="T54" s="2"/>
      <c r="U54" s="2"/>
      <c r="V54" s="2"/>
      <c r="W54" s="2"/>
      <c r="X54" s="2"/>
      <c r="Y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13"/>
      <c r="AQ54" s="13"/>
      <c r="AR54" s="2"/>
      <c r="AS54" s="2"/>
    </row>
    <row r="55" spans="18:45" x14ac:dyDescent="0.25">
      <c r="R55" s="2"/>
      <c r="S55" s="2"/>
      <c r="T55" s="2"/>
      <c r="U55" s="2"/>
      <c r="V55" s="2"/>
      <c r="W55" s="2"/>
      <c r="X55" s="2"/>
      <c r="Y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13"/>
      <c r="AQ55" s="13"/>
      <c r="AR55" s="2"/>
      <c r="AS55" s="2"/>
    </row>
    <row r="56" spans="18:45" x14ac:dyDescent="0.25">
      <c r="R56" s="2"/>
      <c r="S56" s="2"/>
      <c r="T56" s="2"/>
      <c r="U56" s="2"/>
      <c r="V56" s="2"/>
      <c r="W56" s="2"/>
      <c r="X56" s="2"/>
      <c r="Y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13"/>
      <c r="AQ56" s="13"/>
      <c r="AR56" s="2"/>
      <c r="AS56" s="2"/>
    </row>
    <row r="57" spans="18:45" x14ac:dyDescent="0.25">
      <c r="R57" s="2"/>
      <c r="S57" s="2"/>
      <c r="T57" s="2"/>
      <c r="U57" s="2"/>
      <c r="V57" s="2"/>
      <c r="W57" s="2"/>
      <c r="X57" s="2"/>
      <c r="Y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13"/>
      <c r="AQ57" s="13"/>
      <c r="AR57" s="2"/>
      <c r="AS57" s="2"/>
    </row>
    <row r="58" spans="18:45" x14ac:dyDescent="0.25">
      <c r="R58" s="2"/>
      <c r="S58" s="2"/>
      <c r="T58" s="2"/>
      <c r="U58" s="2"/>
      <c r="V58" s="2"/>
      <c r="W58" s="2"/>
      <c r="X58" s="2"/>
      <c r="Y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3"/>
      <c r="AQ58" s="13"/>
      <c r="AR58" s="2"/>
      <c r="AS58" s="2"/>
    </row>
    <row r="59" spans="18:45" x14ac:dyDescent="0.25">
      <c r="R59" s="2"/>
      <c r="S59" s="2"/>
      <c r="T59" s="2"/>
      <c r="U59" s="2"/>
      <c r="V59" s="2"/>
      <c r="W59" s="2"/>
      <c r="X59" s="2"/>
      <c r="Y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13"/>
      <c r="AQ59" s="13"/>
      <c r="AR59" s="2"/>
      <c r="AS59" s="2"/>
    </row>
    <row r="60" spans="18:45" x14ac:dyDescent="0.25">
      <c r="R60" s="2"/>
      <c r="S60" s="2"/>
      <c r="T60" s="2"/>
      <c r="U60" s="2"/>
      <c r="V60" s="2"/>
      <c r="W60" s="2"/>
      <c r="X60" s="2"/>
      <c r="Y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13"/>
      <c r="AQ60" s="13"/>
      <c r="AR60" s="2"/>
      <c r="AS60" s="2"/>
    </row>
    <row r="61" spans="18:45" x14ac:dyDescent="0.25">
      <c r="R61" s="2"/>
      <c r="S61" s="2"/>
      <c r="T61" s="2"/>
      <c r="U61" s="2"/>
      <c r="V61" s="2"/>
      <c r="W61" s="2"/>
      <c r="X61" s="2"/>
      <c r="Y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13"/>
      <c r="AQ61" s="13"/>
      <c r="AR61" s="2"/>
      <c r="AS61" s="2"/>
    </row>
    <row r="62" spans="18:45" x14ac:dyDescent="0.25">
      <c r="R62" s="2"/>
      <c r="S62" s="2"/>
      <c r="T62" s="2"/>
      <c r="U62" s="2"/>
      <c r="V62" s="2"/>
      <c r="W62" s="2"/>
      <c r="X62" s="2"/>
      <c r="Y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13"/>
      <c r="AQ62" s="13"/>
      <c r="AR62" s="2"/>
      <c r="AS62" s="2"/>
    </row>
    <row r="63" spans="18:45" x14ac:dyDescent="0.25">
      <c r="R63" s="2"/>
      <c r="S63" s="2"/>
      <c r="T63" s="2"/>
      <c r="U63" s="2"/>
      <c r="V63" s="2"/>
      <c r="W63" s="2"/>
      <c r="X63" s="2"/>
      <c r="Y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13"/>
      <c r="AQ63" s="13"/>
      <c r="AR63" s="2"/>
      <c r="AS63" s="2"/>
    </row>
    <row r="64" spans="18:45" x14ac:dyDescent="0.25">
      <c r="R64" s="2"/>
      <c r="S64" s="2"/>
      <c r="T64" s="2"/>
      <c r="U64" s="2"/>
      <c r="V64" s="2"/>
      <c r="W64" s="2"/>
      <c r="X64" s="2"/>
      <c r="Y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13"/>
      <c r="AQ64" s="13"/>
      <c r="AR64" s="2"/>
      <c r="AS64" s="2"/>
    </row>
  </sheetData>
  <mergeCells count="49">
    <mergeCell ref="X3:Y3"/>
    <mergeCell ref="X4:Y4"/>
    <mergeCell ref="Z3:AA3"/>
    <mergeCell ref="Z4:AA4"/>
    <mergeCell ref="AB3:AC3"/>
    <mergeCell ref="AB4:AC4"/>
    <mergeCell ref="D4:E4"/>
    <mergeCell ref="D3:E3"/>
    <mergeCell ref="F4:G4"/>
    <mergeCell ref="F3:G3"/>
    <mergeCell ref="H3:I3"/>
    <mergeCell ref="H4:I4"/>
    <mergeCell ref="J3:K3"/>
    <mergeCell ref="L3:M3"/>
    <mergeCell ref="L4:M4"/>
    <mergeCell ref="N3:O3"/>
    <mergeCell ref="N4:O4"/>
    <mergeCell ref="A2:AQ2"/>
    <mergeCell ref="A3:A6"/>
    <mergeCell ref="B3:B6"/>
    <mergeCell ref="C3:C6"/>
    <mergeCell ref="AP3:AQ3"/>
    <mergeCell ref="AP4:AQ4"/>
    <mergeCell ref="AF5:AS5"/>
    <mergeCell ref="AD5:AE5"/>
    <mergeCell ref="AJ3:AK3"/>
    <mergeCell ref="AJ4:AK4"/>
    <mergeCell ref="AL3:AM3"/>
    <mergeCell ref="V4:W4"/>
    <mergeCell ref="V3:W3"/>
    <mergeCell ref="AF4:AG4"/>
    <mergeCell ref="P3:Q3"/>
    <mergeCell ref="P4:Q4"/>
    <mergeCell ref="AR4:AS4"/>
    <mergeCell ref="AR3:AS3"/>
    <mergeCell ref="D5:AC5"/>
    <mergeCell ref="AL4:AM4"/>
    <mergeCell ref="AN3:AO3"/>
    <mergeCell ref="AD4:AE4"/>
    <mergeCell ref="AD3:AE3"/>
    <mergeCell ref="AN4:AO4"/>
    <mergeCell ref="AF3:AG3"/>
    <mergeCell ref="AH3:AI3"/>
    <mergeCell ref="AH4:AI4"/>
    <mergeCell ref="R4:S4"/>
    <mergeCell ref="R3:S3"/>
    <mergeCell ref="T3:U3"/>
    <mergeCell ref="T4:U4"/>
    <mergeCell ref="J4:K4"/>
  </mergeCells>
  <pageMargins left="0.11811023622047245" right="0.11811023622047245" top="0.35433070866141736" bottom="0.15748031496062992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poll_report_351586_new.xlsx</dc:title>
  <dc:subject/>
  <dc:creator>POS</dc:creator>
  <cp:keywords/>
  <dc:description/>
  <cp:lastModifiedBy>Мухаметова Анастасия Ивановна</cp:lastModifiedBy>
  <cp:lastPrinted>2025-08-28T10:30:47Z</cp:lastPrinted>
  <dcterms:created xsi:type="dcterms:W3CDTF">2023-03-10T03:08:50Z</dcterms:created>
  <dcterms:modified xsi:type="dcterms:W3CDTF">2025-08-28T10:30:59Z</dcterms:modified>
  <cp:category>web generated file</cp:category>
</cp:coreProperties>
</file>