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3395" windowHeight="108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89" i="1" l="1"/>
</calcChain>
</file>

<file path=xl/sharedStrings.xml><?xml version="1.0" encoding="utf-8"?>
<sst xmlns="http://schemas.openxmlformats.org/spreadsheetml/2006/main" count="172" uniqueCount="62">
  <si>
    <t>Отчет о ходе реализации муниципальной программы (сетевой график) 
«Формирование комфортной гороской среды в городе Когалыме»  (постановление Администрации города Когалыма от 14.11.2017 №2354)</t>
  </si>
  <si>
    <t>тыс.рублей</t>
  </si>
  <si>
    <t xml:space="preserve">Наименование мероприятий программы </t>
  </si>
  <si>
    <t xml:space="preserve">План на
</t>
  </si>
  <si>
    <t xml:space="preserve">План на 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</si>
  <si>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</si>
  <si>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</si>
  <si>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</si>
  <si>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</si>
  <si>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</si>
  <si>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</si>
  <si>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</si>
  <si>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</si>
  <si>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</si>
  <si>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</si>
  <si>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</si>
  <si>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</si>
  <si>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</si>
  <si>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</si>
  <si>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</si>
  <si>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</si>
  <si>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</si>
  <si>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</si>
  <si>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план</t>
  </si>
  <si>
    <t>кассовый расход</t>
  </si>
  <si>
    <t>1.1. Основное мероприятие "Региональный проект "Формирование комфортной городской среды" (показатели 1, 2, 3, 4, 5, 6, 7)</t>
  </si>
  <si>
    <t>Всего</t>
  </si>
  <si>
    <t>федеральный бюджет</t>
  </si>
  <si>
    <t>бюджет ХМАО – Югры</t>
  </si>
  <si>
    <t>бюджет города Когалыма</t>
  </si>
  <si>
    <t>в т.ч. МБ в части софинансирования</t>
  </si>
  <si>
    <t>внебюджетные источники</t>
  </si>
  <si>
    <t xml:space="preserve">1.1.1. Благоустройство дворовых территорий в городе Когалыме </t>
  </si>
  <si>
    <r>
      <t xml:space="preserve">МКУ "УЖКХ г.Когалыма":
</t>
    </r>
    <r>
      <rPr>
        <sz val="12"/>
        <color theme="1"/>
        <rFont val="Times New Roman"/>
        <family val="1"/>
        <charset val="204"/>
      </rPr>
      <t xml:space="preserve">ООО "Дорстройсервис" завершены работы по контрактам:
- от 22.04.2020 №20ДО296 на сумму 32071,0т.р. на выполнение работ по благоустройству дворовых территорий МКД (ул.Дружбы народов 8, 10; ул.Прибалтийская 1, 3, 3а; ул.Молодежная 13, 15; ул.Мира 22а, 22б);
- от 10.08.2020 №0187300013720000129 на сумму 17506,015т.р.  на выполнение работ по благоустройству дворовых территорий МКД в г.Когалыме по ул.Прибалтийская 9, 9А, ул.Мира 22В.
Оплата работ произведена в полном объеме.                                                                                                                                                                                                                                              </t>
    </r>
  </si>
  <si>
    <t>1.1.2. Строительство, реконструкция, благоустройство общественных территорий в городе Когалыме (площадей, набережной, улиц, пешеходных зон, скверов, парков, иных территорий)</t>
  </si>
  <si>
    <t xml:space="preserve">1.1.2.1. Реконструкция объекта "Городской пляж" </t>
  </si>
  <si>
    <r>
      <rPr>
        <b/>
        <sz val="12"/>
        <color theme="1"/>
        <rFont val="Times New Roman"/>
        <family val="1"/>
        <charset val="204"/>
      </rPr>
      <t>МУ "УКС г.Когалыма":</t>
    </r>
    <r>
      <rPr>
        <sz val="12"/>
        <color theme="1"/>
        <rFont val="Times New Roman"/>
        <family val="1"/>
        <charset val="204"/>
      </rPr>
      <t xml:space="preserve">
1) 22.04.2020  заключен муниципальный контракт
№0187300013720000058  на выполенние второго этапа по реконструкции объекта "Городской пляж" на сумму 19834,23 тыс.руб.
Дата окончания контракта  10.07.2020. Работы ведутся в соотвествии с графиком выполнения работ. Работы по МК выполнены в полном объеме, общественная приемка состоялась 17.07.2020.
Оплата выполненных работ проведена в полном объеме.
2) 13.07.2020 в рамках мероприятия заключены 3 муниципальных контракта:
- №16/2020 - на оказание услуг по оформлению техническго плана по объекту: "Городской пляж" на сумму 21,5 тыс.руб.;
- №17/2020 - на выполнение работ по озеленению территории в рамках реконструкции объекта: "Городской пляж" на сумму 594,13 тыс.руб.;
- №18/2020 - на выполнение строительно-монтажных работ по реконструкции объекта: "Городской пляж" 2 этап (доп работы) на сумму 428,28 тыс.руб.
Работы по контрактам выполнены и оплачены в полном объеме.
</t>
    </r>
    <r>
      <rPr>
        <b/>
        <sz val="12"/>
        <color theme="1"/>
        <rFont val="Times New Roman"/>
        <family val="1"/>
        <charset val="204"/>
      </rPr>
      <t xml:space="preserve">ОАиГ </t>
    </r>
    <r>
      <rPr>
        <sz val="12"/>
        <color theme="1"/>
        <rFont val="Times New Roman"/>
        <family val="1"/>
        <charset val="204"/>
      </rPr>
      <t>сетевые графики не предоставлены</t>
    </r>
  </si>
  <si>
    <t>1.1.2.2. На строительство объекта "Сквер Фестивальный", всего</t>
  </si>
  <si>
    <t>в том числе</t>
  </si>
  <si>
    <t>1.1.2.2. Участие в федеральном конурсе</t>
  </si>
  <si>
    <r>
      <t xml:space="preserve">решением Думы города Когалыма от 18.03.2020 №404-ГД «О внесении изменений в решение Думы города Когалыма от 27.11.2019 №362-ГД» дополнительно выделены бюджетные ассигнования (МБ) в размере 5 000,00 тыс.руб. на реализацию нового мероприятия Программы «Участие в федеральном конкурсе» (объект «Этнодеревня», ответственный исполнитель – отдел архитектуры и градостроительства Администрации города Когалыма). 
</t>
    </r>
    <r>
      <rPr>
        <b/>
        <sz val="12"/>
        <color theme="1"/>
        <rFont val="Times New Roman"/>
        <family val="1"/>
        <charset val="204"/>
      </rPr>
      <t>ОАиГ</t>
    </r>
    <r>
      <rPr>
        <sz val="12"/>
        <color theme="1"/>
        <rFont val="Times New Roman"/>
        <family val="1"/>
        <charset val="204"/>
      </rPr>
      <t xml:space="preserve"> сетевой график по мероприятию </t>
    </r>
    <r>
      <rPr>
        <b/>
        <sz val="12"/>
        <color theme="1"/>
        <rFont val="Times New Roman"/>
        <family val="1"/>
        <charset val="204"/>
      </rPr>
      <t>не предоставлен</t>
    </r>
  </si>
  <si>
    <t>1.1.2.3. Объект благоустройства "Набережная реки Ингу-Ягун"</t>
  </si>
  <si>
    <r>
      <rPr>
        <b/>
        <sz val="12"/>
        <color theme="1"/>
        <rFont val="Times New Roman"/>
        <family val="1"/>
        <charset val="204"/>
      </rPr>
      <t>ОАиГ</t>
    </r>
    <r>
      <rPr>
        <sz val="12"/>
        <color theme="1"/>
        <rFont val="Times New Roman"/>
        <family val="1"/>
        <charset val="204"/>
      </rPr>
      <t xml:space="preserve"> сетевой график по мероприятию </t>
    </r>
    <r>
      <rPr>
        <b/>
        <sz val="12"/>
        <color theme="1"/>
        <rFont val="Times New Roman"/>
        <family val="1"/>
        <charset val="204"/>
      </rPr>
      <t>не предоставлен</t>
    </r>
  </si>
  <si>
    <t>1.2.  Основное мероприятие "Содержание, ремонт и реконструкция объектов благоустройства на территории города Когалыма" (показатели 4, 5)</t>
  </si>
  <si>
    <t>1.2.1.Реконструкция объекта «Бульвар вдоль улицы Мира»</t>
  </si>
  <si>
    <r>
      <t xml:space="preserve">МУ "УКС г.Когалыма":
</t>
    </r>
    <r>
      <rPr>
        <sz val="12"/>
        <color theme="1"/>
        <rFont val="Times New Roman"/>
        <family val="1"/>
        <charset val="204"/>
      </rPr>
      <t>07.04.2020 заключен муниципальный контракт
№02/2020  на оказание услуг по оформлению технических планов сооружений по объекту: "Реконструкция бульвара вдоль улицы Мира" на сумму 203,41 тыс.руб.
Дата окончания контракта  30.07.2020.
Работы выполнены и оплачены в полном объеме.</t>
    </r>
  </si>
  <si>
    <t>1.2.2. Приобретение и монтаж малых архитектурных форм</t>
  </si>
  <si>
    <r>
      <rPr>
        <b/>
        <sz val="12"/>
        <color theme="1"/>
        <rFont val="Times New Roman"/>
        <family val="1"/>
        <charset val="204"/>
      </rPr>
      <t>ОАиГ</t>
    </r>
    <r>
      <rPr>
        <sz val="12"/>
        <color theme="1"/>
        <rFont val="Times New Roman"/>
        <family val="1"/>
        <charset val="204"/>
      </rPr>
      <t xml:space="preserve"> сетевые графики не предоставлены</t>
    </r>
  </si>
  <si>
    <t>1.2.3. Выполнение работ по осуществлению технологического присоединения к электрическим сетям объекта «Сквер «Фестивальный»</t>
  </si>
  <si>
    <t>1.2.4.  Устройство архитектурных объектов на территории города Когалыма (в том числе ПИР, устройство основания, благоустройство)</t>
  </si>
  <si>
    <r>
      <rPr>
        <b/>
        <sz val="12"/>
        <color theme="1"/>
        <rFont val="Times New Roman"/>
        <family val="1"/>
        <charset val="204"/>
      </rPr>
      <t>ОАиГ:</t>
    </r>
    <r>
      <rPr>
        <sz val="12"/>
        <color theme="1"/>
        <rFont val="Times New Roman"/>
        <family val="1"/>
        <charset val="204"/>
      </rPr>
      <t xml:space="preserve">
Выделены средства в размере 19 453,00 тыс. руб. (средства ПАО «НК «ЛУКОЙЛ») на реализацию мероприятий по переносу памятника «Капля», а также установки памятника «Медведь». Ответственным исполнителем</t>
    </r>
    <r>
      <rPr>
        <b/>
        <sz val="12"/>
        <color theme="1"/>
        <rFont val="Times New Roman"/>
        <family val="1"/>
        <charset val="204"/>
      </rPr>
      <t xml:space="preserve"> ОАиГ</t>
    </r>
    <r>
      <rPr>
        <sz val="12"/>
        <color theme="1"/>
        <rFont val="Times New Roman"/>
        <family val="1"/>
        <charset val="204"/>
      </rPr>
      <t xml:space="preserve"> сетевые графики не предоствлены</t>
    </r>
  </si>
  <si>
    <t>1.2.5. Выполнение ремонтных работ на объекте "Рябиновый бульвар"</t>
  </si>
  <si>
    <r>
      <t>Ответственным исполнителем</t>
    </r>
    <r>
      <rPr>
        <b/>
        <sz val="12"/>
        <color theme="1"/>
        <rFont val="Times New Roman"/>
        <family val="1"/>
        <charset val="204"/>
      </rPr>
      <t xml:space="preserve"> ОАиГ</t>
    </r>
    <r>
      <rPr>
        <sz val="12"/>
        <color theme="1"/>
        <rFont val="Times New Roman"/>
        <family val="1"/>
        <charset val="204"/>
      </rPr>
      <t xml:space="preserve"> сетевые графики не предоствлены</t>
    </r>
  </si>
  <si>
    <t>Всего по программе</t>
  </si>
  <si>
    <t>инвестиции в объекты муниципальной собственности, всего</t>
  </si>
  <si>
    <t>иные внебюджетные источники</t>
  </si>
  <si>
    <t>Проекты, портфели проектов города Когалыма, всего:</t>
  </si>
  <si>
    <t>Директор МКУ "УЖКХ г.Когалыма</t>
  </si>
  <si>
    <t>Ответственный за составление сетевого графика</t>
  </si>
  <si>
    <t>А.Т.Бутаев</t>
  </si>
  <si>
    <t>И.А.Цыганкова, тел. 93-790</t>
  </si>
  <si>
    <t>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</si>
</sst>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_ ;[Red]\-#,##0.0\ "/>
    <numFmt numFmtId="165" formatCode="#,##0.00_р_."/>
    <numFmt numFmtId="166" formatCode="#,##0.00\ _₽"/>
    <numFmt numFmtId="167" formatCode="_-* #,##0.00&quot;р.&quot;_-;\-* #,##0.00&quot;р.&quot;_-;_-* &quot;-&quot;??&quot;р.&quot;_-;_-@_-"/>
    <numFmt numFmtId="168" formatCode="_(* #,##0.00_);_(* \(#,##0.00\);_(* &quot;-&quot;??_);_(@_)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33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1"/>
    <xf numFmtId="0" fontId="6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164" fontId="11" fillId="0" borderId="2" xfId="1" applyNumberFormat="1" applyFont="1" applyFill="1" applyBorder="1" applyAlignment="1">
      <alignment horizontal="center" vertical="center" wrapText="1"/>
    </xf>
    <xf numFmtId="164" fontId="12" fillId="0" borderId="2" xfId="1" applyNumberFormat="1" applyFont="1" applyFill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 wrapText="1"/>
    </xf>
    <xf numFmtId="14" fontId="8" fillId="0" borderId="2" xfId="1" applyNumberFormat="1" applyFont="1" applyBorder="1" applyAlignment="1">
      <alignment horizontal="center" vertical="center" wrapText="1"/>
    </xf>
    <xf numFmtId="164" fontId="9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4" fontId="14" fillId="0" borderId="2" xfId="1" applyNumberFormat="1" applyFont="1" applyBorder="1" applyAlignment="1">
      <alignment horizontal="center" vertical="center"/>
    </xf>
    <xf numFmtId="0" fontId="16" fillId="0" borderId="2" xfId="1" applyFont="1" applyBorder="1" applyAlignment="1">
      <alignment horizontal="left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4" fontId="6" fillId="0" borderId="2" xfId="1" applyNumberFormat="1" applyFont="1" applyFill="1" applyBorder="1" applyAlignment="1">
      <alignment horizontal="center" vertical="center" wrapText="1"/>
    </xf>
    <xf numFmtId="4" fontId="17" fillId="0" borderId="2" xfId="1" applyNumberFormat="1" applyFont="1" applyBorder="1" applyAlignment="1">
      <alignment horizontal="center" vertical="center"/>
    </xf>
    <xf numFmtId="0" fontId="18" fillId="0" borderId="2" xfId="1" applyFont="1" applyFill="1" applyBorder="1" applyAlignment="1">
      <alignment horizontal="right" vertical="center" wrapText="1"/>
    </xf>
    <xf numFmtId="4" fontId="18" fillId="0" borderId="2" xfId="1" applyNumberFormat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top" wrapText="1"/>
    </xf>
    <xf numFmtId="165" fontId="18" fillId="0" borderId="2" xfId="1" applyNumberFormat="1" applyFont="1" applyFill="1" applyBorder="1" applyAlignment="1">
      <alignment horizontal="center" vertical="center" wrapText="1"/>
    </xf>
    <xf numFmtId="165" fontId="21" fillId="0" borderId="2" xfId="1" applyNumberFormat="1" applyFont="1" applyFill="1" applyBorder="1" applyAlignment="1">
      <alignment horizontal="center" vertical="center" wrapText="1"/>
    </xf>
    <xf numFmtId="4" fontId="22" fillId="0" borderId="2" xfId="1" applyNumberFormat="1" applyFont="1" applyBorder="1" applyAlignment="1">
      <alignment horizontal="center" vertical="center"/>
    </xf>
    <xf numFmtId="165" fontId="23" fillId="0" borderId="2" xfId="1" applyNumberFormat="1" applyFont="1" applyFill="1" applyBorder="1" applyAlignment="1">
      <alignment horizontal="center" vertical="center" wrapText="1"/>
    </xf>
    <xf numFmtId="0" fontId="20" fillId="0" borderId="4" xfId="1" applyFont="1" applyBorder="1" applyAlignment="1">
      <alignment horizontal="left" vertical="center" wrapText="1"/>
    </xf>
    <xf numFmtId="4" fontId="14" fillId="0" borderId="2" xfId="1" applyNumberFormat="1" applyFont="1" applyFill="1" applyBorder="1" applyAlignment="1">
      <alignment horizontal="center" vertical="center"/>
    </xf>
    <xf numFmtId="0" fontId="24" fillId="0" borderId="2" xfId="1" applyFont="1" applyFill="1" applyBorder="1" applyAlignment="1">
      <alignment horizontal="right" vertical="center" wrapText="1"/>
    </xf>
    <xf numFmtId="165" fontId="24" fillId="0" borderId="2" xfId="1" applyNumberFormat="1" applyFont="1" applyFill="1" applyBorder="1" applyAlignment="1">
      <alignment horizontal="center" vertical="center" wrapText="1"/>
    </xf>
    <xf numFmtId="4" fontId="25" fillId="0" borderId="2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top" wrapText="1"/>
    </xf>
    <xf numFmtId="0" fontId="24" fillId="0" borderId="2" xfId="1" applyFont="1" applyFill="1" applyBorder="1" applyAlignment="1">
      <alignment horizontal="left" vertical="center" wrapText="1"/>
    </xf>
    <xf numFmtId="0" fontId="19" fillId="2" borderId="5" xfId="1" applyFont="1" applyFill="1" applyBorder="1" applyAlignment="1">
      <alignment horizontal="left" vertical="center" wrapText="1"/>
    </xf>
    <xf numFmtId="165" fontId="6" fillId="2" borderId="6" xfId="1" applyNumberFormat="1" applyFont="1" applyFill="1" applyBorder="1" applyAlignment="1">
      <alignment horizontal="center" vertical="center" wrapText="1"/>
    </xf>
    <xf numFmtId="4" fontId="17" fillId="2" borderId="6" xfId="1" applyNumberFormat="1" applyFont="1" applyFill="1" applyBorder="1" applyAlignment="1">
      <alignment horizontal="center" vertical="center"/>
    </xf>
    <xf numFmtId="4" fontId="6" fillId="2" borderId="6" xfId="1" applyNumberFormat="1" applyFont="1" applyFill="1" applyBorder="1" applyAlignment="1">
      <alignment horizontal="center" vertical="center" wrapText="1"/>
    </xf>
    <xf numFmtId="4" fontId="6" fillId="2" borderId="7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/>
    </xf>
    <xf numFmtId="165" fontId="26" fillId="2" borderId="6" xfId="1" applyNumberFormat="1" applyFont="1" applyFill="1" applyBorder="1" applyAlignment="1">
      <alignment horizontal="center" vertical="center" wrapText="1"/>
    </xf>
    <xf numFmtId="4" fontId="26" fillId="2" borderId="6" xfId="1" applyNumberFormat="1" applyFont="1" applyFill="1" applyBorder="1" applyAlignment="1">
      <alignment horizontal="center" vertical="center"/>
    </xf>
    <xf numFmtId="4" fontId="26" fillId="2" borderId="6" xfId="1" applyNumberFormat="1" applyFont="1" applyFill="1" applyBorder="1" applyAlignment="1">
      <alignment horizontal="center" vertical="center" wrapText="1"/>
    </xf>
    <xf numFmtId="4" fontId="26" fillId="2" borderId="7" xfId="1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left" vertical="center" wrapText="1"/>
    </xf>
    <xf numFmtId="4" fontId="9" fillId="0" borderId="2" xfId="1" applyNumberFormat="1" applyFont="1" applyFill="1" applyBorder="1" applyAlignment="1">
      <alignment horizontal="center" vertical="center"/>
    </xf>
    <xf numFmtId="4" fontId="9" fillId="0" borderId="2" xfId="1" applyNumberFormat="1" applyFont="1" applyBorder="1" applyAlignment="1">
      <alignment horizontal="center" vertical="center"/>
    </xf>
    <xf numFmtId="0" fontId="15" fillId="0" borderId="1" xfId="1" applyFont="1" applyBorder="1" applyAlignment="1">
      <alignment horizontal="left" vertical="center" wrapText="1"/>
    </xf>
    <xf numFmtId="0" fontId="27" fillId="0" borderId="2" xfId="1" applyFont="1" applyBorder="1" applyAlignment="1">
      <alignment horizontal="left" vertical="center" wrapText="1"/>
    </xf>
    <xf numFmtId="165" fontId="28" fillId="0" borderId="2" xfId="1" applyNumberFormat="1" applyFont="1" applyFill="1" applyBorder="1" applyAlignment="1">
      <alignment horizontal="center" vertical="center" wrapText="1"/>
    </xf>
    <xf numFmtId="4" fontId="28" fillId="0" borderId="2" xfId="1" applyNumberFormat="1" applyFont="1" applyBorder="1" applyAlignment="1">
      <alignment horizontal="center" vertical="center"/>
    </xf>
    <xf numFmtId="0" fontId="29" fillId="0" borderId="2" xfId="1" applyFont="1" applyBorder="1" applyAlignment="1">
      <alignment horizontal="right" vertical="center" wrapText="1"/>
    </xf>
    <xf numFmtId="165" fontId="29" fillId="0" borderId="2" xfId="1" applyNumberFormat="1" applyFont="1" applyFill="1" applyBorder="1" applyAlignment="1">
      <alignment horizontal="center" vertical="center" wrapText="1"/>
    </xf>
    <xf numFmtId="4" fontId="29" fillId="0" borderId="2" xfId="1" applyNumberFormat="1" applyFont="1" applyBorder="1" applyAlignment="1">
      <alignment horizontal="center" vertical="center"/>
    </xf>
    <xf numFmtId="0" fontId="24" fillId="0" borderId="2" xfId="1" applyFont="1" applyBorder="1" applyAlignment="1">
      <alignment horizontal="center" vertical="center"/>
    </xf>
    <xf numFmtId="4" fontId="28" fillId="0" borderId="2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/>
    </xf>
    <xf numFmtId="165" fontId="6" fillId="2" borderId="2" xfId="1" applyNumberFormat="1" applyFont="1" applyFill="1" applyBorder="1" applyAlignment="1">
      <alignment horizontal="center" vertical="center" wrapText="1"/>
    </xf>
    <xf numFmtId="4" fontId="17" fillId="2" borderId="2" xfId="1" applyNumberFormat="1" applyFont="1" applyFill="1" applyBorder="1" applyAlignment="1">
      <alignment horizontal="center" vertical="center"/>
    </xf>
    <xf numFmtId="4" fontId="6" fillId="2" borderId="2" xfId="1" applyNumberFormat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top" wrapText="1"/>
    </xf>
    <xf numFmtId="165" fontId="28" fillId="2" borderId="2" xfId="1" applyNumberFormat="1" applyFont="1" applyFill="1" applyBorder="1" applyAlignment="1">
      <alignment horizontal="center" vertical="center" wrapText="1"/>
    </xf>
    <xf numFmtId="4" fontId="28" fillId="2" borderId="2" xfId="1" applyNumberFormat="1" applyFont="1" applyFill="1" applyBorder="1" applyAlignment="1">
      <alignment horizontal="center" vertical="center"/>
    </xf>
    <xf numFmtId="4" fontId="28" fillId="2" borderId="2" xfId="1" applyNumberFormat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165" fontId="9" fillId="0" borderId="2" xfId="1" applyNumberFormat="1" applyFont="1" applyFill="1" applyBorder="1" applyAlignment="1">
      <alignment horizontal="center" vertical="center" wrapText="1"/>
    </xf>
    <xf numFmtId="0" fontId="15" fillId="0" borderId="2" xfId="1" applyFont="1" applyBorder="1" applyAlignment="1">
      <alignment horizontal="center"/>
    </xf>
    <xf numFmtId="0" fontId="29" fillId="0" borderId="2" xfId="1" applyFont="1" applyBorder="1" applyAlignment="1">
      <alignment horizontal="left" vertical="center" wrapText="1"/>
    </xf>
    <xf numFmtId="0" fontId="24" fillId="0" borderId="2" xfId="1" applyFont="1" applyBorder="1" applyAlignment="1">
      <alignment horizontal="center"/>
    </xf>
    <xf numFmtId="0" fontId="14" fillId="4" borderId="2" xfId="1" applyFont="1" applyFill="1" applyBorder="1" applyAlignment="1">
      <alignment horizontal="left" vertical="center" wrapText="1"/>
    </xf>
    <xf numFmtId="4" fontId="14" fillId="4" borderId="2" xfId="1" applyNumberFormat="1" applyFont="1" applyFill="1" applyBorder="1" applyAlignment="1">
      <alignment horizontal="center" vertical="center"/>
    </xf>
    <xf numFmtId="0" fontId="27" fillId="5" borderId="2" xfId="1" applyFont="1" applyFill="1" applyBorder="1" applyAlignment="1">
      <alignment horizontal="left" vertical="center" wrapText="1"/>
    </xf>
    <xf numFmtId="4" fontId="28" fillId="5" borderId="2" xfId="1" applyNumberFormat="1" applyFont="1" applyFill="1" applyBorder="1" applyAlignment="1">
      <alignment horizontal="center" vertical="center"/>
    </xf>
    <xf numFmtId="0" fontId="16" fillId="5" borderId="2" xfId="1" applyFont="1" applyFill="1" applyBorder="1" applyAlignment="1">
      <alignment horizontal="left" vertical="center" wrapText="1"/>
    </xf>
    <xf numFmtId="165" fontId="6" fillId="5" borderId="2" xfId="1" applyNumberFormat="1" applyFont="1" applyFill="1" applyBorder="1" applyAlignment="1">
      <alignment horizontal="center" vertical="center" wrapText="1"/>
    </xf>
    <xf numFmtId="4" fontId="17" fillId="5" borderId="2" xfId="1" applyNumberFormat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left" vertical="center" wrapText="1"/>
    </xf>
    <xf numFmtId="0" fontId="18" fillId="5" borderId="2" xfId="1" applyFont="1" applyFill="1" applyBorder="1" applyAlignment="1">
      <alignment horizontal="left" vertical="center" wrapText="1"/>
    </xf>
    <xf numFmtId="4" fontId="22" fillId="5" borderId="2" xfId="1" applyNumberFormat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center" vertical="center" wrapText="1"/>
    </xf>
    <xf numFmtId="4" fontId="6" fillId="5" borderId="2" xfId="1" applyNumberFormat="1" applyFont="1" applyFill="1" applyBorder="1" applyAlignment="1">
      <alignment horizontal="center" vertical="center" wrapText="1"/>
    </xf>
    <xf numFmtId="0" fontId="5" fillId="5" borderId="2" xfId="1" applyFont="1" applyFill="1" applyBorder="1"/>
    <xf numFmtId="165" fontId="18" fillId="5" borderId="2" xfId="1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/>
    <xf numFmtId="0" fontId="5" fillId="0" borderId="0" xfId="1" applyFont="1" applyBorder="1"/>
    <xf numFmtId="0" fontId="19" fillId="0" borderId="0" xfId="1" applyFont="1" applyFill="1" applyBorder="1" applyAlignment="1" applyProtection="1">
      <alignment wrapText="1"/>
    </xf>
    <xf numFmtId="166" fontId="19" fillId="0" borderId="0" xfId="2" applyNumberFormat="1" applyFont="1" applyFill="1" applyBorder="1" applyAlignment="1" applyProtection="1">
      <alignment vertical="center" wrapText="1"/>
    </xf>
    <xf numFmtId="0" fontId="19" fillId="0" borderId="0" xfId="1" applyFont="1" applyFill="1" applyBorder="1" applyAlignment="1" applyProtection="1"/>
    <xf numFmtId="164" fontId="19" fillId="0" borderId="0" xfId="1" applyNumberFormat="1" applyFont="1" applyFill="1" applyBorder="1" applyAlignment="1" applyProtection="1">
      <alignment vertical="center" wrapText="1"/>
    </xf>
    <xf numFmtId="164" fontId="30" fillId="0" borderId="0" xfId="1" applyNumberFormat="1" applyFont="1" applyFill="1" applyBorder="1" applyAlignment="1" applyProtection="1">
      <alignment vertical="center" wrapText="1"/>
    </xf>
    <xf numFmtId="164" fontId="31" fillId="0" borderId="0" xfId="1" applyNumberFormat="1" applyFont="1" applyFill="1" applyBorder="1" applyAlignment="1" applyProtection="1">
      <alignment horizontal="left" vertical="top" wrapText="1"/>
    </xf>
    <xf numFmtId="0" fontId="19" fillId="0" borderId="8" xfId="1" applyFont="1" applyFill="1" applyBorder="1" applyAlignment="1" applyProtection="1">
      <alignment wrapText="1"/>
    </xf>
    <xf numFmtId="0" fontId="19" fillId="0" borderId="0" xfId="1" applyFont="1" applyFill="1" applyBorder="1" applyAlignment="1" applyProtection="1">
      <alignment horizontal="center" wrapText="1"/>
    </xf>
    <xf numFmtId="0" fontId="27" fillId="0" borderId="0" xfId="1" applyFont="1" applyFill="1" applyAlignment="1" applyProtection="1">
      <alignment vertical="center" wrapText="1"/>
    </xf>
    <xf numFmtId="0" fontId="19" fillId="0" borderId="0" xfId="1" applyFont="1" applyFill="1" applyAlignment="1" applyProtection="1">
      <alignment vertical="center" wrapText="1"/>
    </xf>
    <xf numFmtId="164" fontId="27" fillId="0" borderId="0" xfId="1" applyNumberFormat="1" applyFont="1" applyFill="1" applyAlignment="1" applyProtection="1">
      <alignment vertical="center" wrapText="1"/>
    </xf>
    <xf numFmtId="164" fontId="5" fillId="0" borderId="0" xfId="1" applyNumberFormat="1" applyFont="1" applyFill="1" applyAlignment="1" applyProtection="1">
      <alignment horizontal="left" vertical="top" wrapText="1"/>
    </xf>
    <xf numFmtId="0" fontId="27" fillId="0" borderId="0" xfId="1" applyFont="1" applyFill="1" applyAlignment="1" applyProtection="1">
      <alignment horizontal="center" vertical="top" wrapText="1"/>
    </xf>
    <xf numFmtId="164" fontId="27" fillId="0" borderId="0" xfId="1" applyNumberFormat="1" applyFont="1" applyFill="1" applyAlignment="1" applyProtection="1">
      <alignment horizontal="center" vertical="center" wrapText="1"/>
    </xf>
    <xf numFmtId="0" fontId="5" fillId="0" borderId="0" xfId="1" applyFont="1" applyFill="1" applyAlignment="1" applyProtection="1">
      <alignment horizontal="left" vertical="top" wrapText="1"/>
    </xf>
    <xf numFmtId="164" fontId="5" fillId="0" borderId="0" xfId="1" applyNumberFormat="1" applyFont="1" applyFill="1" applyAlignment="1" applyProtection="1">
      <alignment vertical="center" wrapText="1"/>
    </xf>
    <xf numFmtId="0" fontId="19" fillId="0" borderId="0" xfId="1" applyFont="1" applyFill="1" applyBorder="1" applyAlignment="1" applyProtection="1">
      <alignment horizontal="left" wrapText="1"/>
    </xf>
    <xf numFmtId="0" fontId="19" fillId="0" borderId="8" xfId="1" applyFont="1" applyFill="1" applyBorder="1" applyAlignment="1" applyProtection="1">
      <alignment horizontal="center" vertical="center" wrapText="1"/>
    </xf>
    <xf numFmtId="0" fontId="19" fillId="0" borderId="0" xfId="1" applyFont="1" applyFill="1" applyBorder="1" applyAlignment="1" applyProtection="1">
      <alignment horizontal="center" wrapText="1"/>
    </xf>
    <xf numFmtId="164" fontId="27" fillId="0" borderId="9" xfId="1" applyNumberFormat="1" applyFont="1" applyFill="1" applyBorder="1" applyAlignment="1" applyProtection="1">
      <alignment horizontal="center" vertical="center" wrapText="1"/>
    </xf>
    <xf numFmtId="14" fontId="19" fillId="0" borderId="0" xfId="1" applyNumberFormat="1" applyFont="1" applyFill="1" applyAlignment="1" applyProtection="1">
      <alignment horizontal="left" wrapText="1"/>
    </xf>
    <xf numFmtId="0" fontId="19" fillId="0" borderId="0" xfId="1" applyFont="1" applyFill="1" applyAlignment="1" applyProtection="1">
      <alignment horizontal="left" wrapText="1"/>
    </xf>
    <xf numFmtId="0" fontId="5" fillId="0" borderId="2" xfId="1" applyFont="1" applyBorder="1" applyAlignment="1">
      <alignment horizontal="center" vertical="center" wrapText="1"/>
    </xf>
    <xf numFmtId="0" fontId="19" fillId="3" borderId="5" xfId="1" applyFont="1" applyFill="1" applyBorder="1" applyAlignment="1">
      <alignment horizontal="left" vertical="center" wrapText="1"/>
    </xf>
    <xf numFmtId="0" fontId="19" fillId="3" borderId="6" xfId="1" applyFont="1" applyFill="1" applyBorder="1" applyAlignment="1">
      <alignment horizontal="left" vertical="center" wrapText="1"/>
    </xf>
    <xf numFmtId="0" fontId="19" fillId="3" borderId="7" xfId="1" applyFont="1" applyFill="1" applyBorder="1" applyAlignment="1">
      <alignment horizontal="left" vertical="center" wrapText="1"/>
    </xf>
    <xf numFmtId="0" fontId="5" fillId="5" borderId="2" xfId="1" applyFont="1" applyFill="1" applyBorder="1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13" fillId="2" borderId="5" xfId="1" applyFont="1" applyFill="1" applyBorder="1" applyAlignment="1">
      <alignment horizontal="left" vertical="center" wrapText="1"/>
    </xf>
    <xf numFmtId="0" fontId="13" fillId="2" borderId="6" xfId="1" applyFont="1" applyFill="1" applyBorder="1" applyAlignment="1">
      <alignment horizontal="left" vertical="center" wrapText="1"/>
    </xf>
    <xf numFmtId="0" fontId="13" fillId="0" borderId="6" xfId="1" applyFont="1" applyFill="1" applyBorder="1" applyAlignment="1">
      <alignment horizontal="left" vertical="center" wrapText="1"/>
    </xf>
    <xf numFmtId="0" fontId="13" fillId="2" borderId="7" xfId="1" applyFont="1" applyFill="1" applyBorder="1" applyAlignment="1">
      <alignment horizontal="left" vertical="center" wrapText="1"/>
    </xf>
    <xf numFmtId="0" fontId="15" fillId="0" borderId="2" xfId="1" applyFont="1" applyBorder="1" applyAlignment="1">
      <alignment horizontal="center" vertical="center"/>
    </xf>
    <xf numFmtId="0" fontId="19" fillId="2" borderId="5" xfId="1" applyFont="1" applyFill="1" applyBorder="1" applyAlignment="1">
      <alignment horizontal="left" vertical="center" wrapText="1"/>
    </xf>
    <xf numFmtId="0" fontId="19" fillId="2" borderId="6" xfId="1" applyFont="1" applyFill="1" applyBorder="1" applyAlignment="1">
      <alignment horizontal="left" vertical="center" wrapText="1"/>
    </xf>
    <xf numFmtId="0" fontId="19" fillId="2" borderId="7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164" fontId="9" fillId="0" borderId="2" xfId="1" applyNumberFormat="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left" vertical="center" wrapText="1"/>
    </xf>
    <xf numFmtId="0" fontId="20" fillId="0" borderId="3" xfId="1" applyFont="1" applyBorder="1" applyAlignment="1">
      <alignment horizontal="left" vertical="center" wrapText="1"/>
    </xf>
    <xf numFmtId="0" fontId="20" fillId="0" borderId="4" xfId="1" applyFont="1" applyBorder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</cellXfs>
  <cellStyles count="19">
    <cellStyle name="Денежный 2" xfId="3"/>
    <cellStyle name="Обычный" xfId="0" builtinId="0"/>
    <cellStyle name="Обычный 2" xfId="4"/>
    <cellStyle name="Обычный 2 2" xfId="5"/>
    <cellStyle name="Обычный 2 3" xfId="6"/>
    <cellStyle name="Обычный 2 4" xfId="7"/>
    <cellStyle name="Обычный 2 5" xfId="8"/>
    <cellStyle name="Обычный 3" xfId="9"/>
    <cellStyle name="Обычный 3 2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"/>
    <cellStyle name="Процентный 2" xfId="16"/>
    <cellStyle name="Финансовый 2" xfId="17"/>
    <cellStyle name="Финансовый 3" xfId="18"/>
    <cellStyle name="Финансов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3"/>
  <sheetViews>
    <sheetView tabSelected="1" zoomScale="60" zoomScaleNormal="60" workbookViewId="0">
      <selection activeCell="G86" sqref="G86"/>
    </sheetView>
  </sheetViews>
  <sheetFormatPr defaultRowHeight="15" x14ac:dyDescent="0.25"/>
  <cols>
    <col min="1" max="1" width="23.7109375" customWidth="1"/>
    <col min="2" max="2" width="14.7109375" customWidth="1"/>
    <col min="3" max="3" width="12.7109375" customWidth="1"/>
    <col min="4" max="4" width="13.5703125" customWidth="1"/>
    <col min="5" max="5" width="13.7109375" customWidth="1"/>
    <col min="6" max="6" width="11.85546875" customWidth="1"/>
    <col min="7" max="7" width="11.28515625" customWidth="1"/>
    <col min="9" max="9" width="12" customWidth="1"/>
    <col min="10" max="10" width="14.7109375" customWidth="1"/>
    <col min="11" max="11" width="12.42578125" customWidth="1"/>
    <col min="12" max="12" width="14.28515625" customWidth="1"/>
    <col min="15" max="15" width="11.140625" customWidth="1"/>
    <col min="19" max="19" width="11.7109375" customWidth="1"/>
    <col min="20" max="20" width="12.42578125" customWidth="1"/>
    <col min="21" max="21" width="13.85546875" customWidth="1"/>
    <col min="22" max="22" width="14.140625" customWidth="1"/>
    <col min="23" max="23" width="12.5703125" customWidth="1"/>
    <col min="25" max="25" width="11.42578125" customWidth="1"/>
    <col min="26" max="26" width="12.5703125" customWidth="1"/>
    <col min="27" max="27" width="12.7109375" customWidth="1"/>
    <col min="29" max="29" width="14.140625" customWidth="1"/>
    <col min="30" max="30" width="11.7109375" customWidth="1"/>
    <col min="32" max="32" width="58.28515625" customWidth="1"/>
  </cols>
  <sheetData>
    <row r="1" spans="1:32" ht="20.25" x14ac:dyDescent="0.25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"/>
      <c r="AF1" s="1"/>
    </row>
    <row r="2" spans="1:32" ht="16.5" x14ac:dyDescent="0.25">
      <c r="A2" s="1"/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3" t="s">
        <v>1</v>
      </c>
    </row>
    <row r="3" spans="1:32" ht="15.75" x14ac:dyDescent="0.25">
      <c r="A3" s="130" t="s">
        <v>2</v>
      </c>
      <c r="B3" s="133" t="s">
        <v>3</v>
      </c>
      <c r="C3" s="124" t="s">
        <v>4</v>
      </c>
      <c r="D3" s="124" t="s">
        <v>5</v>
      </c>
      <c r="E3" s="124" t="s">
        <v>6</v>
      </c>
      <c r="F3" s="124" t="s">
        <v>7</v>
      </c>
      <c r="G3" s="124"/>
      <c r="H3" s="124" t="s">
        <v>8</v>
      </c>
      <c r="I3" s="124"/>
      <c r="J3" s="124" t="s">
        <v>9</v>
      </c>
      <c r="K3" s="124"/>
      <c r="L3" s="124" t="s">
        <v>10</v>
      </c>
      <c r="M3" s="124"/>
      <c r="N3" s="124" t="s">
        <v>11</v>
      </c>
      <c r="O3" s="124"/>
      <c r="P3" s="124" t="s">
        <v>12</v>
      </c>
      <c r="Q3" s="124"/>
      <c r="R3" s="124" t="s">
        <v>13</v>
      </c>
      <c r="S3" s="124"/>
      <c r="T3" s="124" t="s">
        <v>14</v>
      </c>
      <c r="U3" s="124"/>
      <c r="V3" s="124" t="s">
        <v>15</v>
      </c>
      <c r="W3" s="124"/>
      <c r="X3" s="124" t="s">
        <v>16</v>
      </c>
      <c r="Y3" s="124"/>
      <c r="Z3" s="124" t="s">
        <v>17</v>
      </c>
      <c r="AA3" s="124"/>
      <c r="AB3" s="124" t="s">
        <v>18</v>
      </c>
      <c r="AC3" s="124"/>
      <c r="AD3" s="124" t="s">
        <v>19</v>
      </c>
      <c r="AE3" s="124"/>
      <c r="AF3" s="124" t="s">
        <v>20</v>
      </c>
    </row>
    <row r="4" spans="1:32" x14ac:dyDescent="0.25">
      <c r="A4" s="131"/>
      <c r="B4" s="133"/>
      <c r="C4" s="124"/>
      <c r="D4" s="134"/>
      <c r="E4" s="12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124"/>
    </row>
    <row r="5" spans="1:32" ht="47.25" x14ac:dyDescent="0.25">
      <c r="A5" s="132"/>
      <c r="B5" s="6">
        <v>2020</v>
      </c>
      <c r="C5" s="7">
        <v>44166</v>
      </c>
      <c r="D5" s="7">
        <v>44166</v>
      </c>
      <c r="E5" s="7">
        <v>44166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23</v>
      </c>
      <c r="K5" s="6" t="s">
        <v>24</v>
      </c>
      <c r="L5" s="6" t="s">
        <v>23</v>
      </c>
      <c r="M5" s="6" t="s">
        <v>24</v>
      </c>
      <c r="N5" s="6" t="s">
        <v>23</v>
      </c>
      <c r="O5" s="6" t="s">
        <v>24</v>
      </c>
      <c r="P5" s="6" t="s">
        <v>23</v>
      </c>
      <c r="Q5" s="6" t="s">
        <v>24</v>
      </c>
      <c r="R5" s="6" t="s">
        <v>23</v>
      </c>
      <c r="S5" s="6" t="s">
        <v>24</v>
      </c>
      <c r="T5" s="6" t="s">
        <v>23</v>
      </c>
      <c r="U5" s="6" t="s">
        <v>24</v>
      </c>
      <c r="V5" s="6" t="s">
        <v>23</v>
      </c>
      <c r="W5" s="6" t="s">
        <v>24</v>
      </c>
      <c r="X5" s="6" t="s">
        <v>23</v>
      </c>
      <c r="Y5" s="6" t="s">
        <v>24</v>
      </c>
      <c r="Z5" s="6" t="s">
        <v>24</v>
      </c>
      <c r="AA5" s="6" t="s">
        <v>24</v>
      </c>
      <c r="AB5" s="6" t="s">
        <v>23</v>
      </c>
      <c r="AC5" s="6" t="s">
        <v>24</v>
      </c>
      <c r="AD5" s="6" t="s">
        <v>23</v>
      </c>
      <c r="AE5" s="6" t="s">
        <v>24</v>
      </c>
      <c r="AF5" s="8"/>
    </row>
    <row r="6" spans="1:32" ht="20.25" x14ac:dyDescent="0.25">
      <c r="A6" s="111" t="s">
        <v>25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3"/>
      <c r="AC6" s="112"/>
      <c r="AD6" s="113"/>
      <c r="AE6" s="114"/>
      <c r="AF6" s="8"/>
    </row>
    <row r="7" spans="1:32" ht="16.5" x14ac:dyDescent="0.25">
      <c r="A7" s="9" t="s">
        <v>26</v>
      </c>
      <c r="B7" s="10">
        <v>80979.649999999994</v>
      </c>
      <c r="C7" s="10">
        <v>75456.149999999994</v>
      </c>
      <c r="D7" s="10">
        <v>75271.27</v>
      </c>
      <c r="E7" s="10">
        <v>75271.27</v>
      </c>
      <c r="F7" s="10">
        <v>92.950846292864952</v>
      </c>
      <c r="G7" s="10">
        <v>99.75498352354316</v>
      </c>
      <c r="H7" s="10">
        <v>0</v>
      </c>
      <c r="I7" s="10">
        <v>0</v>
      </c>
      <c r="J7" s="10">
        <v>0</v>
      </c>
      <c r="K7" s="10">
        <v>0</v>
      </c>
      <c r="L7" s="10">
        <v>5000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1043.92</v>
      </c>
      <c r="U7" s="10">
        <v>1043.92</v>
      </c>
      <c r="V7" s="10">
        <v>51905.229999999996</v>
      </c>
      <c r="W7" s="10">
        <v>19660.330000000002</v>
      </c>
      <c r="X7" s="10">
        <v>0</v>
      </c>
      <c r="Y7" s="10">
        <v>4990</v>
      </c>
      <c r="Z7" s="10">
        <v>17506.02</v>
      </c>
      <c r="AA7" s="10">
        <v>49577.020000000004</v>
      </c>
      <c r="AB7" s="10">
        <v>0.98</v>
      </c>
      <c r="AC7" s="10">
        <v>0</v>
      </c>
      <c r="AD7" s="10">
        <v>5523.5</v>
      </c>
      <c r="AE7" s="10">
        <v>0</v>
      </c>
      <c r="AF7" s="123"/>
    </row>
    <row r="8" spans="1:32" ht="16.5" x14ac:dyDescent="0.25">
      <c r="A8" s="11" t="s">
        <v>27</v>
      </c>
      <c r="B8" s="12">
        <v>5055.6000000000004</v>
      </c>
      <c r="C8" s="13">
        <v>5055.6000000000004</v>
      </c>
      <c r="D8" s="12">
        <v>5055.6000000000004</v>
      </c>
      <c r="E8" s="12">
        <v>5055.6000000000004</v>
      </c>
      <c r="F8" s="14">
        <v>100</v>
      </c>
      <c r="G8" s="14">
        <v>100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5055.6000000000004</v>
      </c>
      <c r="W8" s="13">
        <v>5055.6000000000004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23"/>
    </row>
    <row r="9" spans="1:32" ht="31.5" x14ac:dyDescent="0.25">
      <c r="A9" s="11" t="s">
        <v>28</v>
      </c>
      <c r="B9" s="12">
        <v>7907.48</v>
      </c>
      <c r="C9" s="13">
        <v>7907.48</v>
      </c>
      <c r="D9" s="12">
        <v>7907.48</v>
      </c>
      <c r="E9" s="12">
        <v>7907.48</v>
      </c>
      <c r="F9" s="14">
        <v>100</v>
      </c>
      <c r="G9" s="14">
        <v>100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7907.48</v>
      </c>
      <c r="W9" s="13">
        <v>7907.48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23"/>
    </row>
    <row r="10" spans="1:32" ht="31.5" x14ac:dyDescent="0.25">
      <c r="A10" s="11" t="s">
        <v>29</v>
      </c>
      <c r="B10" s="12">
        <v>35945.57</v>
      </c>
      <c r="C10" s="13">
        <v>30422.07</v>
      </c>
      <c r="D10" s="12">
        <v>30237.190000000002</v>
      </c>
      <c r="E10" s="12">
        <v>30237.190000000002</v>
      </c>
      <c r="F10" s="14">
        <v>84.119378271091549</v>
      </c>
      <c r="G10" s="14">
        <v>99.392283299591384</v>
      </c>
      <c r="H10" s="13">
        <v>0</v>
      </c>
      <c r="I10" s="13">
        <v>0</v>
      </c>
      <c r="J10" s="13">
        <v>0</v>
      </c>
      <c r="K10" s="13">
        <v>0</v>
      </c>
      <c r="L10" s="13">
        <v>5000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1043.92</v>
      </c>
      <c r="U10" s="13">
        <v>1043.92</v>
      </c>
      <c r="V10" s="13">
        <v>6871.15</v>
      </c>
      <c r="W10" s="13">
        <v>6697.25</v>
      </c>
      <c r="X10" s="13">
        <v>0</v>
      </c>
      <c r="Y10" s="13">
        <v>4990</v>
      </c>
      <c r="Z10" s="13">
        <v>17506.02</v>
      </c>
      <c r="AA10" s="13">
        <v>17506.02</v>
      </c>
      <c r="AB10" s="13">
        <v>0.98</v>
      </c>
      <c r="AC10" s="13">
        <v>0</v>
      </c>
      <c r="AD10" s="13">
        <v>5523.5</v>
      </c>
      <c r="AE10" s="13">
        <v>0</v>
      </c>
      <c r="AF10" s="123"/>
    </row>
    <row r="11" spans="1:32" ht="30" x14ac:dyDescent="0.25">
      <c r="A11" s="15" t="s">
        <v>30</v>
      </c>
      <c r="B11" s="12">
        <v>3240.77</v>
      </c>
      <c r="C11" s="16">
        <v>3240.77</v>
      </c>
      <c r="D11" s="12">
        <v>3240.77</v>
      </c>
      <c r="E11" s="12">
        <v>3240.77</v>
      </c>
      <c r="F11" s="14">
        <v>100</v>
      </c>
      <c r="G11" s="14">
        <v>100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3240.77</v>
      </c>
      <c r="W11" s="13">
        <v>3240.77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23"/>
    </row>
    <row r="12" spans="1:32" ht="31.5" x14ac:dyDescent="0.25">
      <c r="A12" s="11" t="s">
        <v>31</v>
      </c>
      <c r="B12" s="12">
        <v>32071</v>
      </c>
      <c r="C12" s="13">
        <v>32071</v>
      </c>
      <c r="D12" s="12">
        <v>32071</v>
      </c>
      <c r="E12" s="12">
        <v>32071</v>
      </c>
      <c r="F12" s="14">
        <v>100</v>
      </c>
      <c r="G12" s="14">
        <v>100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32071</v>
      </c>
      <c r="W12" s="13">
        <v>0</v>
      </c>
      <c r="X12" s="13">
        <v>0</v>
      </c>
      <c r="Y12" s="13">
        <v>0</v>
      </c>
      <c r="Z12" s="13">
        <v>0</v>
      </c>
      <c r="AA12" s="13">
        <v>32071</v>
      </c>
      <c r="AB12" s="13">
        <v>0</v>
      </c>
      <c r="AC12" s="13">
        <v>0</v>
      </c>
      <c r="AD12" s="13">
        <v>0</v>
      </c>
      <c r="AE12" s="13">
        <v>0</v>
      </c>
      <c r="AF12" s="123"/>
    </row>
    <row r="13" spans="1:32" ht="219.75" customHeight="1" x14ac:dyDescent="0.25">
      <c r="A13" s="106" t="s">
        <v>32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8"/>
      <c r="AF13" s="17" t="s">
        <v>33</v>
      </c>
    </row>
    <row r="14" spans="1:32" ht="16.5" x14ac:dyDescent="0.25">
      <c r="A14" s="9" t="s">
        <v>26</v>
      </c>
      <c r="B14" s="10">
        <v>49578</v>
      </c>
      <c r="C14" s="10">
        <v>49578</v>
      </c>
      <c r="D14" s="10">
        <v>49577.020000000004</v>
      </c>
      <c r="E14" s="10">
        <v>49577.020000000004</v>
      </c>
      <c r="F14" s="10">
        <v>99.998023316793748</v>
      </c>
      <c r="G14" s="10">
        <v>99.998023316793748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32071</v>
      </c>
      <c r="W14" s="10">
        <v>0</v>
      </c>
      <c r="X14" s="10">
        <v>0</v>
      </c>
      <c r="Y14" s="10">
        <v>0</v>
      </c>
      <c r="Z14" s="10">
        <v>17506.02</v>
      </c>
      <c r="AA14" s="10">
        <v>49577.020000000004</v>
      </c>
      <c r="AB14" s="10">
        <v>0.98</v>
      </c>
      <c r="AC14" s="10">
        <v>0</v>
      </c>
      <c r="AD14" s="10">
        <v>0</v>
      </c>
      <c r="AE14" s="10">
        <v>0</v>
      </c>
      <c r="AF14" s="125"/>
    </row>
    <row r="15" spans="1:32" ht="16.5" x14ac:dyDescent="0.25">
      <c r="A15" s="11" t="s">
        <v>27</v>
      </c>
      <c r="B15" s="12">
        <v>0</v>
      </c>
      <c r="C15" s="12">
        <v>0</v>
      </c>
      <c r="D15" s="12">
        <v>0</v>
      </c>
      <c r="E15" s="12">
        <v>0</v>
      </c>
      <c r="F15" s="14" t="e">
        <v>#DIV/0!</v>
      </c>
      <c r="G15" s="14" t="e">
        <v>#DIV/0!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6"/>
    </row>
    <row r="16" spans="1:32" ht="31.5" x14ac:dyDescent="0.25">
      <c r="A16" s="11" t="s">
        <v>28</v>
      </c>
      <c r="B16" s="12">
        <v>0</v>
      </c>
      <c r="C16" s="12">
        <v>0</v>
      </c>
      <c r="D16" s="12">
        <v>0</v>
      </c>
      <c r="E16" s="12">
        <v>0</v>
      </c>
      <c r="F16" s="14" t="e">
        <v>#DIV/0!</v>
      </c>
      <c r="G16" s="14" t="e">
        <v>#DIV/0!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6"/>
    </row>
    <row r="17" spans="1:32" ht="31.5" x14ac:dyDescent="0.25">
      <c r="A17" s="11" t="s">
        <v>29</v>
      </c>
      <c r="B17" s="12">
        <v>17507</v>
      </c>
      <c r="C17" s="12">
        <v>17507</v>
      </c>
      <c r="D17" s="12">
        <v>17506.02</v>
      </c>
      <c r="E17" s="12">
        <v>17506.02</v>
      </c>
      <c r="F17" s="14">
        <v>99.99440223910436</v>
      </c>
      <c r="G17" s="14">
        <v>99.99440223910436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>
        <v>17506.02</v>
      </c>
      <c r="AA17" s="12">
        <v>17506.02</v>
      </c>
      <c r="AB17" s="12">
        <v>0.98</v>
      </c>
      <c r="AC17" s="12"/>
      <c r="AD17" s="12"/>
      <c r="AE17" s="12"/>
      <c r="AF17" s="126"/>
    </row>
    <row r="18" spans="1:32" ht="30" x14ac:dyDescent="0.25">
      <c r="A18" s="15" t="s">
        <v>30</v>
      </c>
      <c r="B18" s="18">
        <v>0</v>
      </c>
      <c r="C18" s="12">
        <v>0</v>
      </c>
      <c r="D18" s="19">
        <v>0</v>
      </c>
      <c r="E18" s="19">
        <v>0</v>
      </c>
      <c r="F18" s="20" t="e">
        <v>#DIV/0!</v>
      </c>
      <c r="G18" s="20" t="e">
        <v>#DIV/0!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26"/>
    </row>
    <row r="19" spans="1:32" ht="31.5" x14ac:dyDescent="0.25">
      <c r="A19" s="11" t="s">
        <v>31</v>
      </c>
      <c r="B19" s="12">
        <v>32071</v>
      </c>
      <c r="C19" s="12">
        <v>32071</v>
      </c>
      <c r="D19" s="12">
        <v>32071</v>
      </c>
      <c r="E19" s="12">
        <v>32071</v>
      </c>
      <c r="F19" s="14">
        <v>100</v>
      </c>
      <c r="G19" s="14">
        <v>100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12">
        <v>32071</v>
      </c>
      <c r="W19" s="12"/>
      <c r="X19" s="12"/>
      <c r="Y19" s="12"/>
      <c r="Z19" s="12"/>
      <c r="AA19" s="12">
        <v>32071</v>
      </c>
      <c r="AB19" s="12"/>
      <c r="AC19" s="12"/>
      <c r="AD19" s="12"/>
      <c r="AE19" s="12"/>
      <c r="AF19" s="127"/>
    </row>
    <row r="20" spans="1:32" ht="18.75" x14ac:dyDescent="0.25">
      <c r="A20" s="116" t="s">
        <v>34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8"/>
      <c r="AF20" s="22"/>
    </row>
    <row r="21" spans="1:32" ht="16.5" x14ac:dyDescent="0.25">
      <c r="A21" s="9" t="s">
        <v>26</v>
      </c>
      <c r="B21" s="23">
        <v>31401.65</v>
      </c>
      <c r="C21" s="10">
        <v>25878.15</v>
      </c>
      <c r="D21" s="10">
        <v>25694.25</v>
      </c>
      <c r="E21" s="10">
        <v>25694.25</v>
      </c>
      <c r="F21" s="10">
        <v>81.824521959833319</v>
      </c>
      <c r="G21" s="10">
        <v>99.289361874786266</v>
      </c>
      <c r="H21" s="10">
        <v>0</v>
      </c>
      <c r="I21" s="10">
        <v>0</v>
      </c>
      <c r="J21" s="10">
        <v>0</v>
      </c>
      <c r="K21" s="10">
        <v>0</v>
      </c>
      <c r="L21" s="10">
        <v>5000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1043.92</v>
      </c>
      <c r="U21" s="10">
        <v>1043.92</v>
      </c>
      <c r="V21" s="10">
        <v>19834.23</v>
      </c>
      <c r="W21" s="10">
        <v>19660.330000000002</v>
      </c>
      <c r="X21" s="10">
        <v>0</v>
      </c>
      <c r="Y21" s="10">
        <v>4990</v>
      </c>
      <c r="Z21" s="10">
        <v>0</v>
      </c>
      <c r="AA21" s="10">
        <v>0</v>
      </c>
      <c r="AB21" s="10">
        <v>0</v>
      </c>
      <c r="AC21" s="10">
        <v>0</v>
      </c>
      <c r="AD21" s="10">
        <v>5523.5</v>
      </c>
      <c r="AE21" s="10">
        <v>0</v>
      </c>
      <c r="AF21" s="105"/>
    </row>
    <row r="22" spans="1:32" ht="16.5" x14ac:dyDescent="0.25">
      <c r="A22" s="11" t="s">
        <v>27</v>
      </c>
      <c r="B22" s="12">
        <v>5055.6000000000004</v>
      </c>
      <c r="C22" s="12">
        <v>5055.6000000000004</v>
      </c>
      <c r="D22" s="12">
        <v>5055.6000000000004</v>
      </c>
      <c r="E22" s="12">
        <v>5055.6000000000004</v>
      </c>
      <c r="F22" s="14">
        <v>100</v>
      </c>
      <c r="G22" s="14">
        <v>100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5055.6000000000004</v>
      </c>
      <c r="W22" s="12">
        <v>5055.6000000000004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05"/>
    </row>
    <row r="23" spans="1:32" ht="31.5" x14ac:dyDescent="0.25">
      <c r="A23" s="11" t="s">
        <v>28</v>
      </c>
      <c r="B23" s="12">
        <v>7907.48</v>
      </c>
      <c r="C23" s="12">
        <v>7907.48</v>
      </c>
      <c r="D23" s="12">
        <v>7907.48</v>
      </c>
      <c r="E23" s="12">
        <v>7907.48</v>
      </c>
      <c r="F23" s="14">
        <v>100</v>
      </c>
      <c r="G23" s="14">
        <v>100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7907.48</v>
      </c>
      <c r="W23" s="12">
        <v>7907.48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05"/>
    </row>
    <row r="24" spans="1:32" ht="31.5" x14ac:dyDescent="0.25">
      <c r="A24" s="11" t="s">
        <v>29</v>
      </c>
      <c r="B24" s="12">
        <v>18438.57</v>
      </c>
      <c r="C24" s="12">
        <v>12915.07</v>
      </c>
      <c r="D24" s="12">
        <v>12731.17</v>
      </c>
      <c r="E24" s="12">
        <v>12731.17</v>
      </c>
      <c r="F24" s="14">
        <v>69.046406527187315</v>
      </c>
      <c r="G24" s="14">
        <v>98.576082049884363</v>
      </c>
      <c r="H24" s="12">
        <v>0</v>
      </c>
      <c r="I24" s="12">
        <v>0</v>
      </c>
      <c r="J24" s="12">
        <v>0</v>
      </c>
      <c r="K24" s="12">
        <v>0</v>
      </c>
      <c r="L24" s="12">
        <v>5000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1043.92</v>
      </c>
      <c r="U24" s="12">
        <v>1043.92</v>
      </c>
      <c r="V24" s="12">
        <v>6871.15</v>
      </c>
      <c r="W24" s="12">
        <v>6697.25</v>
      </c>
      <c r="X24" s="12">
        <v>0</v>
      </c>
      <c r="Y24" s="12">
        <v>4990</v>
      </c>
      <c r="Z24" s="12">
        <v>0</v>
      </c>
      <c r="AA24" s="12">
        <v>0</v>
      </c>
      <c r="AB24" s="12">
        <v>0</v>
      </c>
      <c r="AC24" s="12">
        <v>0</v>
      </c>
      <c r="AD24" s="12">
        <v>5523.5</v>
      </c>
      <c r="AE24" s="12">
        <v>0</v>
      </c>
      <c r="AF24" s="105"/>
    </row>
    <row r="25" spans="1:32" ht="25.5" x14ac:dyDescent="0.25">
      <c r="A25" s="24" t="s">
        <v>30</v>
      </c>
      <c r="B25" s="25">
        <v>3240.77</v>
      </c>
      <c r="C25" s="12">
        <v>3240.77</v>
      </c>
      <c r="D25" s="25">
        <v>3240.77</v>
      </c>
      <c r="E25" s="25">
        <v>3240.77</v>
      </c>
      <c r="F25" s="26">
        <v>100</v>
      </c>
      <c r="G25" s="26">
        <v>100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3240.77</v>
      </c>
      <c r="W25" s="12">
        <v>3240.77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05"/>
    </row>
    <row r="26" spans="1:32" ht="31.5" x14ac:dyDescent="0.25">
      <c r="A26" s="11" t="s">
        <v>31</v>
      </c>
      <c r="B26" s="12">
        <v>0</v>
      </c>
      <c r="C26" s="12">
        <v>0</v>
      </c>
      <c r="D26" s="12">
        <v>0</v>
      </c>
      <c r="E26" s="12">
        <v>0</v>
      </c>
      <c r="F26" s="14" t="e">
        <v>#DIV/0!</v>
      </c>
      <c r="G26" s="14" t="e">
        <v>#DIV/0!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05"/>
    </row>
    <row r="27" spans="1:32" ht="393.75" x14ac:dyDescent="0.25">
      <c r="A27" s="106" t="s">
        <v>35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8"/>
      <c r="AF27" s="27" t="s">
        <v>36</v>
      </c>
    </row>
    <row r="28" spans="1:32" ht="16.5" x14ac:dyDescent="0.25">
      <c r="A28" s="9" t="s">
        <v>26</v>
      </c>
      <c r="B28" s="10">
        <v>20878.150000000001</v>
      </c>
      <c r="C28" s="10">
        <v>20878.150000000001</v>
      </c>
      <c r="D28" s="10">
        <v>20704.25</v>
      </c>
      <c r="E28" s="10">
        <v>20704.25</v>
      </c>
      <c r="F28" s="10">
        <v>99.167071795154257</v>
      </c>
      <c r="G28" s="10">
        <v>99.167071795154257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1043.92</v>
      </c>
      <c r="U28" s="10">
        <v>1043.92</v>
      </c>
      <c r="V28" s="10">
        <v>19834.23</v>
      </c>
      <c r="W28" s="10">
        <v>19660.330000000002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19"/>
    </row>
    <row r="29" spans="1:32" ht="16.5" x14ac:dyDescent="0.25">
      <c r="A29" s="11" t="s">
        <v>27</v>
      </c>
      <c r="B29" s="12">
        <v>5055.6000000000004</v>
      </c>
      <c r="C29" s="12">
        <v>5055.6000000000004</v>
      </c>
      <c r="D29" s="12">
        <v>5055.6000000000004</v>
      </c>
      <c r="E29" s="12">
        <v>5055.6000000000004</v>
      </c>
      <c r="F29" s="14">
        <v>100</v>
      </c>
      <c r="G29" s="14">
        <v>100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>
        <v>5055.6000000000004</v>
      </c>
      <c r="W29" s="12">
        <v>5055.6000000000004</v>
      </c>
      <c r="X29" s="12"/>
      <c r="Y29" s="12"/>
      <c r="Z29" s="12"/>
      <c r="AA29" s="12"/>
      <c r="AB29" s="12"/>
      <c r="AC29" s="12"/>
      <c r="AD29" s="12"/>
      <c r="AE29" s="12"/>
      <c r="AF29" s="120"/>
    </row>
    <row r="30" spans="1:32" ht="31.5" x14ac:dyDescent="0.25">
      <c r="A30" s="11" t="s">
        <v>28</v>
      </c>
      <c r="B30" s="12">
        <v>7907.48</v>
      </c>
      <c r="C30" s="12">
        <v>7907.48</v>
      </c>
      <c r="D30" s="12">
        <v>7907.48</v>
      </c>
      <c r="E30" s="12">
        <v>7907.48</v>
      </c>
      <c r="F30" s="14">
        <v>100</v>
      </c>
      <c r="G30" s="14">
        <v>100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>
        <v>7907.48</v>
      </c>
      <c r="W30" s="12">
        <v>7907.48</v>
      </c>
      <c r="X30" s="12"/>
      <c r="Y30" s="12"/>
      <c r="Z30" s="12"/>
      <c r="AA30" s="12"/>
      <c r="AB30" s="12"/>
      <c r="AC30" s="12"/>
      <c r="AD30" s="12"/>
      <c r="AE30" s="12"/>
      <c r="AF30" s="120"/>
    </row>
    <row r="31" spans="1:32" ht="31.5" x14ac:dyDescent="0.25">
      <c r="A31" s="11" t="s">
        <v>29</v>
      </c>
      <c r="B31" s="12">
        <v>7915.07</v>
      </c>
      <c r="C31" s="12">
        <v>7915.07</v>
      </c>
      <c r="D31" s="12">
        <v>7741.17</v>
      </c>
      <c r="E31" s="12">
        <v>7741.17</v>
      </c>
      <c r="F31" s="14">
        <v>97.802925305777464</v>
      </c>
      <c r="G31" s="14">
        <v>97.802925305777464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>
        <v>1043.92</v>
      </c>
      <c r="U31" s="12">
        <v>1043.92</v>
      </c>
      <c r="V31" s="12">
        <v>6871.15</v>
      </c>
      <c r="W31" s="12">
        <v>6697.25</v>
      </c>
      <c r="X31" s="12"/>
      <c r="Y31" s="12"/>
      <c r="Z31" s="12"/>
      <c r="AA31" s="12"/>
      <c r="AB31" s="12"/>
      <c r="AC31" s="12"/>
      <c r="AD31" s="12"/>
      <c r="AE31" s="12"/>
      <c r="AF31" s="120"/>
    </row>
    <row r="32" spans="1:32" ht="25.5" x14ac:dyDescent="0.25">
      <c r="A32" s="24" t="s">
        <v>30</v>
      </c>
      <c r="B32" s="25">
        <v>3240.77</v>
      </c>
      <c r="C32" s="12">
        <v>3240.77</v>
      </c>
      <c r="D32" s="25">
        <v>3240.77</v>
      </c>
      <c r="E32" s="25">
        <v>3240.77</v>
      </c>
      <c r="F32" s="26">
        <v>100</v>
      </c>
      <c r="G32" s="26">
        <v>100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>
        <v>3240.77</v>
      </c>
      <c r="W32" s="25">
        <v>3240.77</v>
      </c>
      <c r="X32" s="25"/>
      <c r="Y32" s="25"/>
      <c r="Z32" s="25"/>
      <c r="AA32" s="25"/>
      <c r="AB32" s="25"/>
      <c r="AC32" s="25"/>
      <c r="AD32" s="25"/>
      <c r="AE32" s="25"/>
      <c r="AF32" s="120"/>
    </row>
    <row r="33" spans="1:32" ht="31.5" x14ac:dyDescent="0.25">
      <c r="A33" s="11" t="s">
        <v>31</v>
      </c>
      <c r="B33" s="12">
        <v>0</v>
      </c>
      <c r="C33" s="12">
        <v>0</v>
      </c>
      <c r="D33" s="12">
        <v>0</v>
      </c>
      <c r="E33" s="12">
        <v>0</v>
      </c>
      <c r="F33" s="14" t="e">
        <v>#DIV/0!</v>
      </c>
      <c r="G33" s="14" t="e">
        <v>#DIV/0!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21"/>
    </row>
    <row r="34" spans="1:32" ht="63" x14ac:dyDescent="0.25">
      <c r="A34" s="11" t="s">
        <v>37</v>
      </c>
      <c r="B34" s="14">
        <v>0</v>
      </c>
      <c r="C34" s="14">
        <v>0</v>
      </c>
      <c r="D34" s="14">
        <v>0</v>
      </c>
      <c r="E34" s="14">
        <v>0</v>
      </c>
      <c r="F34" s="14" t="e">
        <v>#DIV/0!</v>
      </c>
      <c r="G34" s="14" t="e">
        <v>#DIV/0!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10"/>
    </row>
    <row r="35" spans="1:32" ht="16.5" x14ac:dyDescent="0.25">
      <c r="A35" s="11" t="s">
        <v>38</v>
      </c>
      <c r="B35" s="12"/>
      <c r="C35" s="12"/>
      <c r="D35" s="12"/>
      <c r="E35" s="12"/>
      <c r="F35" s="14"/>
      <c r="G35" s="1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10"/>
    </row>
    <row r="36" spans="1:32" ht="16.5" x14ac:dyDescent="0.25">
      <c r="A36" s="11" t="s">
        <v>27</v>
      </c>
      <c r="B36" s="12">
        <v>0</v>
      </c>
      <c r="C36" s="12">
        <v>0</v>
      </c>
      <c r="D36" s="12">
        <v>0</v>
      </c>
      <c r="E36" s="12">
        <v>0</v>
      </c>
      <c r="F36" s="14" t="e">
        <v>#DIV/0!</v>
      </c>
      <c r="G36" s="14" t="e">
        <v>#DIV/0!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10"/>
    </row>
    <row r="37" spans="1:32" ht="31.5" x14ac:dyDescent="0.25">
      <c r="A37" s="11" t="s">
        <v>28</v>
      </c>
      <c r="B37" s="12">
        <v>0</v>
      </c>
      <c r="C37" s="12">
        <v>0</v>
      </c>
      <c r="D37" s="12">
        <v>0</v>
      </c>
      <c r="E37" s="12">
        <v>0</v>
      </c>
      <c r="F37" s="14" t="e">
        <v>#DIV/0!</v>
      </c>
      <c r="G37" s="14" t="e">
        <v>#DIV/0!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10"/>
    </row>
    <row r="38" spans="1:32" ht="31.5" x14ac:dyDescent="0.25">
      <c r="A38" s="11" t="s">
        <v>29</v>
      </c>
      <c r="B38" s="12">
        <v>0</v>
      </c>
      <c r="C38" s="12">
        <v>0</v>
      </c>
      <c r="D38" s="12">
        <v>0</v>
      </c>
      <c r="E38" s="12">
        <v>0</v>
      </c>
      <c r="F38" s="14" t="e">
        <v>#DIV/0!</v>
      </c>
      <c r="G38" s="14" t="e">
        <v>#DIV/0!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10"/>
    </row>
    <row r="39" spans="1:32" ht="25.5" x14ac:dyDescent="0.25">
      <c r="A39" s="28" t="s">
        <v>30</v>
      </c>
      <c r="B39" s="25">
        <v>0</v>
      </c>
      <c r="C39" s="25">
        <v>0</v>
      </c>
      <c r="D39" s="25">
        <v>0</v>
      </c>
      <c r="E39" s="25">
        <v>0</v>
      </c>
      <c r="F39" s="26" t="e">
        <v>#DIV/0!</v>
      </c>
      <c r="G39" s="26" t="e">
        <v>#DIV/0!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110"/>
    </row>
    <row r="40" spans="1:32" ht="31.5" x14ac:dyDescent="0.25">
      <c r="A40" s="11" t="s">
        <v>31</v>
      </c>
      <c r="B40" s="12">
        <v>0</v>
      </c>
      <c r="C40" s="12">
        <v>0</v>
      </c>
      <c r="D40" s="12">
        <v>0</v>
      </c>
      <c r="E40" s="12">
        <v>0</v>
      </c>
      <c r="F40" s="14" t="e">
        <v>#DIV/0!</v>
      </c>
      <c r="G40" s="14" t="e">
        <v>#DIV/0!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10"/>
    </row>
    <row r="41" spans="1:32" ht="192" customHeight="1" x14ac:dyDescent="0.25">
      <c r="A41" s="29" t="s">
        <v>39</v>
      </c>
      <c r="B41" s="30"/>
      <c r="C41" s="30"/>
      <c r="D41" s="30"/>
      <c r="E41" s="30"/>
      <c r="F41" s="31"/>
      <c r="G41" s="31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3"/>
      <c r="AF41" s="34" t="s">
        <v>40</v>
      </c>
    </row>
    <row r="42" spans="1:32" ht="16.5" x14ac:dyDescent="0.25">
      <c r="A42" s="9" t="s">
        <v>26</v>
      </c>
      <c r="B42" s="10">
        <v>5000</v>
      </c>
      <c r="C42" s="10">
        <v>5000</v>
      </c>
      <c r="D42" s="10">
        <v>4990</v>
      </c>
      <c r="E42" s="10">
        <v>4990</v>
      </c>
      <c r="F42" s="10">
        <v>99.8</v>
      </c>
      <c r="G42" s="10">
        <v>99.8</v>
      </c>
      <c r="H42" s="10">
        <v>0</v>
      </c>
      <c r="I42" s="10">
        <v>0</v>
      </c>
      <c r="J42" s="10">
        <v>0</v>
      </c>
      <c r="K42" s="10">
        <v>0</v>
      </c>
      <c r="L42" s="10">
        <v>5000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4990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34"/>
    </row>
    <row r="43" spans="1:32" ht="16.5" x14ac:dyDescent="0.25">
      <c r="A43" s="11" t="s">
        <v>27</v>
      </c>
      <c r="B43" s="12">
        <v>0</v>
      </c>
      <c r="C43" s="12">
        <v>0</v>
      </c>
      <c r="D43" s="12">
        <v>0</v>
      </c>
      <c r="E43" s="12">
        <v>0</v>
      </c>
      <c r="F43" s="14" t="e">
        <v>#DIV/0!</v>
      </c>
      <c r="G43" s="14" t="e">
        <v>#DIV/0!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35"/>
    </row>
    <row r="44" spans="1:32" ht="31.5" x14ac:dyDescent="0.25">
      <c r="A44" s="11" t="s">
        <v>28</v>
      </c>
      <c r="B44" s="12">
        <v>0</v>
      </c>
      <c r="C44" s="12">
        <v>0</v>
      </c>
      <c r="D44" s="12">
        <v>0</v>
      </c>
      <c r="E44" s="12">
        <v>0</v>
      </c>
      <c r="F44" s="14" t="e">
        <v>#DIV/0!</v>
      </c>
      <c r="G44" s="14" t="e">
        <v>#DIV/0!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35"/>
    </row>
    <row r="45" spans="1:32" ht="31.5" x14ac:dyDescent="0.25">
      <c r="A45" s="11" t="s">
        <v>29</v>
      </c>
      <c r="B45" s="12">
        <v>5000</v>
      </c>
      <c r="C45" s="12">
        <v>5000</v>
      </c>
      <c r="D45" s="12">
        <v>4990</v>
      </c>
      <c r="E45" s="12">
        <v>4990</v>
      </c>
      <c r="F45" s="14">
        <v>99.8</v>
      </c>
      <c r="G45" s="14">
        <v>99.8</v>
      </c>
      <c r="H45" s="12"/>
      <c r="I45" s="12"/>
      <c r="J45" s="12"/>
      <c r="K45" s="12"/>
      <c r="L45" s="12">
        <v>5000</v>
      </c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>
        <v>4990</v>
      </c>
      <c r="Z45" s="12"/>
      <c r="AA45" s="12"/>
      <c r="AB45" s="12"/>
      <c r="AC45" s="12"/>
      <c r="AD45" s="12"/>
      <c r="AE45" s="12"/>
      <c r="AF45" s="35"/>
    </row>
    <row r="46" spans="1:32" ht="25.5" x14ac:dyDescent="0.25">
      <c r="A46" s="24" t="s">
        <v>30</v>
      </c>
      <c r="B46" s="25">
        <v>0</v>
      </c>
      <c r="C46" s="12">
        <v>0</v>
      </c>
      <c r="D46" s="25">
        <v>0</v>
      </c>
      <c r="E46" s="25">
        <v>0</v>
      </c>
      <c r="F46" s="26" t="e">
        <v>#DIV/0!</v>
      </c>
      <c r="G46" s="26" t="e">
        <v>#DIV/0!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35"/>
    </row>
    <row r="47" spans="1:32" ht="31.5" x14ac:dyDescent="0.25">
      <c r="A47" s="11" t="s">
        <v>31</v>
      </c>
      <c r="B47" s="12">
        <v>0</v>
      </c>
      <c r="C47" s="12">
        <v>0</v>
      </c>
      <c r="D47" s="12">
        <v>0</v>
      </c>
      <c r="E47" s="12">
        <v>0</v>
      </c>
      <c r="F47" s="14" t="e">
        <v>#DIV/0!</v>
      </c>
      <c r="G47" s="14" t="e">
        <v>#DIV/0!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35"/>
    </row>
    <row r="48" spans="1:32" ht="99.75" customHeight="1" x14ac:dyDescent="0.25">
      <c r="A48" s="29" t="s">
        <v>41</v>
      </c>
      <c r="B48" s="36"/>
      <c r="C48" s="36"/>
      <c r="D48" s="36"/>
      <c r="E48" s="36"/>
      <c r="F48" s="37"/>
      <c r="G48" s="37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9"/>
      <c r="AF48" s="34" t="s">
        <v>42</v>
      </c>
    </row>
    <row r="49" spans="1:32" ht="15.75" x14ac:dyDescent="0.25">
      <c r="A49" s="40" t="s">
        <v>26</v>
      </c>
      <c r="B49" s="41">
        <v>5523.5</v>
      </c>
      <c r="C49" s="41">
        <v>0</v>
      </c>
      <c r="D49" s="41">
        <v>0</v>
      </c>
      <c r="E49" s="41">
        <v>0</v>
      </c>
      <c r="F49" s="42">
        <v>0</v>
      </c>
      <c r="G49" s="42" t="e">
        <v>#DIV/0!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5523.5</v>
      </c>
      <c r="AE49" s="41">
        <v>0</v>
      </c>
      <c r="AF49" s="43"/>
    </row>
    <row r="50" spans="1:32" ht="16.5" x14ac:dyDescent="0.25">
      <c r="A50" s="44" t="s">
        <v>27</v>
      </c>
      <c r="B50" s="45">
        <v>0</v>
      </c>
      <c r="C50" s="45">
        <v>0</v>
      </c>
      <c r="D50" s="45">
        <v>0</v>
      </c>
      <c r="E50" s="45">
        <v>0</v>
      </c>
      <c r="F50" s="46" t="e">
        <v>#DIV/0!</v>
      </c>
      <c r="G50" s="46" t="e">
        <v>#DIV/0!</v>
      </c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35"/>
    </row>
    <row r="51" spans="1:32" ht="31.5" x14ac:dyDescent="0.25">
      <c r="A51" s="44" t="s">
        <v>28</v>
      </c>
      <c r="B51" s="45">
        <v>0</v>
      </c>
      <c r="C51" s="45">
        <v>0</v>
      </c>
      <c r="D51" s="45">
        <v>0</v>
      </c>
      <c r="E51" s="45">
        <v>0</v>
      </c>
      <c r="F51" s="46" t="e">
        <v>#DIV/0!</v>
      </c>
      <c r="G51" s="46" t="e">
        <v>#DIV/0!</v>
      </c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35"/>
    </row>
    <row r="52" spans="1:32" ht="31.5" x14ac:dyDescent="0.25">
      <c r="A52" s="44" t="s">
        <v>29</v>
      </c>
      <c r="B52" s="45">
        <v>5523.5</v>
      </c>
      <c r="C52" s="45">
        <v>0</v>
      </c>
      <c r="D52" s="45">
        <v>0</v>
      </c>
      <c r="E52" s="45">
        <v>0</v>
      </c>
      <c r="F52" s="46">
        <v>0</v>
      </c>
      <c r="G52" s="46" t="e">
        <v>#DIV/0!</v>
      </c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>
        <v>5523.5</v>
      </c>
      <c r="AE52" s="45"/>
      <c r="AF52" s="35"/>
    </row>
    <row r="53" spans="1:32" ht="25.5" x14ac:dyDescent="0.25">
      <c r="A53" s="47" t="s">
        <v>30</v>
      </c>
      <c r="B53" s="48">
        <v>0</v>
      </c>
      <c r="C53" s="45">
        <v>0</v>
      </c>
      <c r="D53" s="48">
        <v>0</v>
      </c>
      <c r="E53" s="48">
        <v>0</v>
      </c>
      <c r="F53" s="49" t="e">
        <v>#DIV/0!</v>
      </c>
      <c r="G53" s="49" t="e">
        <v>#DIV/0!</v>
      </c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50"/>
    </row>
    <row r="54" spans="1:32" ht="31.5" x14ac:dyDescent="0.25">
      <c r="A54" s="44" t="s">
        <v>31</v>
      </c>
      <c r="B54" s="45">
        <v>0</v>
      </c>
      <c r="C54" s="45">
        <v>0</v>
      </c>
      <c r="D54" s="45">
        <v>0</v>
      </c>
      <c r="E54" s="45">
        <v>0</v>
      </c>
      <c r="F54" s="46" t="e">
        <v>#DIV/0!</v>
      </c>
      <c r="G54" s="46" t="e">
        <v>#DIV/0!</v>
      </c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35"/>
    </row>
    <row r="55" spans="1:32" ht="20.25" x14ac:dyDescent="0.25">
      <c r="A55" s="111" t="s">
        <v>43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3"/>
      <c r="AC55" s="112"/>
      <c r="AD55" s="113"/>
      <c r="AE55" s="114"/>
      <c r="AF55" s="35"/>
    </row>
    <row r="56" spans="1:32" ht="16.5" x14ac:dyDescent="0.25">
      <c r="A56" s="9" t="s">
        <v>26</v>
      </c>
      <c r="B56" s="21">
        <v>38584.699999999997</v>
      </c>
      <c r="C56" s="21">
        <v>33584.699999999997</v>
      </c>
      <c r="D56" s="21">
        <v>61775.54</v>
      </c>
      <c r="E56" s="21">
        <v>61775.54</v>
      </c>
      <c r="F56" s="10">
        <v>160.10371986823793</v>
      </c>
      <c r="G56" s="10">
        <v>183.93953198926894</v>
      </c>
      <c r="H56" s="21">
        <v>0</v>
      </c>
      <c r="I56" s="21">
        <v>1087.7</v>
      </c>
      <c r="J56" s="21">
        <v>13928.2</v>
      </c>
      <c r="K56" s="21">
        <v>5424.27</v>
      </c>
      <c r="L56" s="21">
        <v>19453</v>
      </c>
      <c r="M56" s="21">
        <v>0</v>
      </c>
      <c r="N56" s="21">
        <v>0</v>
      </c>
      <c r="O56" s="21">
        <v>612.26</v>
      </c>
      <c r="P56" s="21">
        <v>0</v>
      </c>
      <c r="Q56" s="21">
        <v>0</v>
      </c>
      <c r="R56" s="21">
        <v>0</v>
      </c>
      <c r="S56" s="21">
        <v>529.63</v>
      </c>
      <c r="T56" s="21">
        <v>203.5</v>
      </c>
      <c r="U56" s="21">
        <v>506.77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11663.86</v>
      </c>
      <c r="AB56" s="21">
        <v>0</v>
      </c>
      <c r="AC56" s="21">
        <v>41951.05</v>
      </c>
      <c r="AD56" s="21">
        <v>5000</v>
      </c>
      <c r="AE56" s="21">
        <v>0</v>
      </c>
      <c r="AF56" s="115"/>
    </row>
    <row r="57" spans="1:32" ht="16.5" x14ac:dyDescent="0.25">
      <c r="A57" s="11" t="s">
        <v>27</v>
      </c>
      <c r="B57" s="12">
        <v>0</v>
      </c>
      <c r="C57" s="12">
        <v>0</v>
      </c>
      <c r="D57" s="12">
        <v>0</v>
      </c>
      <c r="E57" s="12">
        <v>0</v>
      </c>
      <c r="F57" s="14" t="e">
        <v>#DIV/0!</v>
      </c>
      <c r="G57" s="14" t="e">
        <v>#DIV/0!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15"/>
    </row>
    <row r="58" spans="1:32" ht="31.5" x14ac:dyDescent="0.25">
      <c r="A58" s="11" t="s">
        <v>28</v>
      </c>
      <c r="B58" s="12">
        <v>0</v>
      </c>
      <c r="C58" s="12">
        <v>0</v>
      </c>
      <c r="D58" s="12">
        <v>0</v>
      </c>
      <c r="E58" s="12">
        <v>0</v>
      </c>
      <c r="F58" s="14" t="e">
        <v>#DIV/0!</v>
      </c>
      <c r="G58" s="14" t="e">
        <v>#DIV/0!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15"/>
    </row>
    <row r="59" spans="1:32" ht="31.5" x14ac:dyDescent="0.25">
      <c r="A59" s="11" t="s">
        <v>29</v>
      </c>
      <c r="B59" s="12">
        <v>14131.7</v>
      </c>
      <c r="C59" s="12">
        <v>14131.7</v>
      </c>
      <c r="D59" s="12">
        <v>14131.54</v>
      </c>
      <c r="E59" s="12">
        <v>14131.54</v>
      </c>
      <c r="F59" s="14">
        <v>99.998867793683701</v>
      </c>
      <c r="G59" s="14">
        <v>99.998867793683701</v>
      </c>
      <c r="H59" s="12">
        <v>0</v>
      </c>
      <c r="I59" s="12">
        <v>0</v>
      </c>
      <c r="J59" s="12">
        <v>13928.2</v>
      </c>
      <c r="K59" s="12">
        <v>5424.27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203.5</v>
      </c>
      <c r="U59" s="12">
        <v>203.41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8503.86</v>
      </c>
      <c r="AB59" s="12">
        <v>0</v>
      </c>
      <c r="AC59" s="12">
        <v>0</v>
      </c>
      <c r="AD59" s="12">
        <v>0</v>
      </c>
      <c r="AE59" s="12">
        <v>0</v>
      </c>
      <c r="AF59" s="115"/>
    </row>
    <row r="60" spans="1:32" ht="25.5" x14ac:dyDescent="0.25">
      <c r="A60" s="28" t="s">
        <v>30</v>
      </c>
      <c r="B60" s="25">
        <v>0</v>
      </c>
      <c r="C60" s="25">
        <v>0</v>
      </c>
      <c r="D60" s="25">
        <v>0</v>
      </c>
      <c r="E60" s="25">
        <v>0</v>
      </c>
      <c r="F60" s="26" t="e">
        <v>#DIV/0!</v>
      </c>
      <c r="G60" s="26" t="e">
        <v>#DIV/0!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15"/>
    </row>
    <row r="61" spans="1:32" ht="31.5" x14ac:dyDescent="0.25">
      <c r="A61" s="11" t="s">
        <v>31</v>
      </c>
      <c r="B61" s="12">
        <v>24453</v>
      </c>
      <c r="C61" s="12">
        <v>19453</v>
      </c>
      <c r="D61" s="12">
        <v>47644</v>
      </c>
      <c r="E61" s="12">
        <v>47644</v>
      </c>
      <c r="F61" s="14">
        <v>194.83907904960537</v>
      </c>
      <c r="G61" s="14">
        <v>244.9185215647972</v>
      </c>
      <c r="H61" s="12">
        <v>0</v>
      </c>
      <c r="I61" s="12">
        <v>1087.7</v>
      </c>
      <c r="J61" s="12">
        <v>0</v>
      </c>
      <c r="K61" s="12">
        <v>0</v>
      </c>
      <c r="L61" s="12">
        <v>19453</v>
      </c>
      <c r="M61" s="12">
        <v>0</v>
      </c>
      <c r="N61" s="12">
        <v>0</v>
      </c>
      <c r="O61" s="12">
        <v>612.26</v>
      </c>
      <c r="P61" s="12">
        <v>0</v>
      </c>
      <c r="Q61" s="12">
        <v>0</v>
      </c>
      <c r="R61" s="12">
        <v>0</v>
      </c>
      <c r="S61" s="12">
        <v>529.63</v>
      </c>
      <c r="T61" s="12">
        <v>0</v>
      </c>
      <c r="U61" s="12">
        <v>303.36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3160</v>
      </c>
      <c r="AB61" s="12">
        <v>0</v>
      </c>
      <c r="AC61" s="12">
        <v>41951.05</v>
      </c>
      <c r="AD61" s="12">
        <v>5000</v>
      </c>
      <c r="AE61" s="12">
        <v>0</v>
      </c>
      <c r="AF61" s="115"/>
    </row>
    <row r="62" spans="1:32" ht="133.5" customHeight="1" x14ac:dyDescent="0.25">
      <c r="A62" s="116" t="s">
        <v>44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8"/>
      <c r="AF62" s="17" t="s">
        <v>45</v>
      </c>
    </row>
    <row r="63" spans="1:32" ht="16.5" x14ac:dyDescent="0.25">
      <c r="A63" s="9" t="s">
        <v>26</v>
      </c>
      <c r="B63" s="21">
        <v>203.5</v>
      </c>
      <c r="C63" s="21">
        <v>203.5</v>
      </c>
      <c r="D63" s="21">
        <v>203.41</v>
      </c>
      <c r="E63" s="21">
        <v>203.41</v>
      </c>
      <c r="F63" s="10">
        <v>99.95577395577395</v>
      </c>
      <c r="G63" s="10">
        <v>99.95577395577395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203.5</v>
      </c>
      <c r="U63" s="21">
        <v>203.41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119"/>
    </row>
    <row r="64" spans="1:32" ht="16.5" x14ac:dyDescent="0.25">
      <c r="A64" s="11" t="s">
        <v>27</v>
      </c>
      <c r="B64" s="12">
        <v>0</v>
      </c>
      <c r="C64" s="12">
        <v>0</v>
      </c>
      <c r="D64" s="12">
        <v>0</v>
      </c>
      <c r="E64" s="12">
        <v>0</v>
      </c>
      <c r="F64" s="14" t="e">
        <v>#DIV/0!</v>
      </c>
      <c r="G64" s="14" t="e">
        <v>#DIV/0!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0"/>
    </row>
    <row r="65" spans="1:32" ht="31.5" x14ac:dyDescent="0.25">
      <c r="A65" s="11" t="s">
        <v>28</v>
      </c>
      <c r="B65" s="12">
        <v>0</v>
      </c>
      <c r="C65" s="12">
        <v>0</v>
      </c>
      <c r="D65" s="12">
        <v>0</v>
      </c>
      <c r="E65" s="12">
        <v>0</v>
      </c>
      <c r="F65" s="14" t="e">
        <v>#DIV/0!</v>
      </c>
      <c r="G65" s="14" t="e">
        <v>#DIV/0!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0"/>
    </row>
    <row r="66" spans="1:32" ht="31.5" x14ac:dyDescent="0.25">
      <c r="A66" s="11" t="s">
        <v>29</v>
      </c>
      <c r="B66" s="12">
        <v>203.5</v>
      </c>
      <c r="C66" s="12">
        <v>203.5</v>
      </c>
      <c r="D66" s="12">
        <v>203.41</v>
      </c>
      <c r="E66" s="12">
        <v>203.41</v>
      </c>
      <c r="F66" s="14">
        <v>99.95577395577395</v>
      </c>
      <c r="G66" s="14">
        <v>99.95577395577395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>
        <v>203.5</v>
      </c>
      <c r="U66" s="12">
        <v>203.41</v>
      </c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0"/>
    </row>
    <row r="67" spans="1:32" ht="25.5" x14ac:dyDescent="0.25">
      <c r="A67" s="28" t="s">
        <v>30</v>
      </c>
      <c r="B67" s="25">
        <v>0</v>
      </c>
      <c r="C67" s="12">
        <v>0</v>
      </c>
      <c r="D67" s="25">
        <v>0</v>
      </c>
      <c r="E67" s="25">
        <v>0</v>
      </c>
      <c r="F67" s="26" t="e">
        <v>#DIV/0!</v>
      </c>
      <c r="G67" s="26" t="e">
        <v>#DIV/0!</v>
      </c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120"/>
    </row>
    <row r="68" spans="1:32" ht="31.5" x14ac:dyDescent="0.25">
      <c r="A68" s="11" t="s">
        <v>31</v>
      </c>
      <c r="B68" s="12">
        <v>0</v>
      </c>
      <c r="C68" s="12">
        <v>0</v>
      </c>
      <c r="D68" s="12">
        <v>0</v>
      </c>
      <c r="E68" s="12">
        <v>0</v>
      </c>
      <c r="F68" s="14" t="e">
        <v>#DIV/0!</v>
      </c>
      <c r="G68" s="14" t="e">
        <v>#DIV/0!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21"/>
    </row>
    <row r="69" spans="1:32" ht="43.5" customHeight="1" x14ac:dyDescent="0.25">
      <c r="A69" s="116" t="s">
        <v>46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8"/>
      <c r="AF69" s="52" t="s">
        <v>47</v>
      </c>
    </row>
    <row r="70" spans="1:32" ht="16.5" x14ac:dyDescent="0.25">
      <c r="A70" s="9" t="s">
        <v>26</v>
      </c>
      <c r="B70" s="21">
        <v>13928.2</v>
      </c>
      <c r="C70" s="21">
        <v>13928.2</v>
      </c>
      <c r="D70" s="21">
        <v>13928.130000000001</v>
      </c>
      <c r="E70" s="21">
        <v>13928.130000000001</v>
      </c>
      <c r="F70" s="10">
        <v>99.999497422495367</v>
      </c>
      <c r="G70" s="10">
        <v>99.999497422495367</v>
      </c>
      <c r="H70" s="21">
        <v>0</v>
      </c>
      <c r="I70" s="21">
        <v>0</v>
      </c>
      <c r="J70" s="21">
        <v>13928.2</v>
      </c>
      <c r="K70" s="21">
        <v>5424.27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21">
        <v>8503.86</v>
      </c>
      <c r="AB70" s="21">
        <v>0</v>
      </c>
      <c r="AC70" s="21">
        <v>0</v>
      </c>
      <c r="AD70" s="21">
        <v>0</v>
      </c>
      <c r="AE70" s="21">
        <v>0</v>
      </c>
      <c r="AF70" s="122"/>
    </row>
    <row r="71" spans="1:32" ht="16.5" x14ac:dyDescent="0.25">
      <c r="A71" s="11" t="s">
        <v>27</v>
      </c>
      <c r="B71" s="12">
        <v>0</v>
      </c>
      <c r="C71" s="12">
        <v>0</v>
      </c>
      <c r="D71" s="12">
        <v>0</v>
      </c>
      <c r="E71" s="12">
        <v>0</v>
      </c>
      <c r="F71" s="14" t="e">
        <v>#DIV/0!</v>
      </c>
      <c r="G71" s="14" t="e">
        <v>#DIV/0!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2"/>
    </row>
    <row r="72" spans="1:32" ht="31.5" x14ac:dyDescent="0.25">
      <c r="A72" s="11" t="s">
        <v>28</v>
      </c>
      <c r="B72" s="12">
        <v>0</v>
      </c>
      <c r="C72" s="12">
        <v>0</v>
      </c>
      <c r="D72" s="12">
        <v>0</v>
      </c>
      <c r="E72" s="12">
        <v>0</v>
      </c>
      <c r="F72" s="14" t="e">
        <v>#DIV/0!</v>
      </c>
      <c r="G72" s="14" t="e">
        <v>#DIV/0!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2"/>
    </row>
    <row r="73" spans="1:32" ht="31.5" x14ac:dyDescent="0.25">
      <c r="A73" s="11" t="s">
        <v>29</v>
      </c>
      <c r="B73" s="12">
        <v>13928.2</v>
      </c>
      <c r="C73" s="12">
        <v>13928.2</v>
      </c>
      <c r="D73" s="12">
        <v>13928.130000000001</v>
      </c>
      <c r="E73" s="12">
        <v>13928.130000000001</v>
      </c>
      <c r="F73" s="14">
        <v>99.999497422495367</v>
      </c>
      <c r="G73" s="14">
        <v>99.999497422495367</v>
      </c>
      <c r="H73" s="12"/>
      <c r="I73" s="12"/>
      <c r="J73" s="12">
        <v>13928.2</v>
      </c>
      <c r="K73" s="12">
        <v>5424.27</v>
      </c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>
        <v>8503.86</v>
      </c>
      <c r="AB73" s="12"/>
      <c r="AC73" s="12"/>
      <c r="AD73" s="12"/>
      <c r="AE73" s="12"/>
      <c r="AF73" s="122"/>
    </row>
    <row r="74" spans="1:32" ht="25.5" x14ac:dyDescent="0.25">
      <c r="A74" s="28" t="s">
        <v>30</v>
      </c>
      <c r="B74" s="25">
        <v>0</v>
      </c>
      <c r="C74" s="12">
        <v>0</v>
      </c>
      <c r="D74" s="25">
        <v>0</v>
      </c>
      <c r="E74" s="25">
        <v>0</v>
      </c>
      <c r="F74" s="26" t="e">
        <v>#DIV/0!</v>
      </c>
      <c r="G74" s="26" t="e">
        <v>#DIV/0!</v>
      </c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122"/>
    </row>
    <row r="75" spans="1:32" ht="31.5" x14ac:dyDescent="0.25">
      <c r="A75" s="11" t="s">
        <v>31</v>
      </c>
      <c r="B75" s="12">
        <v>0</v>
      </c>
      <c r="C75" s="12">
        <v>0</v>
      </c>
      <c r="D75" s="12">
        <v>0</v>
      </c>
      <c r="E75" s="12">
        <v>0</v>
      </c>
      <c r="F75" s="14" t="e">
        <v>#DIV/0!</v>
      </c>
      <c r="G75" s="14" t="e">
        <v>#DIV/0!</v>
      </c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22"/>
    </row>
    <row r="76" spans="1:32" ht="18.75" x14ac:dyDescent="0.25">
      <c r="A76" s="116" t="s">
        <v>48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8"/>
      <c r="AF76" s="53"/>
    </row>
    <row r="77" spans="1:32" ht="16.5" x14ac:dyDescent="0.25">
      <c r="A77" s="9" t="s">
        <v>26</v>
      </c>
      <c r="B77" s="21">
        <v>0</v>
      </c>
      <c r="C77" s="21">
        <v>0</v>
      </c>
      <c r="D77" s="21">
        <v>0</v>
      </c>
      <c r="E77" s="21">
        <v>0</v>
      </c>
      <c r="F77" s="10" t="e">
        <v>#DIV/0!</v>
      </c>
      <c r="G77" s="10" t="e">
        <v>#DIV/0!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0</v>
      </c>
      <c r="AD77" s="21">
        <v>0</v>
      </c>
      <c r="AE77" s="21">
        <v>0</v>
      </c>
      <c r="AF77" s="122"/>
    </row>
    <row r="78" spans="1:32" ht="16.5" x14ac:dyDescent="0.25">
      <c r="A78" s="11" t="s">
        <v>27</v>
      </c>
      <c r="B78" s="12">
        <v>0</v>
      </c>
      <c r="C78" s="12">
        <v>0</v>
      </c>
      <c r="D78" s="12">
        <v>0</v>
      </c>
      <c r="E78" s="12">
        <v>0</v>
      </c>
      <c r="F78" s="14" t="e">
        <v>#DIV/0!</v>
      </c>
      <c r="G78" s="14" t="e">
        <v>#DIV/0!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2"/>
    </row>
    <row r="79" spans="1:32" ht="31.5" x14ac:dyDescent="0.25">
      <c r="A79" s="11" t="s">
        <v>28</v>
      </c>
      <c r="B79" s="12">
        <v>0</v>
      </c>
      <c r="C79" s="12">
        <v>0</v>
      </c>
      <c r="D79" s="12">
        <v>0</v>
      </c>
      <c r="E79" s="12">
        <v>0</v>
      </c>
      <c r="F79" s="14" t="e">
        <v>#DIV/0!</v>
      </c>
      <c r="G79" s="14" t="e">
        <v>#DIV/0!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2"/>
    </row>
    <row r="80" spans="1:32" ht="31.5" x14ac:dyDescent="0.25">
      <c r="A80" s="11" t="s">
        <v>29</v>
      </c>
      <c r="B80" s="12">
        <v>0</v>
      </c>
      <c r="C80" s="12">
        <v>0</v>
      </c>
      <c r="D80" s="12">
        <v>0</v>
      </c>
      <c r="E80" s="12">
        <v>0</v>
      </c>
      <c r="F80" s="14" t="e">
        <v>#DIV/0!</v>
      </c>
      <c r="G80" s="14" t="e">
        <v>#DIV/0!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2"/>
    </row>
    <row r="81" spans="1:32" ht="25.5" x14ac:dyDescent="0.25">
      <c r="A81" s="28" t="s">
        <v>30</v>
      </c>
      <c r="B81" s="25">
        <v>0</v>
      </c>
      <c r="C81" s="12">
        <v>0</v>
      </c>
      <c r="D81" s="25">
        <v>0</v>
      </c>
      <c r="E81" s="25">
        <v>0</v>
      </c>
      <c r="F81" s="26" t="e">
        <v>#DIV/0!</v>
      </c>
      <c r="G81" s="26" t="e">
        <v>#DIV/0!</v>
      </c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122"/>
    </row>
    <row r="82" spans="1:32" ht="31.5" x14ac:dyDescent="0.25">
      <c r="A82" s="11" t="s">
        <v>31</v>
      </c>
      <c r="B82" s="12">
        <v>0</v>
      </c>
      <c r="C82" s="12">
        <v>0</v>
      </c>
      <c r="D82" s="12">
        <v>0</v>
      </c>
      <c r="E82" s="12">
        <v>0</v>
      </c>
      <c r="F82" s="14" t="e">
        <v>#DIV/0!</v>
      </c>
      <c r="G82" s="14" t="e">
        <v>#DIV/0!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22"/>
    </row>
    <row r="83" spans="1:32" ht="169.5" customHeight="1" x14ac:dyDescent="0.25">
      <c r="A83" s="29" t="s">
        <v>49</v>
      </c>
      <c r="B83" s="54"/>
      <c r="C83" s="54"/>
      <c r="D83" s="54"/>
      <c r="E83" s="54"/>
      <c r="F83" s="55"/>
      <c r="G83" s="55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7" t="s">
        <v>50</v>
      </c>
    </row>
    <row r="84" spans="1:32" ht="16.5" x14ac:dyDescent="0.25">
      <c r="A84" s="9" t="s">
        <v>26</v>
      </c>
      <c r="B84" s="21">
        <v>47644</v>
      </c>
      <c r="C84" s="21">
        <v>47644</v>
      </c>
      <c r="D84" s="21">
        <v>47644</v>
      </c>
      <c r="E84" s="21">
        <v>47644</v>
      </c>
      <c r="F84" s="10">
        <v>100</v>
      </c>
      <c r="G84" s="10">
        <v>100</v>
      </c>
      <c r="H84" s="21">
        <v>0</v>
      </c>
      <c r="I84" s="21">
        <v>1087.7</v>
      </c>
      <c r="J84" s="21">
        <v>0</v>
      </c>
      <c r="K84" s="21">
        <v>0</v>
      </c>
      <c r="L84" s="21">
        <v>19453</v>
      </c>
      <c r="M84" s="21">
        <v>0</v>
      </c>
      <c r="N84" s="21">
        <v>0</v>
      </c>
      <c r="O84" s="21">
        <v>612.26</v>
      </c>
      <c r="P84" s="21">
        <v>0</v>
      </c>
      <c r="Q84" s="21">
        <v>0</v>
      </c>
      <c r="R84" s="21">
        <v>0</v>
      </c>
      <c r="S84" s="21">
        <v>529.63</v>
      </c>
      <c r="T84" s="21">
        <v>0</v>
      </c>
      <c r="U84" s="21">
        <v>303.36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3160</v>
      </c>
      <c r="AB84" s="21">
        <v>0</v>
      </c>
      <c r="AC84" s="21">
        <v>41951.05</v>
      </c>
      <c r="AD84" s="21">
        <v>0</v>
      </c>
      <c r="AE84" s="21">
        <v>0</v>
      </c>
      <c r="AF84" s="53"/>
    </row>
    <row r="85" spans="1:32" ht="16.5" x14ac:dyDescent="0.25">
      <c r="A85" s="11" t="s">
        <v>27</v>
      </c>
      <c r="B85" s="12">
        <v>0</v>
      </c>
      <c r="C85" s="12">
        <v>0</v>
      </c>
      <c r="D85" s="12">
        <v>0</v>
      </c>
      <c r="E85" s="12">
        <v>0</v>
      </c>
      <c r="F85" s="14" t="e">
        <v>#DIV/0!</v>
      </c>
      <c r="G85" s="14" t="e">
        <v>#DIV/0!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53"/>
    </row>
    <row r="86" spans="1:32" ht="31.5" x14ac:dyDescent="0.25">
      <c r="A86" s="11" t="s">
        <v>28</v>
      </c>
      <c r="B86" s="12">
        <v>0</v>
      </c>
      <c r="C86" s="12">
        <v>0</v>
      </c>
      <c r="D86" s="12">
        <v>0</v>
      </c>
      <c r="E86" s="12">
        <v>0</v>
      </c>
      <c r="F86" s="14" t="e">
        <v>#DIV/0!</v>
      </c>
      <c r="G86" s="14" t="e">
        <v>#DIV/0!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53"/>
    </row>
    <row r="87" spans="1:32" ht="31.5" x14ac:dyDescent="0.25">
      <c r="A87" s="11" t="s">
        <v>29</v>
      </c>
      <c r="B87" s="12">
        <v>0</v>
      </c>
      <c r="C87" s="12">
        <v>0</v>
      </c>
      <c r="D87" s="12">
        <v>0</v>
      </c>
      <c r="E87" s="12">
        <v>0</v>
      </c>
      <c r="F87" s="14" t="e">
        <v>#DIV/0!</v>
      </c>
      <c r="G87" s="14" t="e">
        <v>#DIV/0!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53"/>
    </row>
    <row r="88" spans="1:32" ht="25.5" x14ac:dyDescent="0.25">
      <c r="A88" s="28" t="s">
        <v>30</v>
      </c>
      <c r="B88" s="25">
        <v>0</v>
      </c>
      <c r="C88" s="12">
        <v>0</v>
      </c>
      <c r="D88" s="25">
        <v>0</v>
      </c>
      <c r="E88" s="25">
        <v>0</v>
      </c>
      <c r="F88" s="26" t="e">
        <v>#DIV/0!</v>
      </c>
      <c r="G88" s="26" t="e">
        <v>#DIV/0!</v>
      </c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53"/>
    </row>
    <row r="89" spans="1:32" ht="31.5" x14ac:dyDescent="0.25">
      <c r="A89" s="11" t="s">
        <v>31</v>
      </c>
      <c r="B89" s="12">
        <v>47644</v>
      </c>
      <c r="C89" s="12">
        <f>19453+AD89</f>
        <v>47644</v>
      </c>
      <c r="D89" s="12">
        <v>47644</v>
      </c>
      <c r="E89" s="12">
        <v>47644</v>
      </c>
      <c r="F89" s="14">
        <v>100</v>
      </c>
      <c r="G89" s="14">
        <v>100</v>
      </c>
      <c r="H89" s="13"/>
      <c r="I89" s="13">
        <v>1087.7</v>
      </c>
      <c r="J89" s="13"/>
      <c r="K89" s="13"/>
      <c r="L89" s="13">
        <v>19453</v>
      </c>
      <c r="M89" s="13"/>
      <c r="N89" s="13"/>
      <c r="O89" s="13">
        <v>612.26</v>
      </c>
      <c r="P89" s="13"/>
      <c r="Q89" s="13"/>
      <c r="R89" s="13"/>
      <c r="S89" s="13">
        <v>529.63</v>
      </c>
      <c r="T89" s="13"/>
      <c r="U89" s="13">
        <v>303.36</v>
      </c>
      <c r="V89" s="13"/>
      <c r="W89" s="13"/>
      <c r="X89" s="13"/>
      <c r="Y89" s="13"/>
      <c r="Z89" s="13"/>
      <c r="AA89" s="13">
        <v>3160</v>
      </c>
      <c r="AB89" s="13"/>
      <c r="AC89" s="13">
        <v>41951.05</v>
      </c>
      <c r="AD89" s="13">
        <v>28191</v>
      </c>
      <c r="AE89" s="13"/>
      <c r="AF89" s="53"/>
    </row>
    <row r="90" spans="1:32" ht="132.75" customHeight="1" x14ac:dyDescent="0.25">
      <c r="A90" s="29" t="s">
        <v>51</v>
      </c>
      <c r="B90" s="58"/>
      <c r="C90" s="58"/>
      <c r="D90" s="58"/>
      <c r="E90" s="58"/>
      <c r="F90" s="59"/>
      <c r="G90" s="59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1" t="s">
        <v>52</v>
      </c>
    </row>
    <row r="91" spans="1:32" ht="15.75" x14ac:dyDescent="0.25">
      <c r="A91" s="40" t="s">
        <v>26</v>
      </c>
      <c r="B91" s="62">
        <v>5000</v>
      </c>
      <c r="C91" s="62">
        <v>0</v>
      </c>
      <c r="D91" s="62">
        <v>0</v>
      </c>
      <c r="E91" s="62">
        <v>0</v>
      </c>
      <c r="F91" s="42">
        <v>0</v>
      </c>
      <c r="G91" s="42" t="e">
        <v>#DIV/0!</v>
      </c>
      <c r="H91" s="62">
        <v>0</v>
      </c>
      <c r="I91" s="62">
        <v>0</v>
      </c>
      <c r="J91" s="62">
        <v>0</v>
      </c>
      <c r="K91" s="62">
        <v>0</v>
      </c>
      <c r="L91" s="62">
        <v>0</v>
      </c>
      <c r="M91" s="62">
        <v>0</v>
      </c>
      <c r="N91" s="62">
        <v>0</v>
      </c>
      <c r="O91" s="62">
        <v>0</v>
      </c>
      <c r="P91" s="62">
        <v>0</v>
      </c>
      <c r="Q91" s="62">
        <v>0</v>
      </c>
      <c r="R91" s="62">
        <v>0</v>
      </c>
      <c r="S91" s="62">
        <v>0</v>
      </c>
      <c r="T91" s="62">
        <v>0</v>
      </c>
      <c r="U91" s="62">
        <v>0</v>
      </c>
      <c r="V91" s="62">
        <v>0</v>
      </c>
      <c r="W91" s="62">
        <v>0</v>
      </c>
      <c r="X91" s="62">
        <v>0</v>
      </c>
      <c r="Y91" s="62">
        <v>0</v>
      </c>
      <c r="Z91" s="62">
        <v>0</v>
      </c>
      <c r="AA91" s="62">
        <v>0</v>
      </c>
      <c r="AB91" s="62">
        <v>0</v>
      </c>
      <c r="AC91" s="62">
        <v>0</v>
      </c>
      <c r="AD91" s="62">
        <v>5000</v>
      </c>
      <c r="AE91" s="62">
        <v>0</v>
      </c>
      <c r="AF91" s="63"/>
    </row>
    <row r="92" spans="1:32" ht="16.5" x14ac:dyDescent="0.25">
      <c r="A92" s="44" t="s">
        <v>27</v>
      </c>
      <c r="B92" s="45">
        <v>0</v>
      </c>
      <c r="C92" s="45">
        <v>0</v>
      </c>
      <c r="D92" s="45">
        <v>0</v>
      </c>
      <c r="E92" s="45">
        <v>0</v>
      </c>
      <c r="F92" s="46" t="e">
        <v>#DIV/0!</v>
      </c>
      <c r="G92" s="46" t="e">
        <v>#DIV/0!</v>
      </c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53"/>
    </row>
    <row r="93" spans="1:32" ht="31.5" x14ac:dyDescent="0.25">
      <c r="A93" s="44" t="s">
        <v>28</v>
      </c>
      <c r="B93" s="45">
        <v>0</v>
      </c>
      <c r="C93" s="45">
        <v>0</v>
      </c>
      <c r="D93" s="45">
        <v>0</v>
      </c>
      <c r="E93" s="45">
        <v>0</v>
      </c>
      <c r="F93" s="46" t="e">
        <v>#DIV/0!</v>
      </c>
      <c r="G93" s="46" t="e">
        <v>#DIV/0!</v>
      </c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53"/>
    </row>
    <row r="94" spans="1:32" ht="31.5" x14ac:dyDescent="0.25">
      <c r="A94" s="44" t="s">
        <v>29</v>
      </c>
      <c r="B94" s="45">
        <v>0</v>
      </c>
      <c r="C94" s="45">
        <v>0</v>
      </c>
      <c r="D94" s="45">
        <v>0</v>
      </c>
      <c r="E94" s="45">
        <v>0</v>
      </c>
      <c r="F94" s="46" t="e">
        <v>#DIV/0!</v>
      </c>
      <c r="G94" s="46" t="e">
        <v>#DIV/0!</v>
      </c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53"/>
    </row>
    <row r="95" spans="1:32" ht="25.5" x14ac:dyDescent="0.25">
      <c r="A95" s="64" t="s">
        <v>30</v>
      </c>
      <c r="B95" s="48">
        <v>0</v>
      </c>
      <c r="C95" s="45">
        <v>0</v>
      </c>
      <c r="D95" s="48">
        <v>0</v>
      </c>
      <c r="E95" s="48">
        <v>0</v>
      </c>
      <c r="F95" s="49" t="e">
        <v>#DIV/0!</v>
      </c>
      <c r="G95" s="49" t="e">
        <v>#DIV/0!</v>
      </c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65"/>
    </row>
    <row r="96" spans="1:32" ht="31.5" x14ac:dyDescent="0.25">
      <c r="A96" s="44" t="s">
        <v>31</v>
      </c>
      <c r="B96" s="45">
        <v>5000</v>
      </c>
      <c r="C96" s="45">
        <v>0</v>
      </c>
      <c r="D96" s="45">
        <v>0</v>
      </c>
      <c r="E96" s="45">
        <v>0</v>
      </c>
      <c r="F96" s="46">
        <v>0</v>
      </c>
      <c r="G96" s="46" t="e">
        <v>#DIV/0!</v>
      </c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>
        <v>5000</v>
      </c>
      <c r="AE96" s="51"/>
      <c r="AF96" s="53"/>
    </row>
    <row r="97" spans="1:32" ht="33" x14ac:dyDescent="0.25">
      <c r="A97" s="66" t="s">
        <v>53</v>
      </c>
      <c r="B97" s="67">
        <v>119564.35</v>
      </c>
      <c r="C97" s="67">
        <v>109040.85</v>
      </c>
      <c r="D97" s="67">
        <v>137046.81</v>
      </c>
      <c r="E97" s="67">
        <v>137046.81</v>
      </c>
      <c r="F97" s="67">
        <v>114.62179989269376</v>
      </c>
      <c r="G97" s="67">
        <v>125.68391570681996</v>
      </c>
      <c r="H97" s="67">
        <v>0</v>
      </c>
      <c r="I97" s="67">
        <v>1087.7</v>
      </c>
      <c r="J97" s="67">
        <v>13928.2</v>
      </c>
      <c r="K97" s="67">
        <v>5424.27</v>
      </c>
      <c r="L97" s="67">
        <v>24453</v>
      </c>
      <c r="M97" s="67">
        <v>0</v>
      </c>
      <c r="N97" s="67">
        <v>0</v>
      </c>
      <c r="O97" s="67">
        <v>612.26</v>
      </c>
      <c r="P97" s="67">
        <v>0</v>
      </c>
      <c r="Q97" s="67">
        <v>0</v>
      </c>
      <c r="R97" s="67">
        <v>0</v>
      </c>
      <c r="S97" s="67">
        <v>529.63</v>
      </c>
      <c r="T97" s="67">
        <v>1247.42</v>
      </c>
      <c r="U97" s="67">
        <v>1550.69</v>
      </c>
      <c r="V97" s="67">
        <v>51905.229999999996</v>
      </c>
      <c r="W97" s="67">
        <v>19660.330000000002</v>
      </c>
      <c r="X97" s="67">
        <v>0</v>
      </c>
      <c r="Y97" s="67">
        <v>4990</v>
      </c>
      <c r="Z97" s="67">
        <v>17506.02</v>
      </c>
      <c r="AA97" s="67">
        <v>61240.880000000005</v>
      </c>
      <c r="AB97" s="67">
        <v>0.98</v>
      </c>
      <c r="AC97" s="67">
        <v>41951.05</v>
      </c>
      <c r="AD97" s="67">
        <v>10523.5</v>
      </c>
      <c r="AE97" s="67">
        <v>0</v>
      </c>
      <c r="AF97" s="123"/>
    </row>
    <row r="98" spans="1:32" ht="16.5" x14ac:dyDescent="0.25">
      <c r="A98" s="11" t="s">
        <v>27</v>
      </c>
      <c r="B98" s="12">
        <v>5055.6000000000004</v>
      </c>
      <c r="C98" s="12">
        <v>5055.6000000000004</v>
      </c>
      <c r="D98" s="12">
        <v>5055.6000000000004</v>
      </c>
      <c r="E98" s="12">
        <v>5055.6000000000004</v>
      </c>
      <c r="F98" s="14">
        <v>100</v>
      </c>
      <c r="G98" s="14">
        <v>100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5055.6000000000004</v>
      </c>
      <c r="W98" s="12">
        <v>5055.6000000000004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3"/>
    </row>
    <row r="99" spans="1:32" ht="31.5" x14ac:dyDescent="0.25">
      <c r="A99" s="11" t="s">
        <v>28</v>
      </c>
      <c r="B99" s="12">
        <v>7907.48</v>
      </c>
      <c r="C99" s="12">
        <v>7907.48</v>
      </c>
      <c r="D99" s="12">
        <v>7907.48</v>
      </c>
      <c r="E99" s="12">
        <v>7907.48</v>
      </c>
      <c r="F99" s="14">
        <v>100</v>
      </c>
      <c r="G99" s="14">
        <v>100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7907.48</v>
      </c>
      <c r="W99" s="12">
        <v>7907.48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3"/>
    </row>
    <row r="100" spans="1:32" ht="31.5" x14ac:dyDescent="0.25">
      <c r="A100" s="11" t="s">
        <v>29</v>
      </c>
      <c r="B100" s="12">
        <v>50077.270000000004</v>
      </c>
      <c r="C100" s="12">
        <v>44553.770000000004</v>
      </c>
      <c r="D100" s="12">
        <v>44368.73</v>
      </c>
      <c r="E100" s="12">
        <v>44368.73</v>
      </c>
      <c r="F100" s="14">
        <v>88.600536730536632</v>
      </c>
      <c r="G100" s="14">
        <v>99.584681610557311</v>
      </c>
      <c r="H100" s="12">
        <v>0</v>
      </c>
      <c r="I100" s="12">
        <v>0</v>
      </c>
      <c r="J100" s="12">
        <v>13928.2</v>
      </c>
      <c r="K100" s="12">
        <v>5424.27</v>
      </c>
      <c r="L100" s="12">
        <v>5000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1247.42</v>
      </c>
      <c r="U100" s="12">
        <v>1247.3300000000002</v>
      </c>
      <c r="V100" s="12">
        <v>6871.15</v>
      </c>
      <c r="W100" s="12">
        <v>6697.25</v>
      </c>
      <c r="X100" s="12">
        <v>0</v>
      </c>
      <c r="Y100" s="12">
        <v>4990</v>
      </c>
      <c r="Z100" s="12">
        <v>17506.02</v>
      </c>
      <c r="AA100" s="12">
        <v>26009.88</v>
      </c>
      <c r="AB100" s="12">
        <v>0.98</v>
      </c>
      <c r="AC100" s="12">
        <v>0</v>
      </c>
      <c r="AD100" s="12">
        <v>5523.5</v>
      </c>
      <c r="AE100" s="12">
        <v>0</v>
      </c>
      <c r="AF100" s="123"/>
    </row>
    <row r="101" spans="1:32" ht="30" x14ac:dyDescent="0.25">
      <c r="A101" s="15" t="s">
        <v>30</v>
      </c>
      <c r="B101" s="18">
        <v>3240.77</v>
      </c>
      <c r="C101" s="18">
        <v>3240.77</v>
      </c>
      <c r="D101" s="18">
        <v>3240.77</v>
      </c>
      <c r="E101" s="18">
        <v>3240.77</v>
      </c>
      <c r="F101" s="20">
        <v>100</v>
      </c>
      <c r="G101" s="14">
        <v>100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3240.77</v>
      </c>
      <c r="W101" s="18">
        <v>3240.77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  <c r="AE101" s="18">
        <v>0</v>
      </c>
      <c r="AF101" s="123"/>
    </row>
    <row r="102" spans="1:32" ht="31.5" x14ac:dyDescent="0.25">
      <c r="A102" s="11" t="s">
        <v>31</v>
      </c>
      <c r="B102" s="12">
        <v>56524</v>
      </c>
      <c r="C102" s="12">
        <v>51524</v>
      </c>
      <c r="D102" s="12">
        <v>79715</v>
      </c>
      <c r="E102" s="12">
        <v>79715</v>
      </c>
      <c r="F102" s="14">
        <v>141.02858962564574</v>
      </c>
      <c r="G102" s="14">
        <v>154.71430789534975</v>
      </c>
      <c r="H102" s="12">
        <v>0</v>
      </c>
      <c r="I102" s="12">
        <v>1087.7</v>
      </c>
      <c r="J102" s="12">
        <v>0</v>
      </c>
      <c r="K102" s="12">
        <v>0</v>
      </c>
      <c r="L102" s="12">
        <v>19453</v>
      </c>
      <c r="M102" s="12">
        <v>0</v>
      </c>
      <c r="N102" s="12">
        <v>0</v>
      </c>
      <c r="O102" s="12">
        <v>612.26</v>
      </c>
      <c r="P102" s="12">
        <v>0</v>
      </c>
      <c r="Q102" s="12">
        <v>0</v>
      </c>
      <c r="R102" s="12">
        <v>0</v>
      </c>
      <c r="S102" s="12">
        <v>529.63</v>
      </c>
      <c r="T102" s="12">
        <v>0</v>
      </c>
      <c r="U102" s="12">
        <v>303.36</v>
      </c>
      <c r="V102" s="12">
        <v>32071</v>
      </c>
      <c r="W102" s="12">
        <v>0</v>
      </c>
      <c r="X102" s="12">
        <v>0</v>
      </c>
      <c r="Y102" s="12">
        <v>0</v>
      </c>
      <c r="Z102" s="12">
        <v>0</v>
      </c>
      <c r="AA102" s="12">
        <v>35231</v>
      </c>
      <c r="AB102" s="12">
        <v>0</v>
      </c>
      <c r="AC102" s="12">
        <v>41951.05</v>
      </c>
      <c r="AD102" s="12">
        <v>5000</v>
      </c>
      <c r="AE102" s="12">
        <v>0</v>
      </c>
      <c r="AF102" s="123"/>
    </row>
    <row r="103" spans="1:32" ht="63" x14ac:dyDescent="0.25">
      <c r="A103" s="68" t="s">
        <v>54</v>
      </c>
      <c r="B103" s="69">
        <v>1247.42</v>
      </c>
      <c r="C103" s="69">
        <v>1247.42</v>
      </c>
      <c r="D103" s="69">
        <v>1247.3300000000002</v>
      </c>
      <c r="E103" s="69">
        <v>1247.3300000000002</v>
      </c>
      <c r="F103" s="69">
        <v>99.992785108463863</v>
      </c>
      <c r="G103" s="69">
        <v>99.992785108463863</v>
      </c>
      <c r="H103" s="69">
        <v>0</v>
      </c>
      <c r="I103" s="69">
        <v>0</v>
      </c>
      <c r="J103" s="69">
        <v>0</v>
      </c>
      <c r="K103" s="69">
        <v>0</v>
      </c>
      <c r="L103" s="69">
        <v>0</v>
      </c>
      <c r="M103" s="69">
        <v>0</v>
      </c>
      <c r="N103" s="69">
        <v>0</v>
      </c>
      <c r="O103" s="69">
        <v>0</v>
      </c>
      <c r="P103" s="69">
        <v>0</v>
      </c>
      <c r="Q103" s="69">
        <v>0</v>
      </c>
      <c r="R103" s="69">
        <v>0</v>
      </c>
      <c r="S103" s="69">
        <v>0</v>
      </c>
      <c r="T103" s="69">
        <v>1247.42</v>
      </c>
      <c r="U103" s="69">
        <v>1247.3300000000002</v>
      </c>
      <c r="V103" s="69">
        <v>0</v>
      </c>
      <c r="W103" s="69">
        <v>0</v>
      </c>
      <c r="X103" s="69">
        <v>0</v>
      </c>
      <c r="Y103" s="69">
        <v>0</v>
      </c>
      <c r="Z103" s="69">
        <v>0</v>
      </c>
      <c r="AA103" s="69">
        <v>0</v>
      </c>
      <c r="AB103" s="69">
        <v>0</v>
      </c>
      <c r="AC103" s="69">
        <v>0</v>
      </c>
      <c r="AD103" s="69">
        <v>0</v>
      </c>
      <c r="AE103" s="69">
        <v>0</v>
      </c>
      <c r="AF103" s="109"/>
    </row>
    <row r="104" spans="1:32" ht="16.5" x14ac:dyDescent="0.25">
      <c r="A104" s="70" t="s">
        <v>38</v>
      </c>
      <c r="B104" s="71"/>
      <c r="C104" s="71"/>
      <c r="D104" s="71"/>
      <c r="E104" s="71"/>
      <c r="F104" s="72"/>
      <c r="G104" s="72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109"/>
    </row>
    <row r="105" spans="1:32" ht="16.5" x14ac:dyDescent="0.25">
      <c r="A105" s="73" t="s">
        <v>27</v>
      </c>
      <c r="B105" s="71">
        <v>0</v>
      </c>
      <c r="C105" s="71">
        <v>0</v>
      </c>
      <c r="D105" s="71">
        <v>0</v>
      </c>
      <c r="E105" s="71">
        <v>0</v>
      </c>
      <c r="F105" s="72" t="e">
        <v>#DIV/0!</v>
      </c>
      <c r="G105" s="72" t="e">
        <v>#DIV/0!</v>
      </c>
      <c r="H105" s="71">
        <v>0</v>
      </c>
      <c r="I105" s="71">
        <v>0</v>
      </c>
      <c r="J105" s="71">
        <v>0</v>
      </c>
      <c r="K105" s="71">
        <v>0</v>
      </c>
      <c r="L105" s="71">
        <v>0</v>
      </c>
      <c r="M105" s="71">
        <v>0</v>
      </c>
      <c r="N105" s="71">
        <v>0</v>
      </c>
      <c r="O105" s="71">
        <v>0</v>
      </c>
      <c r="P105" s="71">
        <v>0</v>
      </c>
      <c r="Q105" s="71">
        <v>0</v>
      </c>
      <c r="R105" s="71">
        <v>0</v>
      </c>
      <c r="S105" s="71">
        <v>0</v>
      </c>
      <c r="T105" s="71">
        <v>0</v>
      </c>
      <c r="U105" s="71">
        <v>0</v>
      </c>
      <c r="V105" s="71">
        <v>0</v>
      </c>
      <c r="W105" s="71">
        <v>0</v>
      </c>
      <c r="X105" s="71">
        <v>0</v>
      </c>
      <c r="Y105" s="71">
        <v>0</v>
      </c>
      <c r="Z105" s="71">
        <v>0</v>
      </c>
      <c r="AA105" s="71">
        <v>0</v>
      </c>
      <c r="AB105" s="71">
        <v>0</v>
      </c>
      <c r="AC105" s="71">
        <v>0</v>
      </c>
      <c r="AD105" s="71">
        <v>0</v>
      </c>
      <c r="AE105" s="71">
        <v>0</v>
      </c>
      <c r="AF105" s="109"/>
    </row>
    <row r="106" spans="1:32" ht="31.5" x14ac:dyDescent="0.25">
      <c r="A106" s="73" t="s">
        <v>28</v>
      </c>
      <c r="B106" s="71">
        <v>0</v>
      </c>
      <c r="C106" s="71">
        <v>0</v>
      </c>
      <c r="D106" s="71">
        <v>0</v>
      </c>
      <c r="E106" s="71">
        <v>0</v>
      </c>
      <c r="F106" s="72" t="e">
        <v>#DIV/0!</v>
      </c>
      <c r="G106" s="72" t="e">
        <v>#DIV/0!</v>
      </c>
      <c r="H106" s="71">
        <v>0</v>
      </c>
      <c r="I106" s="71">
        <v>0</v>
      </c>
      <c r="J106" s="71">
        <v>0</v>
      </c>
      <c r="K106" s="71">
        <v>0</v>
      </c>
      <c r="L106" s="71">
        <v>0</v>
      </c>
      <c r="M106" s="71">
        <v>0</v>
      </c>
      <c r="N106" s="71">
        <v>0</v>
      </c>
      <c r="O106" s="71">
        <v>0</v>
      </c>
      <c r="P106" s="71">
        <v>0</v>
      </c>
      <c r="Q106" s="71">
        <v>0</v>
      </c>
      <c r="R106" s="71">
        <v>0</v>
      </c>
      <c r="S106" s="71">
        <v>0</v>
      </c>
      <c r="T106" s="71">
        <v>0</v>
      </c>
      <c r="U106" s="71">
        <v>0</v>
      </c>
      <c r="V106" s="71">
        <v>0</v>
      </c>
      <c r="W106" s="71">
        <v>0</v>
      </c>
      <c r="X106" s="71">
        <v>0</v>
      </c>
      <c r="Y106" s="71">
        <v>0</v>
      </c>
      <c r="Z106" s="71">
        <v>0</v>
      </c>
      <c r="AA106" s="71">
        <v>0</v>
      </c>
      <c r="AB106" s="71">
        <v>0</v>
      </c>
      <c r="AC106" s="71">
        <v>0</v>
      </c>
      <c r="AD106" s="71">
        <v>0</v>
      </c>
      <c r="AE106" s="71">
        <v>0</v>
      </c>
      <c r="AF106" s="109"/>
    </row>
    <row r="107" spans="1:32" ht="31.5" x14ac:dyDescent="0.25">
      <c r="A107" s="73" t="s">
        <v>29</v>
      </c>
      <c r="B107" s="71">
        <v>1247.42</v>
      </c>
      <c r="C107" s="71">
        <v>1247.42</v>
      </c>
      <c r="D107" s="71">
        <v>1247.3300000000002</v>
      </c>
      <c r="E107" s="71">
        <v>1247.3300000000002</v>
      </c>
      <c r="F107" s="72">
        <v>99.992785108463863</v>
      </c>
      <c r="G107" s="72">
        <v>99.992785108463863</v>
      </c>
      <c r="H107" s="71">
        <v>0</v>
      </c>
      <c r="I107" s="71">
        <v>0</v>
      </c>
      <c r="J107" s="71">
        <v>0</v>
      </c>
      <c r="K107" s="71">
        <v>0</v>
      </c>
      <c r="L107" s="71">
        <v>0</v>
      </c>
      <c r="M107" s="71">
        <v>0</v>
      </c>
      <c r="N107" s="71">
        <v>0</v>
      </c>
      <c r="O107" s="71">
        <v>0</v>
      </c>
      <c r="P107" s="71">
        <v>0</v>
      </c>
      <c r="Q107" s="71">
        <v>0</v>
      </c>
      <c r="R107" s="71">
        <v>0</v>
      </c>
      <c r="S107" s="71">
        <v>0</v>
      </c>
      <c r="T107" s="71">
        <v>1247.42</v>
      </c>
      <c r="U107" s="71">
        <v>1247.3300000000002</v>
      </c>
      <c r="V107" s="71">
        <v>0</v>
      </c>
      <c r="W107" s="71">
        <v>0</v>
      </c>
      <c r="X107" s="71">
        <v>0</v>
      </c>
      <c r="Y107" s="71">
        <v>0</v>
      </c>
      <c r="Z107" s="71">
        <v>0</v>
      </c>
      <c r="AA107" s="71">
        <v>0</v>
      </c>
      <c r="AB107" s="71">
        <v>0</v>
      </c>
      <c r="AC107" s="71">
        <v>0</v>
      </c>
      <c r="AD107" s="71">
        <v>0</v>
      </c>
      <c r="AE107" s="71">
        <v>0</v>
      </c>
      <c r="AF107" s="109"/>
    </row>
    <row r="108" spans="1:32" ht="30" x14ac:dyDescent="0.25">
      <c r="A108" s="74" t="s">
        <v>30</v>
      </c>
      <c r="B108" s="71">
        <v>0</v>
      </c>
      <c r="C108" s="71">
        <v>0</v>
      </c>
      <c r="D108" s="71">
        <v>0</v>
      </c>
      <c r="E108" s="71">
        <v>0</v>
      </c>
      <c r="F108" s="75" t="e">
        <v>#DIV/0!</v>
      </c>
      <c r="G108" s="75" t="e">
        <v>#DIV/0!</v>
      </c>
      <c r="H108" s="71">
        <v>0</v>
      </c>
      <c r="I108" s="71">
        <v>0</v>
      </c>
      <c r="J108" s="71">
        <v>0</v>
      </c>
      <c r="K108" s="71">
        <v>0</v>
      </c>
      <c r="L108" s="71">
        <v>0</v>
      </c>
      <c r="M108" s="71">
        <v>0</v>
      </c>
      <c r="N108" s="71">
        <v>0</v>
      </c>
      <c r="O108" s="71">
        <v>0</v>
      </c>
      <c r="P108" s="71">
        <v>0</v>
      </c>
      <c r="Q108" s="71">
        <v>0</v>
      </c>
      <c r="R108" s="71">
        <v>0</v>
      </c>
      <c r="S108" s="71">
        <v>0</v>
      </c>
      <c r="T108" s="71">
        <v>0</v>
      </c>
      <c r="U108" s="71">
        <v>0</v>
      </c>
      <c r="V108" s="71">
        <v>0</v>
      </c>
      <c r="W108" s="71">
        <v>0</v>
      </c>
      <c r="X108" s="71">
        <v>0</v>
      </c>
      <c r="Y108" s="71">
        <v>0</v>
      </c>
      <c r="Z108" s="71">
        <v>0</v>
      </c>
      <c r="AA108" s="71">
        <v>0</v>
      </c>
      <c r="AB108" s="71">
        <v>0</v>
      </c>
      <c r="AC108" s="71">
        <v>0</v>
      </c>
      <c r="AD108" s="71">
        <v>0</v>
      </c>
      <c r="AE108" s="71">
        <v>0</v>
      </c>
      <c r="AF108" s="109"/>
    </row>
    <row r="109" spans="1:32" ht="31.5" x14ac:dyDescent="0.25">
      <c r="A109" s="73" t="s">
        <v>55</v>
      </c>
      <c r="B109" s="71">
        <v>0</v>
      </c>
      <c r="C109" s="71">
        <v>0</v>
      </c>
      <c r="D109" s="71">
        <v>0</v>
      </c>
      <c r="E109" s="71">
        <v>0</v>
      </c>
      <c r="F109" s="72" t="e">
        <v>#DIV/0!</v>
      </c>
      <c r="G109" s="72" t="e">
        <v>#DIV/0!</v>
      </c>
      <c r="H109" s="71">
        <v>0</v>
      </c>
      <c r="I109" s="71">
        <v>0</v>
      </c>
      <c r="J109" s="71">
        <v>0</v>
      </c>
      <c r="K109" s="71">
        <v>0</v>
      </c>
      <c r="L109" s="71">
        <v>0</v>
      </c>
      <c r="M109" s="71">
        <v>0</v>
      </c>
      <c r="N109" s="71">
        <v>0</v>
      </c>
      <c r="O109" s="71">
        <v>0</v>
      </c>
      <c r="P109" s="71">
        <v>0</v>
      </c>
      <c r="Q109" s="71">
        <v>0</v>
      </c>
      <c r="R109" s="71">
        <v>0</v>
      </c>
      <c r="S109" s="71">
        <v>0</v>
      </c>
      <c r="T109" s="71">
        <v>0</v>
      </c>
      <c r="U109" s="71">
        <v>0</v>
      </c>
      <c r="V109" s="71">
        <v>0</v>
      </c>
      <c r="W109" s="71">
        <v>0</v>
      </c>
      <c r="X109" s="71">
        <v>0</v>
      </c>
      <c r="Y109" s="71">
        <v>0</v>
      </c>
      <c r="Z109" s="71">
        <v>0</v>
      </c>
      <c r="AA109" s="71">
        <v>0</v>
      </c>
      <c r="AB109" s="71">
        <v>0</v>
      </c>
      <c r="AC109" s="71">
        <v>0</v>
      </c>
      <c r="AD109" s="71">
        <v>0</v>
      </c>
      <c r="AE109" s="71">
        <v>0</v>
      </c>
      <c r="AF109" s="109"/>
    </row>
    <row r="110" spans="1:32" ht="16.5" x14ac:dyDescent="0.25">
      <c r="A110" s="76"/>
      <c r="B110" s="71"/>
      <c r="C110" s="71"/>
      <c r="D110" s="71"/>
      <c r="E110" s="71"/>
      <c r="F110" s="72"/>
      <c r="G110" s="72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8"/>
    </row>
    <row r="111" spans="1:32" ht="47.25" x14ac:dyDescent="0.25">
      <c r="A111" s="73" t="s">
        <v>56</v>
      </c>
      <c r="B111" s="72">
        <v>80979.649999999994</v>
      </c>
      <c r="C111" s="72">
        <v>49578</v>
      </c>
      <c r="D111" s="72">
        <v>49577.020000000004</v>
      </c>
      <c r="E111" s="72">
        <v>49577.020000000004</v>
      </c>
      <c r="F111" s="72">
        <v>61.221578507686822</v>
      </c>
      <c r="G111" s="72">
        <v>99.998023316793748</v>
      </c>
      <c r="H111" s="72">
        <v>0</v>
      </c>
      <c r="I111" s="72">
        <v>0</v>
      </c>
      <c r="J111" s="72">
        <v>0</v>
      </c>
      <c r="K111" s="72">
        <v>0</v>
      </c>
      <c r="L111" s="72">
        <v>5000</v>
      </c>
      <c r="M111" s="72">
        <v>0</v>
      </c>
      <c r="N111" s="72">
        <v>0</v>
      </c>
      <c r="O111" s="72">
        <v>0</v>
      </c>
      <c r="P111" s="72">
        <v>0</v>
      </c>
      <c r="Q111" s="72">
        <v>0</v>
      </c>
      <c r="R111" s="72">
        <v>0</v>
      </c>
      <c r="S111" s="72">
        <v>0</v>
      </c>
      <c r="T111" s="72">
        <v>1043.92</v>
      </c>
      <c r="U111" s="72">
        <v>1043.92</v>
      </c>
      <c r="V111" s="72">
        <v>51905.229999999996</v>
      </c>
      <c r="W111" s="72">
        <v>19660.330000000002</v>
      </c>
      <c r="X111" s="72">
        <v>0</v>
      </c>
      <c r="Y111" s="72">
        <v>4990</v>
      </c>
      <c r="Z111" s="72">
        <v>17506.02</v>
      </c>
      <c r="AA111" s="72">
        <v>49577.020000000004</v>
      </c>
      <c r="AB111" s="72">
        <v>0.98</v>
      </c>
      <c r="AC111" s="72">
        <v>0</v>
      </c>
      <c r="AD111" s="72">
        <v>5523.5</v>
      </c>
      <c r="AE111" s="72">
        <v>0</v>
      </c>
      <c r="AF111" s="109"/>
    </row>
    <row r="112" spans="1:32" ht="16.5" x14ac:dyDescent="0.25">
      <c r="A112" s="70" t="s">
        <v>38</v>
      </c>
      <c r="B112" s="71"/>
      <c r="C112" s="71"/>
      <c r="D112" s="71"/>
      <c r="E112" s="71"/>
      <c r="F112" s="72"/>
      <c r="G112" s="72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109"/>
    </row>
    <row r="113" spans="1:32" ht="16.5" x14ac:dyDescent="0.25">
      <c r="A113" s="73" t="s">
        <v>27</v>
      </c>
      <c r="B113" s="71">
        <v>5055.6000000000004</v>
      </c>
      <c r="C113" s="71">
        <v>0</v>
      </c>
      <c r="D113" s="71">
        <v>0</v>
      </c>
      <c r="E113" s="71">
        <v>0</v>
      </c>
      <c r="F113" s="72">
        <v>0</v>
      </c>
      <c r="G113" s="72" t="e">
        <v>#DIV/0!</v>
      </c>
      <c r="H113" s="71">
        <v>0</v>
      </c>
      <c r="I113" s="71">
        <v>0</v>
      </c>
      <c r="J113" s="71">
        <v>0</v>
      </c>
      <c r="K113" s="71">
        <v>0</v>
      </c>
      <c r="L113" s="71">
        <v>0</v>
      </c>
      <c r="M113" s="71">
        <v>0</v>
      </c>
      <c r="N113" s="71">
        <v>0</v>
      </c>
      <c r="O113" s="71">
        <v>0</v>
      </c>
      <c r="P113" s="71">
        <v>0</v>
      </c>
      <c r="Q113" s="71">
        <v>0</v>
      </c>
      <c r="R113" s="71">
        <v>0</v>
      </c>
      <c r="S113" s="71">
        <v>0</v>
      </c>
      <c r="T113" s="71">
        <v>0</v>
      </c>
      <c r="U113" s="71">
        <v>0</v>
      </c>
      <c r="V113" s="71">
        <v>5055.6000000000004</v>
      </c>
      <c r="W113" s="71">
        <v>5055.6000000000004</v>
      </c>
      <c r="X113" s="71">
        <v>0</v>
      </c>
      <c r="Y113" s="71">
        <v>0</v>
      </c>
      <c r="Z113" s="71">
        <v>0</v>
      </c>
      <c r="AA113" s="71">
        <v>0</v>
      </c>
      <c r="AB113" s="71">
        <v>0</v>
      </c>
      <c r="AC113" s="71">
        <v>0</v>
      </c>
      <c r="AD113" s="71">
        <v>0</v>
      </c>
      <c r="AE113" s="71">
        <v>0</v>
      </c>
      <c r="AF113" s="109"/>
    </row>
    <row r="114" spans="1:32" ht="31.5" x14ac:dyDescent="0.25">
      <c r="A114" s="73" t="s">
        <v>28</v>
      </c>
      <c r="B114" s="71">
        <v>7907.48</v>
      </c>
      <c r="C114" s="71">
        <v>0</v>
      </c>
      <c r="D114" s="71">
        <v>0</v>
      </c>
      <c r="E114" s="71">
        <v>0</v>
      </c>
      <c r="F114" s="72">
        <v>0</v>
      </c>
      <c r="G114" s="72" t="e">
        <v>#DIV/0!</v>
      </c>
      <c r="H114" s="71">
        <v>0</v>
      </c>
      <c r="I114" s="71">
        <v>0</v>
      </c>
      <c r="J114" s="71">
        <v>0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  <c r="T114" s="71">
        <v>0</v>
      </c>
      <c r="U114" s="71">
        <v>0</v>
      </c>
      <c r="V114" s="71">
        <v>7907.48</v>
      </c>
      <c r="W114" s="71">
        <v>7907.48</v>
      </c>
      <c r="X114" s="71">
        <v>0</v>
      </c>
      <c r="Y114" s="71">
        <v>0</v>
      </c>
      <c r="Z114" s="71">
        <v>0</v>
      </c>
      <c r="AA114" s="71">
        <v>0</v>
      </c>
      <c r="AB114" s="71">
        <v>0</v>
      </c>
      <c r="AC114" s="71">
        <v>0</v>
      </c>
      <c r="AD114" s="71">
        <v>0</v>
      </c>
      <c r="AE114" s="71">
        <v>0</v>
      </c>
      <c r="AF114" s="109"/>
    </row>
    <row r="115" spans="1:32" ht="31.5" x14ac:dyDescent="0.25">
      <c r="A115" s="73" t="s">
        <v>29</v>
      </c>
      <c r="B115" s="71">
        <v>35945.57</v>
      </c>
      <c r="C115" s="71">
        <v>17507</v>
      </c>
      <c r="D115" s="71">
        <v>17506.02</v>
      </c>
      <c r="E115" s="71">
        <v>17506.02</v>
      </c>
      <c r="F115" s="72">
        <v>48.701467246172484</v>
      </c>
      <c r="G115" s="72">
        <v>99.99440223910436</v>
      </c>
      <c r="H115" s="71">
        <v>0</v>
      </c>
      <c r="I115" s="71">
        <v>0</v>
      </c>
      <c r="J115" s="71">
        <v>0</v>
      </c>
      <c r="K115" s="71">
        <v>0</v>
      </c>
      <c r="L115" s="71">
        <v>5000</v>
      </c>
      <c r="M115" s="71">
        <v>0</v>
      </c>
      <c r="N115" s="71">
        <v>0</v>
      </c>
      <c r="O115" s="71">
        <v>0</v>
      </c>
      <c r="P115" s="71">
        <v>0</v>
      </c>
      <c r="Q115" s="71">
        <v>0</v>
      </c>
      <c r="R115" s="71">
        <v>0</v>
      </c>
      <c r="S115" s="71">
        <v>0</v>
      </c>
      <c r="T115" s="71">
        <v>1043.92</v>
      </c>
      <c r="U115" s="71">
        <v>1043.92</v>
      </c>
      <c r="V115" s="71">
        <v>6871.15</v>
      </c>
      <c r="W115" s="71">
        <v>6697.25</v>
      </c>
      <c r="X115" s="71">
        <v>0</v>
      </c>
      <c r="Y115" s="71">
        <v>4990</v>
      </c>
      <c r="Z115" s="71">
        <v>17506.02</v>
      </c>
      <c r="AA115" s="71">
        <v>17506.02</v>
      </c>
      <c r="AB115" s="71">
        <v>0.98</v>
      </c>
      <c r="AC115" s="71">
        <v>0</v>
      </c>
      <c r="AD115" s="71">
        <v>5523.5</v>
      </c>
      <c r="AE115" s="71">
        <v>0</v>
      </c>
      <c r="AF115" s="109"/>
    </row>
    <row r="116" spans="1:32" ht="30" x14ac:dyDescent="0.25">
      <c r="A116" s="74" t="s">
        <v>30</v>
      </c>
      <c r="B116" s="71">
        <v>3240.77</v>
      </c>
      <c r="C116" s="79">
        <v>0</v>
      </c>
      <c r="D116" s="79">
        <v>0</v>
      </c>
      <c r="E116" s="79">
        <v>0</v>
      </c>
      <c r="F116" s="72">
        <v>0</v>
      </c>
      <c r="G116" s="72" t="e">
        <v>#DIV/0!</v>
      </c>
      <c r="H116" s="71">
        <v>0</v>
      </c>
      <c r="I116" s="71">
        <v>0</v>
      </c>
      <c r="J116" s="71">
        <v>0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71">
        <v>0</v>
      </c>
      <c r="S116" s="71">
        <v>0</v>
      </c>
      <c r="T116" s="71">
        <v>0</v>
      </c>
      <c r="U116" s="71">
        <v>0</v>
      </c>
      <c r="V116" s="71">
        <v>3240.77</v>
      </c>
      <c r="W116" s="71">
        <v>3240.77</v>
      </c>
      <c r="X116" s="71">
        <v>0</v>
      </c>
      <c r="Y116" s="71">
        <v>0</v>
      </c>
      <c r="Z116" s="71">
        <v>0</v>
      </c>
      <c r="AA116" s="71">
        <v>0</v>
      </c>
      <c r="AB116" s="71">
        <v>0</v>
      </c>
      <c r="AC116" s="71">
        <v>0</v>
      </c>
      <c r="AD116" s="71">
        <v>0</v>
      </c>
      <c r="AE116" s="71">
        <v>0</v>
      </c>
      <c r="AF116" s="109"/>
    </row>
    <row r="117" spans="1:32" ht="31.5" x14ac:dyDescent="0.25">
      <c r="A117" s="73" t="s">
        <v>55</v>
      </c>
      <c r="B117" s="71">
        <v>32071</v>
      </c>
      <c r="C117" s="71">
        <v>32071</v>
      </c>
      <c r="D117" s="71">
        <v>32071</v>
      </c>
      <c r="E117" s="71">
        <v>32071</v>
      </c>
      <c r="F117" s="72">
        <v>100</v>
      </c>
      <c r="G117" s="72">
        <v>100</v>
      </c>
      <c r="H117" s="71">
        <v>0</v>
      </c>
      <c r="I117" s="71">
        <v>0</v>
      </c>
      <c r="J117" s="71">
        <v>0</v>
      </c>
      <c r="K117" s="71">
        <v>0</v>
      </c>
      <c r="L117" s="71">
        <v>0</v>
      </c>
      <c r="M117" s="71">
        <v>0</v>
      </c>
      <c r="N117" s="71">
        <v>0</v>
      </c>
      <c r="O117" s="71">
        <v>0</v>
      </c>
      <c r="P117" s="71">
        <v>0</v>
      </c>
      <c r="Q117" s="71">
        <v>0</v>
      </c>
      <c r="R117" s="71">
        <v>0</v>
      </c>
      <c r="S117" s="71">
        <v>0</v>
      </c>
      <c r="T117" s="71">
        <v>0</v>
      </c>
      <c r="U117" s="71">
        <v>0</v>
      </c>
      <c r="V117" s="71">
        <v>32071</v>
      </c>
      <c r="W117" s="71">
        <v>0</v>
      </c>
      <c r="X117" s="71">
        <v>0</v>
      </c>
      <c r="Y117" s="71">
        <v>0</v>
      </c>
      <c r="Z117" s="71">
        <v>0</v>
      </c>
      <c r="AA117" s="71">
        <v>32071</v>
      </c>
      <c r="AB117" s="71">
        <v>0</v>
      </c>
      <c r="AC117" s="71">
        <v>0</v>
      </c>
      <c r="AD117" s="71">
        <v>0</v>
      </c>
      <c r="AE117" s="71">
        <v>0</v>
      </c>
      <c r="AF117" s="109"/>
    </row>
    <row r="118" spans="1:32" ht="16.5" x14ac:dyDescent="0.25">
      <c r="A118" s="1"/>
      <c r="B118" s="80"/>
      <c r="C118" s="80"/>
      <c r="D118" s="80"/>
      <c r="E118" s="80"/>
      <c r="F118" s="80"/>
      <c r="G118" s="80"/>
      <c r="H118" s="80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2"/>
      <c r="AF118" s="1"/>
    </row>
    <row r="119" spans="1:32" ht="18.75" x14ac:dyDescent="0.3">
      <c r="A119" s="99" t="s">
        <v>57</v>
      </c>
      <c r="B119" s="99"/>
      <c r="C119" s="83"/>
      <c r="D119" s="83"/>
      <c r="E119" s="83"/>
      <c r="F119" s="84"/>
      <c r="G119" s="85" t="s">
        <v>58</v>
      </c>
      <c r="H119" s="85"/>
      <c r="I119" s="85"/>
      <c r="J119" s="85"/>
      <c r="K119" s="86"/>
      <c r="L119" s="86"/>
      <c r="M119" s="86"/>
      <c r="N119" s="86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8"/>
    </row>
    <row r="120" spans="1:32" ht="37.5" x14ac:dyDescent="0.3">
      <c r="A120" s="89"/>
      <c r="B120" s="90" t="s">
        <v>59</v>
      </c>
      <c r="C120" s="91"/>
      <c r="D120" s="83"/>
      <c r="E120" s="83"/>
      <c r="F120" s="92"/>
      <c r="G120" s="100"/>
      <c r="H120" s="100"/>
      <c r="I120" s="101" t="s">
        <v>60</v>
      </c>
      <c r="J120" s="101"/>
      <c r="K120" s="101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3"/>
      <c r="AF120" s="94"/>
    </row>
    <row r="121" spans="1:32" ht="15.75" x14ac:dyDescent="0.25">
      <c r="A121" s="95" t="s">
        <v>61</v>
      </c>
      <c r="B121" s="96"/>
      <c r="C121" s="93"/>
      <c r="D121" s="93"/>
      <c r="E121" s="93"/>
      <c r="F121" s="93"/>
      <c r="G121" s="102" t="s">
        <v>61</v>
      </c>
      <c r="H121" s="102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7"/>
    </row>
    <row r="122" spans="1:32" ht="18.75" x14ac:dyDescent="0.3">
      <c r="A122" s="103">
        <v>44172</v>
      </c>
      <c r="B122" s="104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3"/>
      <c r="AF122" s="98"/>
    </row>
    <row r="123" spans="1:32" ht="16.5" x14ac:dyDescent="0.25">
      <c r="A123" s="1"/>
      <c r="B123" s="80"/>
      <c r="C123" s="80"/>
      <c r="D123" s="80"/>
      <c r="E123" s="80"/>
      <c r="F123" s="80"/>
      <c r="G123" s="80"/>
      <c r="H123" s="80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2"/>
      <c r="AF123" s="1"/>
    </row>
  </sheetData>
  <mergeCells count="45">
    <mergeCell ref="A13:AE13"/>
    <mergeCell ref="AF14:AF19"/>
    <mergeCell ref="A20:AE20"/>
    <mergeCell ref="A1:AD1"/>
    <mergeCell ref="A3:A5"/>
    <mergeCell ref="B3:B4"/>
    <mergeCell ref="C3:C4"/>
    <mergeCell ref="D3:D4"/>
    <mergeCell ref="E3:E4"/>
    <mergeCell ref="F3:G3"/>
    <mergeCell ref="H3:I3"/>
    <mergeCell ref="J3:K3"/>
    <mergeCell ref="L3:M3"/>
    <mergeCell ref="AF7:AF12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F4"/>
    <mergeCell ref="A6:AE6"/>
    <mergeCell ref="AF21:AF26"/>
    <mergeCell ref="A27:AE27"/>
    <mergeCell ref="AF111:AF117"/>
    <mergeCell ref="AF34:AF40"/>
    <mergeCell ref="A55:AE55"/>
    <mergeCell ref="AF56:AF61"/>
    <mergeCell ref="A62:AE62"/>
    <mergeCell ref="AF63:AF68"/>
    <mergeCell ref="A69:AE69"/>
    <mergeCell ref="AF70:AF75"/>
    <mergeCell ref="A76:AE76"/>
    <mergeCell ref="AF77:AF82"/>
    <mergeCell ref="AF97:AF102"/>
    <mergeCell ref="AF103:AF109"/>
    <mergeCell ref="AF28:AF33"/>
    <mergeCell ref="A119:B119"/>
    <mergeCell ref="G120:H120"/>
    <mergeCell ref="I120:K120"/>
    <mergeCell ref="G121:H121"/>
    <mergeCell ref="A122:B1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Цыганкова Ирина Анатольевн</dc:creator>
  <cp:lastModifiedBy>Цыганкова Ирина Анатольевн</cp:lastModifiedBy>
  <dcterms:created xsi:type="dcterms:W3CDTF">2020-12-18T04:39:16Z</dcterms:created>
  <dcterms:modified xsi:type="dcterms:W3CDTF">2020-12-22T06:22:14Z</dcterms:modified>
</cp:coreProperties>
</file>