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845" windowHeight="115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U8" i="1"/>
  <c r="T8" i="1"/>
</calcChain>
</file>

<file path=xl/sharedStrings.xml><?xml version="1.0" encoding="utf-8"?>
<sst xmlns="http://schemas.openxmlformats.org/spreadsheetml/2006/main" count="67" uniqueCount="39">
  <si>
    <t>Сведения о достижении показателей муниципальной программы "Содержание объектов городского хозяйства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</si>
  <si>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</si>
  <si>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</si>
  <si>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</si>
  <si>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</si>
  <si>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</si>
  <si>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</si>
  <si>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</si>
  <si>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</si>
  <si>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</si>
  <si>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</si>
  <si>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</si>
  <si>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</si>
  <si>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</si>
  <si>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</si>
  <si>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</si>
  <si>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</si>
  <si>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</si>
  <si>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</si>
  <si>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</si>
  <si>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</si>
  <si>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</si>
  <si>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</si>
  <si>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</si>
  <si>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Обеспечение текущего содержания
объектов благоустройства
территории города Когалыма,
включая озеленение территории и
содержание малых архитектурных
форм</t>
  </si>
  <si>
    <t>«МП»</t>
  </si>
  <si>
    <t>тыс. кв.м</t>
  </si>
  <si>
    <t>Обеспечение текущего содержания
территорий городского кладбища и
мест захоронений</t>
  </si>
  <si>
    <t>Обеспечение электроэнергией объектов городского хозяйства</t>
  </si>
  <si>
    <t>кВт*час</t>
  </si>
  <si>
    <t xml:space="preserve">Оказание услуг по погребению и
перевозке умерших
</t>
  </si>
  <si>
    <t>Количество благоустроенных
объектов территории города
Когалыма (устройство, ремонт
системы ливневой канализации,
пешеходных дорожек)</t>
  </si>
  <si>
    <t>Количество объектов</t>
  </si>
  <si>
    <t xml:space="preserve"> -</t>
  </si>
  <si>
    <t xml:space="preserve">Осуществление переданных
полномочий в сфере жилищно-
коммунального и городского
хозяйства в городе Когалыме
</t>
  </si>
  <si>
    <t>Сборка, содержание и разборка зимних горок</t>
  </si>
  <si>
    <t>ед.</t>
  </si>
  <si>
    <t>100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</si>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</sst>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2" fillId="0" borderId="0" xfId="1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49" fontId="4" fillId="0" borderId="7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" fontId="4" fillId="0" borderId="8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1" fontId="4" fillId="0" borderId="4" xfId="1" applyNumberFormat="1" applyFont="1" applyFill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O1" workbookViewId="0">
      <selection activeCell="S8" sqref="S8:U8"/>
    </sheetView>
  </sheetViews>
  <sheetFormatPr defaultColWidth="9.140625" defaultRowHeight="15.75" x14ac:dyDescent="0.25"/>
  <cols>
    <col min="1" max="1" width="4.7109375" style="1" customWidth="1"/>
    <col min="2" max="2" width="6.140625" style="1" customWidth="1"/>
    <col min="3" max="3" width="45.5703125" style="1" customWidth="1"/>
    <col min="4" max="4" width="14.140625" style="1" customWidth="1"/>
    <col min="5" max="5" width="12.5703125" style="1" customWidth="1"/>
    <col min="6" max="6" width="12.140625" style="1" customWidth="1"/>
    <col min="7" max="7" width="11.5703125" style="1" customWidth="1"/>
    <col min="8" max="8" width="10.85546875" style="1" customWidth="1"/>
    <col min="9" max="10" width="10.42578125" style="1" customWidth="1"/>
    <col min="11" max="11" width="10" style="1" customWidth="1"/>
    <col min="12" max="12" width="11.7109375" style="1" customWidth="1"/>
    <col min="13" max="13" width="10.85546875" style="1" customWidth="1"/>
    <col min="14" max="14" width="10.28515625" style="1" customWidth="1"/>
    <col min="15" max="15" width="10.85546875" style="1" customWidth="1"/>
    <col min="16" max="16" width="12" style="1" customWidth="1"/>
    <col min="17" max="17" width="10.7109375" style="1" customWidth="1"/>
    <col min="18" max="18" width="12.85546875" style="1" customWidth="1"/>
    <col min="19" max="19" width="13.140625" style="1" customWidth="1"/>
    <col min="20" max="20" width="13.7109375" style="1" customWidth="1"/>
    <col min="21" max="21" width="16.140625" style="1" customWidth="1"/>
    <col min="22" max="22" width="33.28515625" style="1" customWidth="1"/>
    <col min="23" max="16384" width="9.140625" style="1"/>
  </cols>
  <sheetData>
    <row r="1" spans="1:22" x14ac:dyDescent="0.25">
      <c r="B1" s="38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2" x14ac:dyDescent="0.25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2"/>
    </row>
    <row r="3" spans="1:22" s="4" customFormat="1" ht="47.25" x14ac:dyDescent="0.25">
      <c r="A3" s="41"/>
      <c r="B3" s="42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6</v>
      </c>
      <c r="H3" s="44" t="s">
        <v>7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3" t="s">
        <v>8</v>
      </c>
      <c r="U3" s="3" t="s">
        <v>9</v>
      </c>
      <c r="V3" s="36" t="s">
        <v>10</v>
      </c>
    </row>
    <row r="4" spans="1:22" s="4" customFormat="1" x14ac:dyDescent="0.25">
      <c r="A4" s="41"/>
      <c r="B4" s="42"/>
      <c r="C4" s="43"/>
      <c r="D4" s="37"/>
      <c r="E4" s="43"/>
      <c r="F4" s="43"/>
      <c r="G4" s="43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6">
        <v>2025</v>
      </c>
      <c r="U4" s="6" t="s">
        <v>23</v>
      </c>
      <c r="V4" s="37"/>
    </row>
    <row r="5" spans="1:22" s="4" customFormat="1" x14ac:dyDescent="0.25">
      <c r="A5" s="7"/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</row>
    <row r="6" spans="1:22" s="4" customFormat="1" ht="94.5" x14ac:dyDescent="0.25">
      <c r="A6" s="8"/>
      <c r="B6" s="9">
        <v>1</v>
      </c>
      <c r="C6" s="10" t="s">
        <v>24</v>
      </c>
      <c r="D6" s="11" t="s">
        <v>25</v>
      </c>
      <c r="E6" s="11" t="s">
        <v>26</v>
      </c>
      <c r="F6" s="11">
        <v>664.42700000000002</v>
      </c>
      <c r="G6" s="12">
        <v>660.18299999999999</v>
      </c>
      <c r="H6" s="11">
        <v>117.875</v>
      </c>
      <c r="I6" s="20">
        <v>117.875</v>
      </c>
      <c r="J6" s="20">
        <v>117.875</v>
      </c>
      <c r="K6" s="20">
        <v>117.875</v>
      </c>
      <c r="L6" s="24">
        <v>660.18299999999999</v>
      </c>
      <c r="M6" s="11">
        <v>660.18299999999999</v>
      </c>
      <c r="N6" s="11">
        <v>660.18299999999999</v>
      </c>
      <c r="O6" s="32">
        <v>660.18299999999999</v>
      </c>
      <c r="P6" s="11">
        <v>660.18299999999999</v>
      </c>
      <c r="Q6" s="11">
        <v>117.875</v>
      </c>
      <c r="R6" s="34">
        <v>117.875</v>
      </c>
      <c r="S6" s="35">
        <v>117.875</v>
      </c>
      <c r="T6" s="32">
        <v>660.18299999999999</v>
      </c>
      <c r="U6" s="46">
        <v>100</v>
      </c>
      <c r="V6" s="14"/>
    </row>
    <row r="7" spans="1:22" s="4" customFormat="1" ht="47.25" x14ac:dyDescent="0.25">
      <c r="A7" s="8"/>
      <c r="B7" s="9">
        <v>2</v>
      </c>
      <c r="C7" s="10" t="s">
        <v>27</v>
      </c>
      <c r="D7" s="11" t="s">
        <v>25</v>
      </c>
      <c r="E7" s="11" t="s">
        <v>26</v>
      </c>
      <c r="F7" s="11">
        <v>95.188999999999993</v>
      </c>
      <c r="G7" s="12">
        <v>112.212</v>
      </c>
      <c r="H7" s="11">
        <v>112.212</v>
      </c>
      <c r="I7" s="17">
        <v>112.212</v>
      </c>
      <c r="J7" s="22">
        <v>112.212</v>
      </c>
      <c r="K7" s="22">
        <v>112.212</v>
      </c>
      <c r="L7" s="22">
        <v>112.212</v>
      </c>
      <c r="M7" s="13">
        <v>112.212</v>
      </c>
      <c r="N7" s="13">
        <v>112.2</v>
      </c>
      <c r="O7" s="13">
        <v>112.2</v>
      </c>
      <c r="P7" s="11">
        <v>112.2</v>
      </c>
      <c r="Q7" s="13">
        <v>112.2</v>
      </c>
      <c r="R7" s="13">
        <v>112.2</v>
      </c>
      <c r="S7" s="13">
        <v>112.2</v>
      </c>
      <c r="T7" s="35">
        <v>112.2</v>
      </c>
      <c r="U7" s="46">
        <v>100</v>
      </c>
      <c r="V7" s="14"/>
    </row>
    <row r="8" spans="1:22" s="4" customFormat="1" ht="31.5" x14ac:dyDescent="0.25">
      <c r="A8" s="8"/>
      <c r="B8" s="9">
        <v>3</v>
      </c>
      <c r="C8" s="10" t="s">
        <v>28</v>
      </c>
      <c r="D8" s="11" t="s">
        <v>25</v>
      </c>
      <c r="E8" s="11" t="s">
        <v>29</v>
      </c>
      <c r="F8" s="53">
        <v>2428088</v>
      </c>
      <c r="G8" s="12">
        <v>3289000</v>
      </c>
      <c r="H8" s="49">
        <v>319240</v>
      </c>
      <c r="I8" s="50">
        <v>287173</v>
      </c>
      <c r="J8" s="51">
        <v>216972</v>
      </c>
      <c r="K8" s="51">
        <v>167671</v>
      </c>
      <c r="L8" s="28">
        <v>113261</v>
      </c>
      <c r="M8" s="49">
        <v>43473</v>
      </c>
      <c r="N8" s="49">
        <v>58699</v>
      </c>
      <c r="O8" s="49">
        <v>268942</v>
      </c>
      <c r="P8" s="49">
        <v>239140</v>
      </c>
      <c r="Q8" s="49">
        <v>255774</v>
      </c>
      <c r="R8" s="49">
        <v>348897</v>
      </c>
      <c r="S8" s="52">
        <v>371848</v>
      </c>
      <c r="T8" s="48">
        <f>SUM(H8:S8)</f>
        <v>2691090</v>
      </c>
      <c r="U8" s="47">
        <f>T8/G8*100</f>
        <v>81.820918212222566</v>
      </c>
      <c r="V8" s="14"/>
    </row>
    <row r="9" spans="1:22" s="4" customFormat="1" ht="47.25" x14ac:dyDescent="0.25">
      <c r="A9" s="8"/>
      <c r="B9" s="9">
        <v>4</v>
      </c>
      <c r="C9" s="10" t="s">
        <v>30</v>
      </c>
      <c r="D9" s="11" t="s">
        <v>25</v>
      </c>
      <c r="E9" s="11" t="s">
        <v>23</v>
      </c>
      <c r="F9" s="11">
        <v>100</v>
      </c>
      <c r="G9" s="12">
        <v>100</v>
      </c>
      <c r="H9" s="11">
        <v>100</v>
      </c>
      <c r="I9" s="17">
        <v>100</v>
      </c>
      <c r="J9" s="23">
        <v>100</v>
      </c>
      <c r="K9" s="25">
        <v>100</v>
      </c>
      <c r="L9" s="25">
        <v>100</v>
      </c>
      <c r="M9" s="25">
        <v>100</v>
      </c>
      <c r="N9" s="29">
        <v>100</v>
      </c>
      <c r="O9" s="29">
        <v>100</v>
      </c>
      <c r="P9" s="29">
        <v>100</v>
      </c>
      <c r="Q9" s="29">
        <v>100</v>
      </c>
      <c r="R9" s="21">
        <v>100</v>
      </c>
      <c r="S9" s="21">
        <v>100</v>
      </c>
      <c r="T9" s="21">
        <v>100</v>
      </c>
      <c r="U9" s="46">
        <v>100</v>
      </c>
      <c r="V9" s="14"/>
    </row>
    <row r="10" spans="1:22" ht="78.75" x14ac:dyDescent="0.25">
      <c r="A10" s="15"/>
      <c r="B10" s="9">
        <v>5</v>
      </c>
      <c r="C10" s="10" t="s">
        <v>31</v>
      </c>
      <c r="D10" s="11" t="s">
        <v>25</v>
      </c>
      <c r="E10" s="11" t="s">
        <v>32</v>
      </c>
      <c r="F10" s="11" t="s">
        <v>33</v>
      </c>
      <c r="G10" s="12">
        <v>17</v>
      </c>
      <c r="H10" s="11" t="s">
        <v>33</v>
      </c>
      <c r="I10" s="17" t="s">
        <v>33</v>
      </c>
      <c r="J10" s="18" t="s">
        <v>33</v>
      </c>
      <c r="K10" s="19" t="s">
        <v>33</v>
      </c>
      <c r="L10" s="24" t="s">
        <v>33</v>
      </c>
      <c r="M10" s="26" t="s">
        <v>33</v>
      </c>
      <c r="N10" s="27" t="s">
        <v>33</v>
      </c>
      <c r="O10" s="30" t="s">
        <v>33</v>
      </c>
      <c r="P10" s="31" t="s">
        <v>33</v>
      </c>
      <c r="Q10" s="29">
        <v>17</v>
      </c>
      <c r="R10" s="21" t="s">
        <v>33</v>
      </c>
      <c r="S10" s="21" t="s">
        <v>33</v>
      </c>
      <c r="T10" s="21">
        <v>17</v>
      </c>
      <c r="U10" s="54">
        <f>T10/G10*100</f>
        <v>100</v>
      </c>
      <c r="V10" s="16"/>
    </row>
    <row r="11" spans="1:22" ht="31.5" x14ac:dyDescent="0.25">
      <c r="A11" s="15"/>
      <c r="B11" s="9">
        <v>6</v>
      </c>
      <c r="C11" s="10" t="s">
        <v>35</v>
      </c>
      <c r="D11" s="30" t="s">
        <v>25</v>
      </c>
      <c r="E11" s="30" t="s">
        <v>36</v>
      </c>
      <c r="F11" s="30">
        <v>0</v>
      </c>
      <c r="G11" s="12">
        <v>4</v>
      </c>
      <c r="H11" s="30">
        <v>4</v>
      </c>
      <c r="I11" s="30">
        <v>4</v>
      </c>
      <c r="J11" s="30">
        <v>4</v>
      </c>
      <c r="K11" s="30">
        <v>4</v>
      </c>
      <c r="L11" s="30" t="s">
        <v>33</v>
      </c>
      <c r="M11" s="30" t="s">
        <v>33</v>
      </c>
      <c r="N11" s="30" t="s">
        <v>33</v>
      </c>
      <c r="O11" s="30" t="s">
        <v>33</v>
      </c>
      <c r="P11" s="30" t="s">
        <v>33</v>
      </c>
      <c r="Q11" s="33" t="s">
        <v>33</v>
      </c>
      <c r="R11" s="21" t="s">
        <v>38</v>
      </c>
      <c r="S11" s="21" t="s">
        <v>38</v>
      </c>
      <c r="T11" s="21" t="s">
        <v>38</v>
      </c>
      <c r="U11" s="46">
        <v>100</v>
      </c>
      <c r="V11" s="16"/>
    </row>
    <row r="12" spans="1:22" s="4" customFormat="1" ht="78.75" x14ac:dyDescent="0.25">
      <c r="A12" s="8"/>
      <c r="B12" s="9">
        <v>7</v>
      </c>
      <c r="C12" s="10" t="s">
        <v>34</v>
      </c>
      <c r="D12" s="11" t="s">
        <v>25</v>
      </c>
      <c r="E12" s="11" t="s">
        <v>23</v>
      </c>
      <c r="F12" s="11">
        <v>100</v>
      </c>
      <c r="G12" s="12">
        <v>100</v>
      </c>
      <c r="H12" s="11">
        <v>100</v>
      </c>
      <c r="I12" s="17">
        <v>100</v>
      </c>
      <c r="J12" s="18">
        <v>100</v>
      </c>
      <c r="K12" s="21">
        <v>100</v>
      </c>
      <c r="L12" s="21">
        <v>100</v>
      </c>
      <c r="M12" s="21">
        <v>100</v>
      </c>
      <c r="N12" s="21">
        <v>100</v>
      </c>
      <c r="O12" s="21">
        <v>100</v>
      </c>
      <c r="P12" s="21">
        <v>100</v>
      </c>
      <c r="Q12" s="29">
        <v>100</v>
      </c>
      <c r="R12" s="21">
        <v>100</v>
      </c>
      <c r="S12" s="21">
        <v>100</v>
      </c>
      <c r="T12" s="21" t="s">
        <v>37</v>
      </c>
      <c r="U12" s="46">
        <v>100</v>
      </c>
      <c r="V12" s="14"/>
    </row>
  </sheetData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1"/>
  <ignoredErrors>
    <ignoredError sqref="R11:T11 T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2026-01-16T06:29:14Z</dcterms:modified>
</cp:coreProperties>
</file>