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6.xml" ContentType="application/vnd.openxmlformats-officedocument.spreadsheetml.revisionLog+xml"/>
  <Override PartName="/xl/revisions/revisionLog15.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17.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5\май\"/>
    </mc:Choice>
  </mc:AlternateContent>
  <bookViews>
    <workbookView xWindow="0" yWindow="0" windowWidth="19200" windowHeight="9360" tabRatio="836"/>
  </bookViews>
  <sheets>
    <sheet name="МП Экстремизм" sheetId="1" r:id="rId1"/>
    <sheet name="Лист1" sheetId="20" r:id="rId2"/>
    <sheet name="МП РО" sheetId="2" state="hidden" r:id="rId3"/>
    <sheet name="МП СОГХ" sheetId="3" state="hidden" r:id="rId4"/>
    <sheet name="МП ФКГС" sheetId="4" state="hidden" r:id="rId5"/>
    <sheet name="МП КП" sheetId="5" state="hidden" r:id="rId6"/>
    <sheet name="МП РФКиС" sheetId="6" state="hidden" r:id="rId7"/>
    <sheet name="МП СЗН" sheetId="7" state="hidden" r:id="rId8"/>
    <sheet name="МП АПК" sheetId="8" state="hidden" r:id="rId9"/>
    <sheet name="МП РЖС" sheetId="9" state="hidden" r:id="rId10"/>
    <sheet name="МП РЖКК" sheetId="10" state="hidden" r:id="rId11"/>
    <sheet name="МП ППиООПГ" sheetId="11" state="hidden" r:id="rId12"/>
    <sheet name="МП БЖД" sheetId="12" state="hidden" r:id="rId13"/>
    <sheet name="МП ЭБ" sheetId="13" state="hidden" r:id="rId14"/>
    <sheet name="МП СЭР" sheetId="14" state="hidden" r:id="rId15"/>
    <sheet name="МП РТС" sheetId="15" state="hidden" r:id="rId16"/>
    <sheet name="МП УМФ" sheetId="16" state="hidden" r:id="rId17"/>
    <sheet name="МП РИГО" sheetId="17" state="hidden" r:id="rId18"/>
    <sheet name="МП УМИ" sheetId="18" state="hidden" r:id="rId19"/>
    <sheet name="МП РМС" sheetId="19" state="hidden" r:id="rId20"/>
  </sheets>
  <definedNames>
    <definedName name="_ftnref1" localSheetId="8">'МП АПК'!$C$8</definedName>
    <definedName name="_ftnref2" localSheetId="8">'МП АПК'!$C$9</definedName>
    <definedName name="_ftnref3" localSheetId="8">'МП АПК'!#REF!</definedName>
    <definedName name="Z_06A69783_2FAA_4B05_9CD3_C97C7DF94659_.wvu.Cols" localSheetId="8" hidden="1">'МП АПК'!$S:$S</definedName>
    <definedName name="Z_06A69783_2FAA_4B05_9CD3_C97C7DF94659_.wvu.Cols" localSheetId="12" hidden="1">'МП БЖД'!$S:$S</definedName>
    <definedName name="Z_06A69783_2FAA_4B05_9CD3_C97C7DF94659_.wvu.Cols" localSheetId="5" hidden="1">'МП КП'!$S:$S</definedName>
    <definedName name="Z_06A69783_2FAA_4B05_9CD3_C97C7DF94659_.wvu.Cols" localSheetId="11" hidden="1">'МП ППиООПГ'!$S:$S</definedName>
    <definedName name="Z_06A69783_2FAA_4B05_9CD3_C97C7DF94659_.wvu.Cols" localSheetId="10" hidden="1">'МП РЖКК'!$S:$S</definedName>
    <definedName name="Z_06A69783_2FAA_4B05_9CD3_C97C7DF94659_.wvu.Cols" localSheetId="9" hidden="1">'МП РЖС'!$S:$S</definedName>
    <definedName name="Z_06A69783_2FAA_4B05_9CD3_C97C7DF94659_.wvu.Cols" localSheetId="17" hidden="1">'МП РИГО'!$S:$S</definedName>
    <definedName name="Z_06A69783_2FAA_4B05_9CD3_C97C7DF94659_.wvu.Cols" localSheetId="19" hidden="1">'МП РМС'!$S:$S</definedName>
    <definedName name="Z_06A69783_2FAA_4B05_9CD3_C97C7DF94659_.wvu.Cols" localSheetId="2" hidden="1">'МП РО'!$S:$S</definedName>
    <definedName name="Z_06A69783_2FAA_4B05_9CD3_C97C7DF94659_.wvu.Cols" localSheetId="15" hidden="1">'МП РТС'!$S:$S</definedName>
    <definedName name="Z_06A69783_2FAA_4B05_9CD3_C97C7DF94659_.wvu.Cols" localSheetId="6" hidden="1">'МП РФКиС'!$S:$S</definedName>
    <definedName name="Z_06A69783_2FAA_4B05_9CD3_C97C7DF94659_.wvu.Cols" localSheetId="7" hidden="1">'МП СЗН'!$S:$S</definedName>
    <definedName name="Z_06A69783_2FAA_4B05_9CD3_C97C7DF94659_.wvu.Cols" localSheetId="3" hidden="1">'МП СОГХ'!$S:$S</definedName>
    <definedName name="Z_06A69783_2FAA_4B05_9CD3_C97C7DF94659_.wvu.Cols" localSheetId="14" hidden="1">'МП СЭР'!$S:$S</definedName>
    <definedName name="Z_06A69783_2FAA_4B05_9CD3_C97C7DF94659_.wvu.Cols" localSheetId="18" hidden="1">'МП УМИ'!$S:$S</definedName>
    <definedName name="Z_06A69783_2FAA_4B05_9CD3_C97C7DF94659_.wvu.Cols" localSheetId="16" hidden="1">'МП УМФ'!$S:$S</definedName>
    <definedName name="Z_06A69783_2FAA_4B05_9CD3_C97C7DF94659_.wvu.Cols" localSheetId="4" hidden="1">'МП ФКГС'!$S:$S</definedName>
    <definedName name="Z_06A69783_2FAA_4B05_9CD3_C97C7DF94659_.wvu.Cols" localSheetId="13" hidden="1">'МП ЭБ'!$S:$S</definedName>
    <definedName name="Z_06A69783_2FAA_4B05_9CD3_C97C7DF94659_.wvu.Cols" localSheetId="0" hidden="1">'МП Экстремизм'!$S:$S</definedName>
    <definedName name="Z_0A7892A9_C788_4A52_B70F_E061EF7EBA75_.wvu.Cols" localSheetId="8" hidden="1">'МП АПК'!$S:$S</definedName>
    <definedName name="Z_0A7892A9_C788_4A52_B70F_E061EF7EBA75_.wvu.Cols" localSheetId="12" hidden="1">'МП БЖД'!$S:$S</definedName>
    <definedName name="Z_0A7892A9_C788_4A52_B70F_E061EF7EBA75_.wvu.Cols" localSheetId="5" hidden="1">'МП КП'!$S:$S</definedName>
    <definedName name="Z_0A7892A9_C788_4A52_B70F_E061EF7EBA75_.wvu.Cols" localSheetId="11" hidden="1">'МП ППиООПГ'!$S:$S</definedName>
    <definedName name="Z_0A7892A9_C788_4A52_B70F_E061EF7EBA75_.wvu.Cols" localSheetId="10" hidden="1">'МП РЖКК'!$S:$S</definedName>
    <definedName name="Z_0A7892A9_C788_4A52_B70F_E061EF7EBA75_.wvu.Cols" localSheetId="9" hidden="1">'МП РЖС'!$S:$S</definedName>
    <definedName name="Z_0A7892A9_C788_4A52_B70F_E061EF7EBA75_.wvu.Cols" localSheetId="17" hidden="1">'МП РИГО'!$S:$S</definedName>
    <definedName name="Z_0A7892A9_C788_4A52_B70F_E061EF7EBA75_.wvu.Cols" localSheetId="19" hidden="1">'МП РМС'!$S:$S</definedName>
    <definedName name="Z_0A7892A9_C788_4A52_B70F_E061EF7EBA75_.wvu.Cols" localSheetId="2" hidden="1">'МП РО'!$S:$S</definedName>
    <definedName name="Z_0A7892A9_C788_4A52_B70F_E061EF7EBA75_.wvu.Cols" localSheetId="15" hidden="1">'МП РТС'!$S:$S</definedName>
    <definedName name="Z_0A7892A9_C788_4A52_B70F_E061EF7EBA75_.wvu.Cols" localSheetId="6" hidden="1">'МП РФКиС'!$S:$S</definedName>
    <definedName name="Z_0A7892A9_C788_4A52_B70F_E061EF7EBA75_.wvu.Cols" localSheetId="7" hidden="1">'МП СЗН'!$S:$S</definedName>
    <definedName name="Z_0A7892A9_C788_4A52_B70F_E061EF7EBA75_.wvu.Cols" localSheetId="3" hidden="1">'МП СОГХ'!$S:$S</definedName>
    <definedName name="Z_0A7892A9_C788_4A52_B70F_E061EF7EBA75_.wvu.Cols" localSheetId="14" hidden="1">'МП СЭР'!$S:$S</definedName>
    <definedName name="Z_0A7892A9_C788_4A52_B70F_E061EF7EBA75_.wvu.Cols" localSheetId="18" hidden="1">'МП УМИ'!$S:$S</definedName>
    <definedName name="Z_0A7892A9_C788_4A52_B70F_E061EF7EBA75_.wvu.Cols" localSheetId="16" hidden="1">'МП УМФ'!$S:$S</definedName>
    <definedName name="Z_0A7892A9_C788_4A52_B70F_E061EF7EBA75_.wvu.Cols" localSheetId="4" hidden="1">'МП ФКГС'!$S:$S</definedName>
    <definedName name="Z_0A7892A9_C788_4A52_B70F_E061EF7EBA75_.wvu.Cols" localSheetId="13" hidden="1">'МП ЭБ'!$S:$S</definedName>
    <definedName name="Z_0A7892A9_C788_4A52_B70F_E061EF7EBA75_.wvu.Cols" localSheetId="0" hidden="1">'МП Экстремизм'!$S:$S</definedName>
    <definedName name="Z_0E67524B_A824_49FB_A67D_C1771603425D_.wvu.Cols" localSheetId="8" hidden="1">'МП АПК'!$S:$S</definedName>
    <definedName name="Z_0E67524B_A824_49FB_A67D_C1771603425D_.wvu.Cols" localSheetId="12" hidden="1">'МП БЖД'!$S:$S</definedName>
    <definedName name="Z_0E67524B_A824_49FB_A67D_C1771603425D_.wvu.Cols" localSheetId="5" hidden="1">'МП КП'!$S:$S</definedName>
    <definedName name="Z_0E67524B_A824_49FB_A67D_C1771603425D_.wvu.Cols" localSheetId="11" hidden="1">'МП ППиООПГ'!$S:$S</definedName>
    <definedName name="Z_0E67524B_A824_49FB_A67D_C1771603425D_.wvu.Cols" localSheetId="10" hidden="1">'МП РЖКК'!$S:$S</definedName>
    <definedName name="Z_0E67524B_A824_49FB_A67D_C1771603425D_.wvu.Cols" localSheetId="9" hidden="1">'МП РЖС'!$S:$S</definedName>
    <definedName name="Z_0E67524B_A824_49FB_A67D_C1771603425D_.wvu.Cols" localSheetId="17" hidden="1">'МП РИГО'!$S:$S</definedName>
    <definedName name="Z_0E67524B_A824_49FB_A67D_C1771603425D_.wvu.Cols" localSheetId="19" hidden="1">'МП РМС'!$S:$S</definedName>
    <definedName name="Z_0E67524B_A824_49FB_A67D_C1771603425D_.wvu.Cols" localSheetId="2" hidden="1">'МП РО'!$S:$S</definedName>
    <definedName name="Z_0E67524B_A824_49FB_A67D_C1771603425D_.wvu.Cols" localSheetId="15" hidden="1">'МП РТС'!$S:$S</definedName>
    <definedName name="Z_0E67524B_A824_49FB_A67D_C1771603425D_.wvu.Cols" localSheetId="6" hidden="1">'МП РФКиС'!$S:$S</definedName>
    <definedName name="Z_0E67524B_A824_49FB_A67D_C1771603425D_.wvu.Cols" localSheetId="7" hidden="1">'МП СЗН'!$A:$A,'МП СЗН'!$S:$S</definedName>
    <definedName name="Z_0E67524B_A824_49FB_A67D_C1771603425D_.wvu.Cols" localSheetId="3" hidden="1">'МП СОГХ'!$S:$S</definedName>
    <definedName name="Z_0E67524B_A824_49FB_A67D_C1771603425D_.wvu.Cols" localSheetId="14" hidden="1">'МП СЭР'!$S:$S</definedName>
    <definedName name="Z_0E67524B_A824_49FB_A67D_C1771603425D_.wvu.Cols" localSheetId="18" hidden="1">'МП УМИ'!$S:$S</definedName>
    <definedName name="Z_0E67524B_A824_49FB_A67D_C1771603425D_.wvu.Cols" localSheetId="16" hidden="1">'МП УМФ'!$A:$A,'МП УМФ'!$S:$S</definedName>
    <definedName name="Z_0E67524B_A824_49FB_A67D_C1771603425D_.wvu.Cols" localSheetId="4" hidden="1">'МП ФКГС'!$S:$S</definedName>
    <definedName name="Z_0E67524B_A824_49FB_A67D_C1771603425D_.wvu.Cols" localSheetId="13" hidden="1">'МП ЭБ'!$S:$S</definedName>
    <definedName name="Z_0E67524B_A824_49FB_A67D_C1771603425D_.wvu.Cols" localSheetId="0" hidden="1">'МП Экстремизм'!$S:$S</definedName>
    <definedName name="Z_0E67524B_A824_49FB_A67D_C1771603425D_.wvu.PrintArea" localSheetId="17" hidden="1">'МП РИГО'!$A$3:$T$13</definedName>
    <definedName name="Z_2632A833_96F5_4A25_97EB_81ED19BC2F66_.wvu.Cols" localSheetId="8" hidden="1">'МП АПК'!$S:$S</definedName>
    <definedName name="Z_2632A833_96F5_4A25_97EB_81ED19BC2F66_.wvu.Cols" localSheetId="12" hidden="1">'МП БЖД'!$S:$S</definedName>
    <definedName name="Z_2632A833_96F5_4A25_97EB_81ED19BC2F66_.wvu.Cols" localSheetId="5" hidden="1">'МП КП'!$S:$S</definedName>
    <definedName name="Z_2632A833_96F5_4A25_97EB_81ED19BC2F66_.wvu.Cols" localSheetId="11" hidden="1">'МП ППиООПГ'!$S:$S</definedName>
    <definedName name="Z_2632A833_96F5_4A25_97EB_81ED19BC2F66_.wvu.Cols" localSheetId="10" hidden="1">'МП РЖКК'!$S:$S</definedName>
    <definedName name="Z_2632A833_96F5_4A25_97EB_81ED19BC2F66_.wvu.Cols" localSheetId="9" hidden="1">'МП РЖС'!$S:$S</definedName>
    <definedName name="Z_2632A833_96F5_4A25_97EB_81ED19BC2F66_.wvu.Cols" localSheetId="17" hidden="1">'МП РИГО'!$S:$S</definedName>
    <definedName name="Z_2632A833_96F5_4A25_97EB_81ED19BC2F66_.wvu.Cols" localSheetId="19" hidden="1">'МП РМС'!$S:$S</definedName>
    <definedName name="Z_2632A833_96F5_4A25_97EB_81ED19BC2F66_.wvu.Cols" localSheetId="2" hidden="1">'МП РО'!$S:$S</definedName>
    <definedName name="Z_2632A833_96F5_4A25_97EB_81ED19BC2F66_.wvu.Cols" localSheetId="15" hidden="1">'МП РТС'!$S:$S</definedName>
    <definedName name="Z_2632A833_96F5_4A25_97EB_81ED19BC2F66_.wvu.Cols" localSheetId="6" hidden="1">'МП РФКиС'!$S:$S</definedName>
    <definedName name="Z_2632A833_96F5_4A25_97EB_81ED19BC2F66_.wvu.Cols" localSheetId="7" hidden="1">'МП СЗН'!$S:$S</definedName>
    <definedName name="Z_2632A833_96F5_4A25_97EB_81ED19BC2F66_.wvu.Cols" localSheetId="3" hidden="1">'МП СОГХ'!$S:$S</definedName>
    <definedName name="Z_2632A833_96F5_4A25_97EB_81ED19BC2F66_.wvu.Cols" localSheetId="14" hidden="1">'МП СЭР'!$S:$S</definedName>
    <definedName name="Z_2632A833_96F5_4A25_97EB_81ED19BC2F66_.wvu.Cols" localSheetId="18" hidden="1">'МП УМИ'!$S:$S</definedName>
    <definedName name="Z_2632A833_96F5_4A25_97EB_81ED19BC2F66_.wvu.Cols" localSheetId="16" hidden="1">'МП УМФ'!$S:$S</definedName>
    <definedName name="Z_2632A833_96F5_4A25_97EB_81ED19BC2F66_.wvu.Cols" localSheetId="4" hidden="1">'МП ФКГС'!$S:$S</definedName>
    <definedName name="Z_2632A833_96F5_4A25_97EB_81ED19BC2F66_.wvu.Cols" localSheetId="13" hidden="1">'МП ЭБ'!$S:$S</definedName>
    <definedName name="Z_2632A833_96F5_4A25_97EB_81ED19BC2F66_.wvu.Cols" localSheetId="0" hidden="1">'МП Экстремизм'!$S:$S</definedName>
    <definedName name="Z_289EDABA_C5A9_419A_80C6_5151B0E77175_.wvu.Cols" localSheetId="8" hidden="1">'МП АПК'!$S:$S</definedName>
    <definedName name="Z_289EDABA_C5A9_419A_80C6_5151B0E77175_.wvu.Cols" localSheetId="12" hidden="1">'МП БЖД'!$S:$S</definedName>
    <definedName name="Z_289EDABA_C5A9_419A_80C6_5151B0E77175_.wvu.Cols" localSheetId="5" hidden="1">'МП КП'!$S:$S</definedName>
    <definedName name="Z_289EDABA_C5A9_419A_80C6_5151B0E77175_.wvu.Cols" localSheetId="11" hidden="1">'МП ППиООПГ'!$S:$S</definedName>
    <definedName name="Z_289EDABA_C5A9_419A_80C6_5151B0E77175_.wvu.Cols" localSheetId="10" hidden="1">'МП РЖКК'!$S:$S</definedName>
    <definedName name="Z_289EDABA_C5A9_419A_80C6_5151B0E77175_.wvu.Cols" localSheetId="9" hidden="1">'МП РЖС'!$S:$S</definedName>
    <definedName name="Z_289EDABA_C5A9_419A_80C6_5151B0E77175_.wvu.Cols" localSheetId="17" hidden="1">'МП РИГО'!$S:$S</definedName>
    <definedName name="Z_289EDABA_C5A9_419A_80C6_5151B0E77175_.wvu.Cols" localSheetId="19" hidden="1">'МП РМС'!$S:$S</definedName>
    <definedName name="Z_289EDABA_C5A9_419A_80C6_5151B0E77175_.wvu.Cols" localSheetId="2" hidden="1">'МП РО'!$S:$S</definedName>
    <definedName name="Z_289EDABA_C5A9_419A_80C6_5151B0E77175_.wvu.Cols" localSheetId="15" hidden="1">'МП РТС'!$S:$S</definedName>
    <definedName name="Z_289EDABA_C5A9_419A_80C6_5151B0E77175_.wvu.Cols" localSheetId="6" hidden="1">'МП РФКиС'!$S:$S</definedName>
    <definedName name="Z_289EDABA_C5A9_419A_80C6_5151B0E77175_.wvu.Cols" localSheetId="7" hidden="1">'МП СЗН'!$S:$S</definedName>
    <definedName name="Z_289EDABA_C5A9_419A_80C6_5151B0E77175_.wvu.Cols" localSheetId="3" hidden="1">'МП СОГХ'!$S:$S</definedName>
    <definedName name="Z_289EDABA_C5A9_419A_80C6_5151B0E77175_.wvu.Cols" localSheetId="14" hidden="1">'МП СЭР'!$S:$S</definedName>
    <definedName name="Z_289EDABA_C5A9_419A_80C6_5151B0E77175_.wvu.Cols" localSheetId="18" hidden="1">'МП УМИ'!$S:$S</definedName>
    <definedName name="Z_289EDABA_C5A9_419A_80C6_5151B0E77175_.wvu.Cols" localSheetId="16" hidden="1">'МП УМФ'!$S:$S</definedName>
    <definedName name="Z_289EDABA_C5A9_419A_80C6_5151B0E77175_.wvu.Cols" localSheetId="4" hidden="1">'МП ФКГС'!$S:$S</definedName>
    <definedName name="Z_289EDABA_C5A9_419A_80C6_5151B0E77175_.wvu.Cols" localSheetId="13" hidden="1">'МП ЭБ'!$S:$S</definedName>
    <definedName name="Z_289EDABA_C5A9_419A_80C6_5151B0E77175_.wvu.Cols" localSheetId="0" hidden="1">'МП Экстремизм'!$S:$S</definedName>
    <definedName name="Z_289EDABA_C5A9_419A_80C6_5151B0E77175_.wvu.PrintArea" localSheetId="19" hidden="1">'МП РМС'!$A$1:$T$11</definedName>
    <definedName name="Z_29B41C1A_DE4D_4DEA_B90B_19C46C754CB5_.wvu.Cols" localSheetId="8" hidden="1">'МП АПК'!$S:$S</definedName>
    <definedName name="Z_29B41C1A_DE4D_4DEA_B90B_19C46C754CB5_.wvu.Cols" localSheetId="12" hidden="1">'МП БЖД'!$S:$S</definedName>
    <definedName name="Z_29B41C1A_DE4D_4DEA_B90B_19C46C754CB5_.wvu.Cols" localSheetId="5" hidden="1">'МП КП'!$S:$S</definedName>
    <definedName name="Z_29B41C1A_DE4D_4DEA_B90B_19C46C754CB5_.wvu.Cols" localSheetId="11" hidden="1">'МП ППиООПГ'!$S:$S</definedName>
    <definedName name="Z_29B41C1A_DE4D_4DEA_B90B_19C46C754CB5_.wvu.Cols" localSheetId="10" hidden="1">'МП РЖКК'!$S:$S</definedName>
    <definedName name="Z_29B41C1A_DE4D_4DEA_B90B_19C46C754CB5_.wvu.Cols" localSheetId="9" hidden="1">'МП РЖС'!$S:$S</definedName>
    <definedName name="Z_29B41C1A_DE4D_4DEA_B90B_19C46C754CB5_.wvu.Cols" localSheetId="17" hidden="1">'МП РИГО'!$S:$S</definedName>
    <definedName name="Z_29B41C1A_DE4D_4DEA_B90B_19C46C754CB5_.wvu.Cols" localSheetId="19" hidden="1">'МП РМС'!$S:$S</definedName>
    <definedName name="Z_29B41C1A_DE4D_4DEA_B90B_19C46C754CB5_.wvu.Cols" localSheetId="2" hidden="1">'МП РО'!$S:$S</definedName>
    <definedName name="Z_29B41C1A_DE4D_4DEA_B90B_19C46C754CB5_.wvu.Cols" localSheetId="15" hidden="1">'МП РТС'!$S:$S</definedName>
    <definedName name="Z_29B41C1A_DE4D_4DEA_B90B_19C46C754CB5_.wvu.Cols" localSheetId="6" hidden="1">'МП РФКиС'!$S:$S</definedName>
    <definedName name="Z_29B41C1A_DE4D_4DEA_B90B_19C46C754CB5_.wvu.Cols" localSheetId="7" hidden="1">'МП СЗН'!$S:$S</definedName>
    <definedName name="Z_29B41C1A_DE4D_4DEA_B90B_19C46C754CB5_.wvu.Cols" localSheetId="3" hidden="1">'МП СОГХ'!$S:$S</definedName>
    <definedName name="Z_29B41C1A_DE4D_4DEA_B90B_19C46C754CB5_.wvu.Cols" localSheetId="14" hidden="1">'МП СЭР'!$S:$S</definedName>
    <definedName name="Z_29B41C1A_DE4D_4DEA_B90B_19C46C754CB5_.wvu.Cols" localSheetId="18" hidden="1">'МП УМИ'!$S:$S</definedName>
    <definedName name="Z_29B41C1A_DE4D_4DEA_B90B_19C46C754CB5_.wvu.Cols" localSheetId="16" hidden="1">'МП УМФ'!$S:$S</definedName>
    <definedName name="Z_29B41C1A_DE4D_4DEA_B90B_19C46C754CB5_.wvu.Cols" localSheetId="4" hidden="1">'МП ФКГС'!$S:$S</definedName>
    <definedName name="Z_29B41C1A_DE4D_4DEA_B90B_19C46C754CB5_.wvu.Cols" localSheetId="13" hidden="1">'МП ЭБ'!$S:$S</definedName>
    <definedName name="Z_29B41C1A_DE4D_4DEA_B90B_19C46C754CB5_.wvu.Cols" localSheetId="0" hidden="1">'МП Экстремизм'!$S:$S</definedName>
    <definedName name="Z_29B41C1A_DE4D_4DEA_B90B_19C46C754CB5_.wvu.PrintArea" localSheetId="15" hidden="1">'МП РТС'!$A$1:$T$14</definedName>
    <definedName name="Z_29B41C1A_DE4D_4DEA_B90B_19C46C754CB5_.wvu.PrintArea" localSheetId="3" hidden="1">'МП СОГХ'!$A$1:$T$14</definedName>
    <definedName name="Z_29B41C1A_DE4D_4DEA_B90B_19C46C754CB5_.wvu.PrintArea" localSheetId="4" hidden="1">'МП ФКГС'!$A$1:$T$11</definedName>
    <definedName name="Z_2BD323B3_0AFD_4A0F_92BE_DE4822DF2931_.wvu.Cols" localSheetId="8" hidden="1">'МП АПК'!$S:$S</definedName>
    <definedName name="Z_2BD323B3_0AFD_4A0F_92BE_DE4822DF2931_.wvu.Cols" localSheetId="12" hidden="1">'МП БЖД'!$S:$S</definedName>
    <definedName name="Z_2BD323B3_0AFD_4A0F_92BE_DE4822DF2931_.wvu.Cols" localSheetId="5" hidden="1">'МП КП'!$S:$S</definedName>
    <definedName name="Z_2BD323B3_0AFD_4A0F_92BE_DE4822DF2931_.wvu.Cols" localSheetId="11" hidden="1">'МП ППиООПГ'!$S:$S</definedName>
    <definedName name="Z_2BD323B3_0AFD_4A0F_92BE_DE4822DF2931_.wvu.Cols" localSheetId="10" hidden="1">'МП РЖКК'!$S:$S</definedName>
    <definedName name="Z_2BD323B3_0AFD_4A0F_92BE_DE4822DF2931_.wvu.Cols" localSheetId="9" hidden="1">'МП РЖС'!$S:$S</definedName>
    <definedName name="Z_2BD323B3_0AFD_4A0F_92BE_DE4822DF2931_.wvu.Cols" localSheetId="17" hidden="1">'МП РИГО'!$S:$S</definedName>
    <definedName name="Z_2BD323B3_0AFD_4A0F_92BE_DE4822DF2931_.wvu.Cols" localSheetId="19" hidden="1">'МП РМС'!$S:$S</definedName>
    <definedName name="Z_2BD323B3_0AFD_4A0F_92BE_DE4822DF2931_.wvu.Cols" localSheetId="2" hidden="1">'МП РО'!$S:$S</definedName>
    <definedName name="Z_2BD323B3_0AFD_4A0F_92BE_DE4822DF2931_.wvu.Cols" localSheetId="15" hidden="1">'МП РТС'!$S:$S</definedName>
    <definedName name="Z_2BD323B3_0AFD_4A0F_92BE_DE4822DF2931_.wvu.Cols" localSheetId="6" hidden="1">'МП РФКиС'!$S:$S</definedName>
    <definedName name="Z_2BD323B3_0AFD_4A0F_92BE_DE4822DF2931_.wvu.Cols" localSheetId="7" hidden="1">'МП СЗН'!$S:$S</definedName>
    <definedName name="Z_2BD323B3_0AFD_4A0F_92BE_DE4822DF2931_.wvu.Cols" localSheetId="3" hidden="1">'МП СОГХ'!$S:$S</definedName>
    <definedName name="Z_2BD323B3_0AFD_4A0F_92BE_DE4822DF2931_.wvu.Cols" localSheetId="14" hidden="1">'МП СЭР'!$S:$S</definedName>
    <definedName name="Z_2BD323B3_0AFD_4A0F_92BE_DE4822DF2931_.wvu.Cols" localSheetId="18" hidden="1">'МП УМИ'!$S:$S</definedName>
    <definedName name="Z_2BD323B3_0AFD_4A0F_92BE_DE4822DF2931_.wvu.Cols" localSheetId="16" hidden="1">'МП УМФ'!$S:$S</definedName>
    <definedName name="Z_2BD323B3_0AFD_4A0F_92BE_DE4822DF2931_.wvu.Cols" localSheetId="4" hidden="1">'МП ФКГС'!$S:$S</definedName>
    <definedName name="Z_2BD323B3_0AFD_4A0F_92BE_DE4822DF2931_.wvu.Cols" localSheetId="13" hidden="1">'МП ЭБ'!$S:$S</definedName>
    <definedName name="Z_2BD323B3_0AFD_4A0F_92BE_DE4822DF2931_.wvu.Cols" localSheetId="0" hidden="1">'МП Экстремизм'!$S:$S</definedName>
    <definedName name="Z_2BD323B3_0AFD_4A0F_92BE_DE4822DF2931_.wvu.PrintArea" localSheetId="19" hidden="1">'МП РМС'!$A$1:$T$10</definedName>
    <definedName name="Z_3A1AD47D_D360_494C_B851_D14B33F8032B_.wvu.Cols" localSheetId="8" hidden="1">'МП АПК'!$S:$S</definedName>
    <definedName name="Z_3A1AD47D_D360_494C_B851_D14B33F8032B_.wvu.Cols" localSheetId="12" hidden="1">'МП БЖД'!$S:$S</definedName>
    <definedName name="Z_3A1AD47D_D360_494C_B851_D14B33F8032B_.wvu.Cols" localSheetId="5" hidden="1">'МП КП'!$S:$S</definedName>
    <definedName name="Z_3A1AD47D_D360_494C_B851_D14B33F8032B_.wvu.Cols" localSheetId="11" hidden="1">'МП ППиООПГ'!$S:$S</definedName>
    <definedName name="Z_3A1AD47D_D360_494C_B851_D14B33F8032B_.wvu.Cols" localSheetId="10" hidden="1">'МП РЖКК'!$S:$S</definedName>
    <definedName name="Z_3A1AD47D_D360_494C_B851_D14B33F8032B_.wvu.Cols" localSheetId="9" hidden="1">'МП РЖС'!$S:$S</definedName>
    <definedName name="Z_3A1AD47D_D360_494C_B851_D14B33F8032B_.wvu.Cols" localSheetId="17" hidden="1">'МП РИГО'!$S:$S</definedName>
    <definedName name="Z_3A1AD47D_D360_494C_B851_D14B33F8032B_.wvu.Cols" localSheetId="19" hidden="1">'МП РМС'!$S:$S</definedName>
    <definedName name="Z_3A1AD47D_D360_494C_B851_D14B33F8032B_.wvu.Cols" localSheetId="2" hidden="1">'МП РО'!$S:$S</definedName>
    <definedName name="Z_3A1AD47D_D360_494C_B851_D14B33F8032B_.wvu.Cols" localSheetId="15" hidden="1">'МП РТС'!$S:$S</definedName>
    <definedName name="Z_3A1AD47D_D360_494C_B851_D14B33F8032B_.wvu.Cols" localSheetId="6" hidden="1">'МП РФКиС'!$S:$S</definedName>
    <definedName name="Z_3A1AD47D_D360_494C_B851_D14B33F8032B_.wvu.Cols" localSheetId="7" hidden="1">'МП СЗН'!$A:$A,'МП СЗН'!$S:$S</definedName>
    <definedName name="Z_3A1AD47D_D360_494C_B851_D14B33F8032B_.wvu.Cols" localSheetId="3" hidden="1">'МП СОГХ'!$S:$S</definedName>
    <definedName name="Z_3A1AD47D_D360_494C_B851_D14B33F8032B_.wvu.Cols" localSheetId="14" hidden="1">'МП СЭР'!$S:$S</definedName>
    <definedName name="Z_3A1AD47D_D360_494C_B851_D14B33F8032B_.wvu.Cols" localSheetId="18" hidden="1">'МП УМИ'!$S:$S</definedName>
    <definedName name="Z_3A1AD47D_D360_494C_B851_D14B33F8032B_.wvu.Cols" localSheetId="16" hidden="1">'МП УМФ'!$A:$A,'МП УМФ'!$S:$S</definedName>
    <definedName name="Z_3A1AD47D_D360_494C_B851_D14B33F8032B_.wvu.Cols" localSheetId="4" hidden="1">'МП ФКГС'!$S:$S</definedName>
    <definedName name="Z_3A1AD47D_D360_494C_B851_D14B33F8032B_.wvu.Cols" localSheetId="13" hidden="1">'МП ЭБ'!$S:$S</definedName>
    <definedName name="Z_3A1AD47D_D360_494C_B851_D14B33F8032B_.wvu.Cols" localSheetId="0" hidden="1">'МП Экстремизм'!$S:$S</definedName>
    <definedName name="Z_459390C8_C5DF_49F1_A77C_C618340F3CD1_.wvu.Cols" localSheetId="8" hidden="1">'МП АПК'!$S:$S</definedName>
    <definedName name="Z_459390C8_C5DF_49F1_A77C_C618340F3CD1_.wvu.Cols" localSheetId="12" hidden="1">'МП БЖД'!$S:$S</definedName>
    <definedName name="Z_459390C8_C5DF_49F1_A77C_C618340F3CD1_.wvu.Cols" localSheetId="5" hidden="1">'МП КП'!$S:$S</definedName>
    <definedName name="Z_459390C8_C5DF_49F1_A77C_C618340F3CD1_.wvu.Cols" localSheetId="11" hidden="1">'МП ППиООПГ'!$S:$S</definedName>
    <definedName name="Z_459390C8_C5DF_49F1_A77C_C618340F3CD1_.wvu.Cols" localSheetId="10" hidden="1">'МП РЖКК'!$S:$S</definedName>
    <definedName name="Z_459390C8_C5DF_49F1_A77C_C618340F3CD1_.wvu.Cols" localSheetId="9" hidden="1">'МП РЖС'!$S:$S</definedName>
    <definedName name="Z_459390C8_C5DF_49F1_A77C_C618340F3CD1_.wvu.Cols" localSheetId="17" hidden="1">'МП РИГО'!$S:$S</definedName>
    <definedName name="Z_459390C8_C5DF_49F1_A77C_C618340F3CD1_.wvu.Cols" localSheetId="19" hidden="1">'МП РМС'!$S:$S</definedName>
    <definedName name="Z_459390C8_C5DF_49F1_A77C_C618340F3CD1_.wvu.Cols" localSheetId="2" hidden="1">'МП РО'!$S:$S</definedName>
    <definedName name="Z_459390C8_C5DF_49F1_A77C_C618340F3CD1_.wvu.Cols" localSheetId="15" hidden="1">'МП РТС'!$S:$S</definedName>
    <definedName name="Z_459390C8_C5DF_49F1_A77C_C618340F3CD1_.wvu.Cols" localSheetId="6" hidden="1">'МП РФКиС'!$S:$S</definedName>
    <definedName name="Z_459390C8_C5DF_49F1_A77C_C618340F3CD1_.wvu.Cols" localSheetId="7" hidden="1">'МП СЗН'!$S:$S</definedName>
    <definedName name="Z_459390C8_C5DF_49F1_A77C_C618340F3CD1_.wvu.Cols" localSheetId="3" hidden="1">'МП СОГХ'!$S:$S</definedName>
    <definedName name="Z_459390C8_C5DF_49F1_A77C_C618340F3CD1_.wvu.Cols" localSheetId="14" hidden="1">'МП СЭР'!$S:$S</definedName>
    <definedName name="Z_459390C8_C5DF_49F1_A77C_C618340F3CD1_.wvu.Cols" localSheetId="18" hidden="1">'МП УМИ'!$S:$S</definedName>
    <definedName name="Z_459390C8_C5DF_49F1_A77C_C618340F3CD1_.wvu.Cols" localSheetId="16" hidden="1">'МП УМФ'!$S:$S</definedName>
    <definedName name="Z_459390C8_C5DF_49F1_A77C_C618340F3CD1_.wvu.Cols" localSheetId="4" hidden="1">'МП ФКГС'!$S:$S</definedName>
    <definedName name="Z_459390C8_C5DF_49F1_A77C_C618340F3CD1_.wvu.Cols" localSheetId="13" hidden="1">'МП ЭБ'!$S:$S</definedName>
    <definedName name="Z_459390C8_C5DF_49F1_A77C_C618340F3CD1_.wvu.Cols" localSheetId="0" hidden="1">'МП Экстремизм'!$S:$S</definedName>
    <definedName name="Z_459390C8_C5DF_49F1_A77C_C618340F3CD1_.wvu.PrintArea" localSheetId="19" hidden="1">'МП РМС'!$A$1:$T$10</definedName>
    <definedName name="Z_4FCF4851_1FFB_4291_9E63_B5ADD52F8DBE_.wvu.Cols" localSheetId="8" hidden="1">'МП АПК'!$S:$S</definedName>
    <definedName name="Z_4FCF4851_1FFB_4291_9E63_B5ADD52F8DBE_.wvu.Cols" localSheetId="12" hidden="1">'МП БЖД'!$S:$S</definedName>
    <definedName name="Z_4FCF4851_1FFB_4291_9E63_B5ADD52F8DBE_.wvu.Cols" localSheetId="5" hidden="1">'МП КП'!$S:$S</definedName>
    <definedName name="Z_4FCF4851_1FFB_4291_9E63_B5ADD52F8DBE_.wvu.Cols" localSheetId="11" hidden="1">'МП ППиООПГ'!$S:$S</definedName>
    <definedName name="Z_4FCF4851_1FFB_4291_9E63_B5ADD52F8DBE_.wvu.Cols" localSheetId="10" hidden="1">'МП РЖКК'!$S:$S</definedName>
    <definedName name="Z_4FCF4851_1FFB_4291_9E63_B5ADD52F8DBE_.wvu.Cols" localSheetId="9" hidden="1">'МП РЖС'!$S:$S</definedName>
    <definedName name="Z_4FCF4851_1FFB_4291_9E63_B5ADD52F8DBE_.wvu.Cols" localSheetId="17" hidden="1">'МП РИГО'!$S:$S</definedName>
    <definedName name="Z_4FCF4851_1FFB_4291_9E63_B5ADD52F8DBE_.wvu.Cols" localSheetId="19" hidden="1">'МП РМС'!$S:$S</definedName>
    <definedName name="Z_4FCF4851_1FFB_4291_9E63_B5ADD52F8DBE_.wvu.Cols" localSheetId="2" hidden="1">'МП РО'!$S:$S</definedName>
    <definedName name="Z_4FCF4851_1FFB_4291_9E63_B5ADD52F8DBE_.wvu.Cols" localSheetId="15" hidden="1">'МП РТС'!$S:$S</definedName>
    <definedName name="Z_4FCF4851_1FFB_4291_9E63_B5ADD52F8DBE_.wvu.Cols" localSheetId="6" hidden="1">'МП РФКиС'!$S:$S</definedName>
    <definedName name="Z_4FCF4851_1FFB_4291_9E63_B5ADD52F8DBE_.wvu.Cols" localSheetId="7" hidden="1">'МП СЗН'!$S:$S</definedName>
    <definedName name="Z_4FCF4851_1FFB_4291_9E63_B5ADD52F8DBE_.wvu.Cols" localSheetId="3" hidden="1">'МП СОГХ'!$S:$S</definedName>
    <definedName name="Z_4FCF4851_1FFB_4291_9E63_B5ADD52F8DBE_.wvu.Cols" localSheetId="14" hidden="1">'МП СЭР'!$S:$S</definedName>
    <definedName name="Z_4FCF4851_1FFB_4291_9E63_B5ADD52F8DBE_.wvu.Cols" localSheetId="18" hidden="1">'МП УМИ'!$S:$S</definedName>
    <definedName name="Z_4FCF4851_1FFB_4291_9E63_B5ADD52F8DBE_.wvu.Cols" localSheetId="16" hidden="1">'МП УМФ'!$S:$S</definedName>
    <definedName name="Z_4FCF4851_1FFB_4291_9E63_B5ADD52F8DBE_.wvu.Cols" localSheetId="4" hidden="1">'МП ФКГС'!$S:$S</definedName>
    <definedName name="Z_4FCF4851_1FFB_4291_9E63_B5ADD52F8DBE_.wvu.Cols" localSheetId="13" hidden="1">'МП ЭБ'!$S:$S</definedName>
    <definedName name="Z_4FCF4851_1FFB_4291_9E63_B5ADD52F8DBE_.wvu.Cols" localSheetId="0" hidden="1">'МП Экстремизм'!$S:$S</definedName>
    <definedName name="Z_4FCF4851_1FFB_4291_9E63_B5ADD52F8DBE_.wvu.PrintArea" localSheetId="19" hidden="1">'МП РМС'!$A$1:$T$11</definedName>
    <definedName name="Z_536E4AEA_F618_4F85_8552_BC1DB5601AA9_.wvu.Cols" localSheetId="8" hidden="1">'МП АПК'!$S:$S</definedName>
    <definedName name="Z_536E4AEA_F618_4F85_8552_BC1DB5601AA9_.wvu.Cols" localSheetId="12" hidden="1">'МП БЖД'!$S:$S</definedName>
    <definedName name="Z_536E4AEA_F618_4F85_8552_BC1DB5601AA9_.wvu.Cols" localSheetId="5" hidden="1">'МП КП'!$S:$S</definedName>
    <definedName name="Z_536E4AEA_F618_4F85_8552_BC1DB5601AA9_.wvu.Cols" localSheetId="11" hidden="1">'МП ППиООПГ'!$S:$S</definedName>
    <definedName name="Z_536E4AEA_F618_4F85_8552_BC1DB5601AA9_.wvu.Cols" localSheetId="10" hidden="1">'МП РЖКК'!$S:$S</definedName>
    <definedName name="Z_536E4AEA_F618_4F85_8552_BC1DB5601AA9_.wvu.Cols" localSheetId="9" hidden="1">'МП РЖС'!$S:$S</definedName>
    <definedName name="Z_536E4AEA_F618_4F85_8552_BC1DB5601AA9_.wvu.Cols" localSheetId="17" hidden="1">'МП РИГО'!$S:$S</definedName>
    <definedName name="Z_536E4AEA_F618_4F85_8552_BC1DB5601AA9_.wvu.Cols" localSheetId="19" hidden="1">'МП РМС'!$S:$S</definedName>
    <definedName name="Z_536E4AEA_F618_4F85_8552_BC1DB5601AA9_.wvu.Cols" localSheetId="2" hidden="1">'МП РО'!$S:$S</definedName>
    <definedName name="Z_536E4AEA_F618_4F85_8552_BC1DB5601AA9_.wvu.Cols" localSheetId="15" hidden="1">'МП РТС'!$S:$S</definedName>
    <definedName name="Z_536E4AEA_F618_4F85_8552_BC1DB5601AA9_.wvu.Cols" localSheetId="6" hidden="1">'МП РФКиС'!$S:$S</definedName>
    <definedName name="Z_536E4AEA_F618_4F85_8552_BC1DB5601AA9_.wvu.Cols" localSheetId="7" hidden="1">'МП СЗН'!$S:$S</definedName>
    <definedName name="Z_536E4AEA_F618_4F85_8552_BC1DB5601AA9_.wvu.Cols" localSheetId="3" hidden="1">'МП СОГХ'!$S:$S</definedName>
    <definedName name="Z_536E4AEA_F618_4F85_8552_BC1DB5601AA9_.wvu.Cols" localSheetId="14" hidden="1">'МП СЭР'!$S:$S</definedName>
    <definedName name="Z_536E4AEA_F618_4F85_8552_BC1DB5601AA9_.wvu.Cols" localSheetId="18" hidden="1">'МП УМИ'!$S:$S</definedName>
    <definedName name="Z_536E4AEA_F618_4F85_8552_BC1DB5601AA9_.wvu.Cols" localSheetId="16" hidden="1">'МП УМФ'!$S:$S</definedName>
    <definedName name="Z_536E4AEA_F618_4F85_8552_BC1DB5601AA9_.wvu.Cols" localSheetId="4" hidden="1">'МП ФКГС'!$S:$S</definedName>
    <definedName name="Z_536E4AEA_F618_4F85_8552_BC1DB5601AA9_.wvu.Cols" localSheetId="13" hidden="1">'МП ЭБ'!$S:$S</definedName>
    <definedName name="Z_536E4AEA_F618_4F85_8552_BC1DB5601AA9_.wvu.Cols" localSheetId="0" hidden="1">'МП Экстремизм'!$S:$S</definedName>
    <definedName name="Z_536E4AEA_F618_4F85_8552_BC1DB5601AA9_.wvu.PrintArea" localSheetId="19" hidden="1">'МП РМС'!$A$1:$T$11</definedName>
    <definedName name="Z_5F1BE36F_0832_42CE_A3FC_1A76BC593CBA_.wvu.Cols" localSheetId="8" hidden="1">'МП АПК'!$S:$S</definedName>
    <definedName name="Z_5F1BE36F_0832_42CE_A3FC_1A76BC593CBA_.wvu.Cols" localSheetId="12" hidden="1">'МП БЖД'!$S:$S</definedName>
    <definedName name="Z_5F1BE36F_0832_42CE_A3FC_1A76BC593CBA_.wvu.Cols" localSheetId="5" hidden="1">'МП КП'!$S:$S</definedName>
    <definedName name="Z_5F1BE36F_0832_42CE_A3FC_1A76BC593CBA_.wvu.Cols" localSheetId="11" hidden="1">'МП ППиООПГ'!$S:$S</definedName>
    <definedName name="Z_5F1BE36F_0832_42CE_A3FC_1A76BC593CBA_.wvu.Cols" localSheetId="10" hidden="1">'МП РЖКК'!$S:$S</definedName>
    <definedName name="Z_5F1BE36F_0832_42CE_A3FC_1A76BC593CBA_.wvu.Cols" localSheetId="9" hidden="1">'МП РЖС'!$S:$S</definedName>
    <definedName name="Z_5F1BE36F_0832_42CE_A3FC_1A76BC593CBA_.wvu.Cols" localSheetId="17" hidden="1">'МП РИГО'!$S:$S</definedName>
    <definedName name="Z_5F1BE36F_0832_42CE_A3FC_1A76BC593CBA_.wvu.Cols" localSheetId="19" hidden="1">'МП РМС'!$S:$S</definedName>
    <definedName name="Z_5F1BE36F_0832_42CE_A3FC_1A76BC593CBA_.wvu.Cols" localSheetId="2" hidden="1">'МП РО'!$S:$S</definedName>
    <definedName name="Z_5F1BE36F_0832_42CE_A3FC_1A76BC593CBA_.wvu.Cols" localSheetId="15" hidden="1">'МП РТС'!$S:$S</definedName>
    <definedName name="Z_5F1BE36F_0832_42CE_A3FC_1A76BC593CBA_.wvu.Cols" localSheetId="6" hidden="1">'МП РФКиС'!$S:$S</definedName>
    <definedName name="Z_5F1BE36F_0832_42CE_A3FC_1A76BC593CBA_.wvu.Cols" localSheetId="7" hidden="1">'МП СЗН'!$S:$S</definedName>
    <definedName name="Z_5F1BE36F_0832_42CE_A3FC_1A76BC593CBA_.wvu.Cols" localSheetId="3" hidden="1">'МП СОГХ'!$S:$S</definedName>
    <definedName name="Z_5F1BE36F_0832_42CE_A3FC_1A76BC593CBA_.wvu.Cols" localSheetId="14" hidden="1">'МП СЭР'!$S:$S</definedName>
    <definedName name="Z_5F1BE36F_0832_42CE_A3FC_1A76BC593CBA_.wvu.Cols" localSheetId="18" hidden="1">'МП УМИ'!$S:$S</definedName>
    <definedName name="Z_5F1BE36F_0832_42CE_A3FC_1A76BC593CBA_.wvu.Cols" localSheetId="16" hidden="1">'МП УМФ'!$S:$S</definedName>
    <definedName name="Z_5F1BE36F_0832_42CE_A3FC_1A76BC593CBA_.wvu.Cols" localSheetId="4" hidden="1">'МП ФКГС'!$S:$S</definedName>
    <definedName name="Z_5F1BE36F_0832_42CE_A3FC_1A76BC593CBA_.wvu.Cols" localSheetId="13" hidden="1">'МП ЭБ'!$S:$S</definedName>
    <definedName name="Z_5F1BE36F_0832_42CE_A3FC_1A76BC593CBA_.wvu.Cols" localSheetId="0" hidden="1">'МП Экстремизм'!$S:$S</definedName>
    <definedName name="Z_62E99341_31CC_4B22_ACCE_D0C55385ECC0_.wvu.Cols" localSheetId="8" hidden="1">'МП АПК'!$S:$S</definedName>
    <definedName name="Z_62E99341_31CC_4B22_ACCE_D0C55385ECC0_.wvu.Cols" localSheetId="12" hidden="1">'МП БЖД'!$S:$S</definedName>
    <definedName name="Z_62E99341_31CC_4B22_ACCE_D0C55385ECC0_.wvu.Cols" localSheetId="5" hidden="1">'МП КП'!$S:$S</definedName>
    <definedName name="Z_62E99341_31CC_4B22_ACCE_D0C55385ECC0_.wvu.Cols" localSheetId="11" hidden="1">'МП ППиООПГ'!$S:$S</definedName>
    <definedName name="Z_62E99341_31CC_4B22_ACCE_D0C55385ECC0_.wvu.Cols" localSheetId="10" hidden="1">'МП РЖКК'!$S:$S</definedName>
    <definedName name="Z_62E99341_31CC_4B22_ACCE_D0C55385ECC0_.wvu.Cols" localSheetId="9" hidden="1">'МП РЖС'!$S:$S</definedName>
    <definedName name="Z_62E99341_31CC_4B22_ACCE_D0C55385ECC0_.wvu.Cols" localSheetId="17" hidden="1">'МП РИГО'!$S:$S</definedName>
    <definedName name="Z_62E99341_31CC_4B22_ACCE_D0C55385ECC0_.wvu.Cols" localSheetId="19" hidden="1">'МП РМС'!$S:$S</definedName>
    <definedName name="Z_62E99341_31CC_4B22_ACCE_D0C55385ECC0_.wvu.Cols" localSheetId="2" hidden="1">'МП РО'!$S:$S</definedName>
    <definedName name="Z_62E99341_31CC_4B22_ACCE_D0C55385ECC0_.wvu.Cols" localSheetId="15" hidden="1">'МП РТС'!$S:$S</definedName>
    <definedName name="Z_62E99341_31CC_4B22_ACCE_D0C55385ECC0_.wvu.Cols" localSheetId="6" hidden="1">'МП РФКиС'!$S:$S</definedName>
    <definedName name="Z_62E99341_31CC_4B22_ACCE_D0C55385ECC0_.wvu.Cols" localSheetId="7" hidden="1">'МП СЗН'!$S:$S</definedName>
    <definedName name="Z_62E99341_31CC_4B22_ACCE_D0C55385ECC0_.wvu.Cols" localSheetId="3" hidden="1">'МП СОГХ'!$S:$S</definedName>
    <definedName name="Z_62E99341_31CC_4B22_ACCE_D0C55385ECC0_.wvu.Cols" localSheetId="14" hidden="1">'МП СЭР'!$S:$S</definedName>
    <definedName name="Z_62E99341_31CC_4B22_ACCE_D0C55385ECC0_.wvu.Cols" localSheetId="18" hidden="1">'МП УМИ'!$S:$S</definedName>
    <definedName name="Z_62E99341_31CC_4B22_ACCE_D0C55385ECC0_.wvu.Cols" localSheetId="16" hidden="1">'МП УМФ'!$S:$S</definedName>
    <definedName name="Z_62E99341_31CC_4B22_ACCE_D0C55385ECC0_.wvu.Cols" localSheetId="4" hidden="1">'МП ФКГС'!$S:$S</definedName>
    <definedName name="Z_62E99341_31CC_4B22_ACCE_D0C55385ECC0_.wvu.Cols" localSheetId="13" hidden="1">'МП ЭБ'!$S:$S</definedName>
    <definedName name="Z_62E99341_31CC_4B22_ACCE_D0C55385ECC0_.wvu.Cols" localSheetId="0" hidden="1">'МП Экстремизм'!$S:$S</definedName>
    <definedName name="Z_6A6C9703_C16B_46D2_8CEE_AD24BCFE6CF3_.wvu.Cols" localSheetId="8" hidden="1">'МП АПК'!$S:$S</definedName>
    <definedName name="Z_6A6C9703_C16B_46D2_8CEE_AD24BCFE6CF3_.wvu.Cols" localSheetId="12" hidden="1">'МП БЖД'!$S:$S</definedName>
    <definedName name="Z_6A6C9703_C16B_46D2_8CEE_AD24BCFE6CF3_.wvu.Cols" localSheetId="5" hidden="1">'МП КП'!$S:$S</definedName>
    <definedName name="Z_6A6C9703_C16B_46D2_8CEE_AD24BCFE6CF3_.wvu.Cols" localSheetId="11" hidden="1">'МП ППиООПГ'!$S:$S</definedName>
    <definedName name="Z_6A6C9703_C16B_46D2_8CEE_AD24BCFE6CF3_.wvu.Cols" localSheetId="10" hidden="1">'МП РЖКК'!$S:$S</definedName>
    <definedName name="Z_6A6C9703_C16B_46D2_8CEE_AD24BCFE6CF3_.wvu.Cols" localSheetId="9" hidden="1">'МП РЖС'!$S:$S</definedName>
    <definedName name="Z_6A6C9703_C16B_46D2_8CEE_AD24BCFE6CF3_.wvu.Cols" localSheetId="17" hidden="1">'МП РИГО'!$S:$S</definedName>
    <definedName name="Z_6A6C9703_C16B_46D2_8CEE_AD24BCFE6CF3_.wvu.Cols" localSheetId="19" hidden="1">'МП РМС'!$S:$S</definedName>
    <definedName name="Z_6A6C9703_C16B_46D2_8CEE_AD24BCFE6CF3_.wvu.Cols" localSheetId="2" hidden="1">'МП РО'!$S:$S</definedName>
    <definedName name="Z_6A6C9703_C16B_46D2_8CEE_AD24BCFE6CF3_.wvu.Cols" localSheetId="15" hidden="1">'МП РТС'!$S:$S</definedName>
    <definedName name="Z_6A6C9703_C16B_46D2_8CEE_AD24BCFE6CF3_.wvu.Cols" localSheetId="6" hidden="1">'МП РФКиС'!$S:$S</definedName>
    <definedName name="Z_6A6C9703_C16B_46D2_8CEE_AD24BCFE6CF3_.wvu.Cols" localSheetId="7" hidden="1">'МП СЗН'!$S:$S</definedName>
    <definedName name="Z_6A6C9703_C16B_46D2_8CEE_AD24BCFE6CF3_.wvu.Cols" localSheetId="3" hidden="1">'МП СОГХ'!$S:$S</definedName>
    <definedName name="Z_6A6C9703_C16B_46D2_8CEE_AD24BCFE6CF3_.wvu.Cols" localSheetId="14" hidden="1">'МП СЭР'!$S:$S</definedName>
    <definedName name="Z_6A6C9703_C16B_46D2_8CEE_AD24BCFE6CF3_.wvu.Cols" localSheetId="18" hidden="1">'МП УМИ'!$S:$S</definedName>
    <definedName name="Z_6A6C9703_C16B_46D2_8CEE_AD24BCFE6CF3_.wvu.Cols" localSheetId="16" hidden="1">'МП УМФ'!$S:$S</definedName>
    <definedName name="Z_6A6C9703_C16B_46D2_8CEE_AD24BCFE6CF3_.wvu.Cols" localSheetId="4" hidden="1">'МП ФКГС'!$S:$S</definedName>
    <definedName name="Z_6A6C9703_C16B_46D2_8CEE_AD24BCFE6CF3_.wvu.Cols" localSheetId="13" hidden="1">'МП ЭБ'!$S:$S</definedName>
    <definedName name="Z_6A6C9703_C16B_46D2_8CEE_AD24BCFE6CF3_.wvu.Cols" localSheetId="0" hidden="1">'МП Экстремизм'!$S:$S</definedName>
    <definedName name="Z_6A6C9703_C16B_46D2_8CEE_AD24BCFE6CF3_.wvu.PrintArea" localSheetId="3" hidden="1">'МП СОГХ'!$A$1:$T$14</definedName>
    <definedName name="Z_6A6C9703_C16B_46D2_8CEE_AD24BCFE6CF3_.wvu.PrintArea" localSheetId="4" hidden="1">'МП ФКГС'!$A$1:$T$11</definedName>
    <definedName name="Z_6AC0ED22_CCBF_444B_9F29_F3EDD4234483_.wvu.Cols" localSheetId="8" hidden="1">'МП АПК'!$A:$A,'МП АПК'!$S:$S</definedName>
    <definedName name="Z_6AC0ED22_CCBF_444B_9F29_F3EDD4234483_.wvu.Cols" localSheetId="12" hidden="1">'МП БЖД'!$S:$S</definedName>
    <definedName name="Z_6AC0ED22_CCBF_444B_9F29_F3EDD4234483_.wvu.Cols" localSheetId="5" hidden="1">'МП КП'!$S:$S</definedName>
    <definedName name="Z_6AC0ED22_CCBF_444B_9F29_F3EDD4234483_.wvu.Cols" localSheetId="11" hidden="1">'МП ППиООПГ'!$S:$S</definedName>
    <definedName name="Z_6AC0ED22_CCBF_444B_9F29_F3EDD4234483_.wvu.Cols" localSheetId="10" hidden="1">'МП РЖКК'!$S:$S</definedName>
    <definedName name="Z_6AC0ED22_CCBF_444B_9F29_F3EDD4234483_.wvu.Cols" localSheetId="9" hidden="1">'МП РЖС'!$S:$S</definedName>
    <definedName name="Z_6AC0ED22_CCBF_444B_9F29_F3EDD4234483_.wvu.Cols" localSheetId="17" hidden="1">'МП РИГО'!$S:$S</definedName>
    <definedName name="Z_6AC0ED22_CCBF_444B_9F29_F3EDD4234483_.wvu.Cols" localSheetId="19" hidden="1">'МП РМС'!$S:$S</definedName>
    <definedName name="Z_6AC0ED22_CCBF_444B_9F29_F3EDD4234483_.wvu.Cols" localSheetId="2" hidden="1">'МП РО'!$S:$S</definedName>
    <definedName name="Z_6AC0ED22_CCBF_444B_9F29_F3EDD4234483_.wvu.Cols" localSheetId="15" hidden="1">'МП РТС'!$S:$S</definedName>
    <definedName name="Z_6AC0ED22_CCBF_444B_9F29_F3EDD4234483_.wvu.Cols" localSheetId="6" hidden="1">'МП РФКиС'!$S:$S</definedName>
    <definedName name="Z_6AC0ED22_CCBF_444B_9F29_F3EDD4234483_.wvu.Cols" localSheetId="7" hidden="1">'МП СЗН'!$S:$S</definedName>
    <definedName name="Z_6AC0ED22_CCBF_444B_9F29_F3EDD4234483_.wvu.Cols" localSheetId="3" hidden="1">'МП СОГХ'!$S:$S</definedName>
    <definedName name="Z_6AC0ED22_CCBF_444B_9F29_F3EDD4234483_.wvu.Cols" localSheetId="14" hidden="1">'МП СЭР'!$S:$S</definedName>
    <definedName name="Z_6AC0ED22_CCBF_444B_9F29_F3EDD4234483_.wvu.Cols" localSheetId="18" hidden="1">'МП УМИ'!$S:$S</definedName>
    <definedName name="Z_6AC0ED22_CCBF_444B_9F29_F3EDD4234483_.wvu.Cols" localSheetId="16" hidden="1">'МП УМФ'!$S:$S</definedName>
    <definedName name="Z_6AC0ED22_CCBF_444B_9F29_F3EDD4234483_.wvu.Cols" localSheetId="4" hidden="1">'МП ФКГС'!$S:$S</definedName>
    <definedName name="Z_6AC0ED22_CCBF_444B_9F29_F3EDD4234483_.wvu.Cols" localSheetId="13" hidden="1">'МП ЭБ'!$S:$S</definedName>
    <definedName name="Z_6AC0ED22_CCBF_444B_9F29_F3EDD4234483_.wvu.Cols" localSheetId="0" hidden="1">'МП Экстремизм'!$S:$S</definedName>
    <definedName name="Z_73C3B9D4_9210_43F5_9883_0E949EA0E341_.wvu.Cols" localSheetId="8" hidden="1">'МП АПК'!$S:$S</definedName>
    <definedName name="Z_73C3B9D4_9210_43F5_9883_0E949EA0E341_.wvu.Cols" localSheetId="12" hidden="1">'МП БЖД'!$S:$S</definedName>
    <definedName name="Z_73C3B9D4_9210_43F5_9883_0E949EA0E341_.wvu.Cols" localSheetId="5" hidden="1">'МП КП'!$S:$S</definedName>
    <definedName name="Z_73C3B9D4_9210_43F5_9883_0E949EA0E341_.wvu.Cols" localSheetId="11" hidden="1">'МП ППиООПГ'!$S:$S</definedName>
    <definedName name="Z_73C3B9D4_9210_43F5_9883_0E949EA0E341_.wvu.Cols" localSheetId="10" hidden="1">'МП РЖКК'!$S:$S</definedName>
    <definedName name="Z_73C3B9D4_9210_43F5_9883_0E949EA0E341_.wvu.Cols" localSheetId="9" hidden="1">'МП РЖС'!$S:$S</definedName>
    <definedName name="Z_73C3B9D4_9210_43F5_9883_0E949EA0E341_.wvu.Cols" localSheetId="17" hidden="1">'МП РИГО'!$S:$S</definedName>
    <definedName name="Z_73C3B9D4_9210_43F5_9883_0E949EA0E341_.wvu.Cols" localSheetId="19" hidden="1">'МП РМС'!$S:$S</definedName>
    <definedName name="Z_73C3B9D4_9210_43F5_9883_0E949EA0E341_.wvu.Cols" localSheetId="2" hidden="1">'МП РО'!$S:$S</definedName>
    <definedName name="Z_73C3B9D4_9210_43F5_9883_0E949EA0E341_.wvu.Cols" localSheetId="15" hidden="1">'МП РТС'!$S:$S</definedName>
    <definedName name="Z_73C3B9D4_9210_43F5_9883_0E949EA0E341_.wvu.Cols" localSheetId="6" hidden="1">'МП РФКиС'!$S:$S</definedName>
    <definedName name="Z_73C3B9D4_9210_43F5_9883_0E949EA0E341_.wvu.Cols" localSheetId="7" hidden="1">'МП СЗН'!$S:$S</definedName>
    <definedName name="Z_73C3B9D4_9210_43F5_9883_0E949EA0E341_.wvu.Cols" localSheetId="3" hidden="1">'МП СОГХ'!$S:$S</definedName>
    <definedName name="Z_73C3B9D4_9210_43F5_9883_0E949EA0E341_.wvu.Cols" localSheetId="14" hidden="1">'МП СЭР'!$S:$S</definedName>
    <definedName name="Z_73C3B9D4_9210_43F5_9883_0E949EA0E341_.wvu.Cols" localSheetId="18" hidden="1">'МП УМИ'!$S:$S</definedName>
    <definedName name="Z_73C3B9D4_9210_43F5_9883_0E949EA0E341_.wvu.Cols" localSheetId="16" hidden="1">'МП УМФ'!$S:$S</definedName>
    <definedName name="Z_73C3B9D4_9210_43F5_9883_0E949EA0E341_.wvu.Cols" localSheetId="4" hidden="1">'МП ФКГС'!$S:$S</definedName>
    <definedName name="Z_73C3B9D4_9210_43F5_9883_0E949EA0E341_.wvu.Cols" localSheetId="13" hidden="1">'МП ЭБ'!$S:$S</definedName>
    <definedName name="Z_73C3B9D4_9210_43F5_9883_0E949EA0E341_.wvu.Cols" localSheetId="0" hidden="1">'МП Экстремизм'!$S:$S</definedName>
    <definedName name="Z_73C3B9D4_9210_43F5_9883_0E949EA0E341_.wvu.PrintArea" localSheetId="19" hidden="1">'МП РМС'!$A$1:$T$11</definedName>
    <definedName name="Z_78BEB479_57CC_4BBB_8F3F_73AA0BAD3F3D_.wvu.Cols" localSheetId="8" hidden="1">'МП АПК'!$S:$S</definedName>
    <definedName name="Z_78BEB479_57CC_4BBB_8F3F_73AA0BAD3F3D_.wvu.Cols" localSheetId="12" hidden="1">'МП БЖД'!$S:$S</definedName>
    <definedName name="Z_78BEB479_57CC_4BBB_8F3F_73AA0BAD3F3D_.wvu.Cols" localSheetId="5" hidden="1">'МП КП'!$S:$S</definedName>
    <definedName name="Z_78BEB479_57CC_4BBB_8F3F_73AA0BAD3F3D_.wvu.Cols" localSheetId="11" hidden="1">'МП ППиООПГ'!$S:$S</definedName>
    <definedName name="Z_78BEB479_57CC_4BBB_8F3F_73AA0BAD3F3D_.wvu.Cols" localSheetId="10" hidden="1">'МП РЖКК'!$S:$S</definedName>
    <definedName name="Z_78BEB479_57CC_4BBB_8F3F_73AA0BAD3F3D_.wvu.Cols" localSheetId="9" hidden="1">'МП РЖС'!$S:$S</definedName>
    <definedName name="Z_78BEB479_57CC_4BBB_8F3F_73AA0BAD3F3D_.wvu.Cols" localSheetId="17" hidden="1">'МП РИГО'!$S:$S</definedName>
    <definedName name="Z_78BEB479_57CC_4BBB_8F3F_73AA0BAD3F3D_.wvu.Cols" localSheetId="19" hidden="1">'МП РМС'!$S:$S</definedName>
    <definedName name="Z_78BEB479_57CC_4BBB_8F3F_73AA0BAD3F3D_.wvu.Cols" localSheetId="2" hidden="1">'МП РО'!$S:$S</definedName>
    <definedName name="Z_78BEB479_57CC_4BBB_8F3F_73AA0BAD3F3D_.wvu.Cols" localSheetId="15" hidden="1">'МП РТС'!$S:$S</definedName>
    <definedName name="Z_78BEB479_57CC_4BBB_8F3F_73AA0BAD3F3D_.wvu.Cols" localSheetId="6" hidden="1">'МП РФКиС'!$S:$S</definedName>
    <definedName name="Z_78BEB479_57CC_4BBB_8F3F_73AA0BAD3F3D_.wvu.Cols" localSheetId="7" hidden="1">'МП СЗН'!$S:$S</definedName>
    <definedName name="Z_78BEB479_57CC_4BBB_8F3F_73AA0BAD3F3D_.wvu.Cols" localSheetId="3" hidden="1">'МП СОГХ'!$S:$S</definedName>
    <definedName name="Z_78BEB479_57CC_4BBB_8F3F_73AA0BAD3F3D_.wvu.Cols" localSheetId="14" hidden="1">'МП СЭР'!$S:$S</definedName>
    <definedName name="Z_78BEB479_57CC_4BBB_8F3F_73AA0BAD3F3D_.wvu.Cols" localSheetId="18" hidden="1">'МП УМИ'!$S:$S</definedName>
    <definedName name="Z_78BEB479_57CC_4BBB_8F3F_73AA0BAD3F3D_.wvu.Cols" localSheetId="16" hidden="1">'МП УМФ'!$S:$S</definedName>
    <definedName name="Z_78BEB479_57CC_4BBB_8F3F_73AA0BAD3F3D_.wvu.Cols" localSheetId="4" hidden="1">'МП ФКГС'!$S:$S</definedName>
    <definedName name="Z_78BEB479_57CC_4BBB_8F3F_73AA0BAD3F3D_.wvu.Cols" localSheetId="13" hidden="1">'МП ЭБ'!$S:$S</definedName>
    <definedName name="Z_78BEB479_57CC_4BBB_8F3F_73AA0BAD3F3D_.wvu.Cols" localSheetId="0" hidden="1">'МП Экстремизм'!$S:$S</definedName>
    <definedName name="Z_7ECADF5B_4174_4035_8137_3D83A4A93CD5_.wvu.Cols" localSheetId="8" hidden="1">'МП АПК'!$S:$S</definedName>
    <definedName name="Z_7ECADF5B_4174_4035_8137_3D83A4A93CD5_.wvu.Cols" localSheetId="12" hidden="1">'МП БЖД'!$S:$S</definedName>
    <definedName name="Z_7ECADF5B_4174_4035_8137_3D83A4A93CD5_.wvu.Cols" localSheetId="5" hidden="1">'МП КП'!$S:$S</definedName>
    <definedName name="Z_7ECADF5B_4174_4035_8137_3D83A4A93CD5_.wvu.Cols" localSheetId="11" hidden="1">'МП ППиООПГ'!$S:$S</definedName>
    <definedName name="Z_7ECADF5B_4174_4035_8137_3D83A4A93CD5_.wvu.Cols" localSheetId="10" hidden="1">'МП РЖКК'!$S:$S</definedName>
    <definedName name="Z_7ECADF5B_4174_4035_8137_3D83A4A93CD5_.wvu.Cols" localSheetId="9" hidden="1">'МП РЖС'!$S:$S</definedName>
    <definedName name="Z_7ECADF5B_4174_4035_8137_3D83A4A93CD5_.wvu.Cols" localSheetId="17" hidden="1">'МП РИГО'!$S:$S</definedName>
    <definedName name="Z_7ECADF5B_4174_4035_8137_3D83A4A93CD5_.wvu.Cols" localSheetId="19" hidden="1">'МП РМС'!$S:$S</definedName>
    <definedName name="Z_7ECADF5B_4174_4035_8137_3D83A4A93CD5_.wvu.Cols" localSheetId="2" hidden="1">'МП РО'!$S:$S</definedName>
    <definedName name="Z_7ECADF5B_4174_4035_8137_3D83A4A93CD5_.wvu.Cols" localSheetId="15" hidden="1">'МП РТС'!$S:$S</definedName>
    <definedName name="Z_7ECADF5B_4174_4035_8137_3D83A4A93CD5_.wvu.Cols" localSheetId="6" hidden="1">'МП РФКиС'!$S:$S</definedName>
    <definedName name="Z_7ECADF5B_4174_4035_8137_3D83A4A93CD5_.wvu.Cols" localSheetId="7" hidden="1">'МП СЗН'!$S:$S</definedName>
    <definedName name="Z_7ECADF5B_4174_4035_8137_3D83A4A93CD5_.wvu.Cols" localSheetId="3" hidden="1">'МП СОГХ'!$S:$S</definedName>
    <definedName name="Z_7ECADF5B_4174_4035_8137_3D83A4A93CD5_.wvu.Cols" localSheetId="14" hidden="1">'МП СЭР'!$S:$S</definedName>
    <definedName name="Z_7ECADF5B_4174_4035_8137_3D83A4A93CD5_.wvu.Cols" localSheetId="18" hidden="1">'МП УМИ'!$S:$S</definedName>
    <definedName name="Z_7ECADF5B_4174_4035_8137_3D83A4A93CD5_.wvu.Cols" localSheetId="16" hidden="1">'МП УМФ'!$S:$S</definedName>
    <definedName name="Z_7ECADF5B_4174_4035_8137_3D83A4A93CD5_.wvu.Cols" localSheetId="4" hidden="1">'МП ФКГС'!$S:$S</definedName>
    <definedName name="Z_7ECADF5B_4174_4035_8137_3D83A4A93CD5_.wvu.Cols" localSheetId="13" hidden="1">'МП ЭБ'!$S:$S</definedName>
    <definedName name="Z_7ECADF5B_4174_4035_8137_3D83A4A93CD5_.wvu.Cols" localSheetId="0" hidden="1">'МП Экстремизм'!$S:$S</definedName>
    <definedName name="Z_80AD08A8_345A_453A_A104_5E3DA1078B6F_.wvu.Cols" localSheetId="8" hidden="1">'МП АПК'!$S:$S</definedName>
    <definedName name="Z_80AD08A8_345A_453A_A104_5E3DA1078B6F_.wvu.Cols" localSheetId="12" hidden="1">'МП БЖД'!$S:$S</definedName>
    <definedName name="Z_80AD08A8_345A_453A_A104_5E3DA1078B6F_.wvu.Cols" localSheetId="5" hidden="1">'МП КП'!$S:$S</definedName>
    <definedName name="Z_80AD08A8_345A_453A_A104_5E3DA1078B6F_.wvu.Cols" localSheetId="11" hidden="1">'МП ППиООПГ'!$S:$S</definedName>
    <definedName name="Z_80AD08A8_345A_453A_A104_5E3DA1078B6F_.wvu.Cols" localSheetId="10" hidden="1">'МП РЖКК'!$S:$S</definedName>
    <definedName name="Z_80AD08A8_345A_453A_A104_5E3DA1078B6F_.wvu.Cols" localSheetId="9" hidden="1">'МП РЖС'!$S:$S</definedName>
    <definedName name="Z_80AD08A8_345A_453A_A104_5E3DA1078B6F_.wvu.Cols" localSheetId="17" hidden="1">'МП РИГО'!$S:$S</definedName>
    <definedName name="Z_80AD08A8_345A_453A_A104_5E3DA1078B6F_.wvu.Cols" localSheetId="19" hidden="1">'МП РМС'!$S:$S</definedName>
    <definedName name="Z_80AD08A8_345A_453A_A104_5E3DA1078B6F_.wvu.Cols" localSheetId="2" hidden="1">'МП РО'!$S:$S</definedName>
    <definedName name="Z_80AD08A8_345A_453A_A104_5E3DA1078B6F_.wvu.Cols" localSheetId="15" hidden="1">'МП РТС'!$S:$S</definedName>
    <definedName name="Z_80AD08A8_345A_453A_A104_5E3DA1078B6F_.wvu.Cols" localSheetId="6" hidden="1">'МП РФКиС'!$S:$S</definedName>
    <definedName name="Z_80AD08A8_345A_453A_A104_5E3DA1078B6F_.wvu.Cols" localSheetId="7" hidden="1">'МП СЗН'!$A:$A,'МП СЗН'!$S:$S</definedName>
    <definedName name="Z_80AD08A8_345A_453A_A104_5E3DA1078B6F_.wvu.Cols" localSheetId="3" hidden="1">'МП СОГХ'!$S:$S</definedName>
    <definedName name="Z_80AD08A8_345A_453A_A104_5E3DA1078B6F_.wvu.Cols" localSheetId="14" hidden="1">'МП СЭР'!$S:$S</definedName>
    <definedName name="Z_80AD08A8_345A_453A_A104_5E3DA1078B6F_.wvu.Cols" localSheetId="18" hidden="1">'МП УМИ'!$S:$S</definedName>
    <definedName name="Z_80AD08A8_345A_453A_A104_5E3DA1078B6F_.wvu.Cols" localSheetId="16" hidden="1">'МП УМФ'!$A:$A,'МП УМФ'!$S:$S</definedName>
    <definedName name="Z_80AD08A8_345A_453A_A104_5E3DA1078B6F_.wvu.Cols" localSheetId="4" hidden="1">'МП ФКГС'!$S:$S</definedName>
    <definedName name="Z_80AD08A8_345A_453A_A104_5E3DA1078B6F_.wvu.Cols" localSheetId="13" hidden="1">'МП ЭБ'!$S:$S</definedName>
    <definedName name="Z_80AD08A8_345A_453A_A104_5E3DA1078B6F_.wvu.Cols" localSheetId="0" hidden="1">'МП Экстремизм'!$S:$S</definedName>
    <definedName name="Z_8E7CBF92_2A8A_4486_AE31_320A2A4BD935_.wvu.Cols" localSheetId="8" hidden="1">'МП АПК'!$S:$S</definedName>
    <definedName name="Z_8E7CBF92_2A8A_4486_AE31_320A2A4BD935_.wvu.Cols" localSheetId="12" hidden="1">'МП БЖД'!$S:$S</definedName>
    <definedName name="Z_8E7CBF92_2A8A_4486_AE31_320A2A4BD935_.wvu.Cols" localSheetId="5" hidden="1">'МП КП'!$S:$S</definedName>
    <definedName name="Z_8E7CBF92_2A8A_4486_AE31_320A2A4BD935_.wvu.Cols" localSheetId="11" hidden="1">'МП ППиООПГ'!$S:$S</definedName>
    <definedName name="Z_8E7CBF92_2A8A_4486_AE31_320A2A4BD935_.wvu.Cols" localSheetId="10" hidden="1">'МП РЖКК'!$S:$S</definedName>
    <definedName name="Z_8E7CBF92_2A8A_4486_AE31_320A2A4BD935_.wvu.Cols" localSheetId="9" hidden="1">'МП РЖС'!$S:$S</definedName>
    <definedName name="Z_8E7CBF92_2A8A_4486_AE31_320A2A4BD935_.wvu.Cols" localSheetId="17" hidden="1">'МП РИГО'!$S:$S</definedName>
    <definedName name="Z_8E7CBF92_2A8A_4486_AE31_320A2A4BD935_.wvu.Cols" localSheetId="19" hidden="1">'МП РМС'!$S:$S</definedName>
    <definedName name="Z_8E7CBF92_2A8A_4486_AE31_320A2A4BD935_.wvu.Cols" localSheetId="2" hidden="1">'МП РО'!$S:$S</definedName>
    <definedName name="Z_8E7CBF92_2A8A_4486_AE31_320A2A4BD935_.wvu.Cols" localSheetId="15" hidden="1">'МП РТС'!$S:$S</definedName>
    <definedName name="Z_8E7CBF92_2A8A_4486_AE31_320A2A4BD935_.wvu.Cols" localSheetId="6" hidden="1">'МП РФКиС'!$S:$S</definedName>
    <definedName name="Z_8E7CBF92_2A8A_4486_AE31_320A2A4BD935_.wvu.Cols" localSheetId="7" hidden="1">'МП СЗН'!$S:$S</definedName>
    <definedName name="Z_8E7CBF92_2A8A_4486_AE31_320A2A4BD935_.wvu.Cols" localSheetId="3" hidden="1">'МП СОГХ'!$S:$S</definedName>
    <definedName name="Z_8E7CBF92_2A8A_4486_AE31_320A2A4BD935_.wvu.Cols" localSheetId="14" hidden="1">'МП СЭР'!$S:$S</definedName>
    <definedName name="Z_8E7CBF92_2A8A_4486_AE31_320A2A4BD935_.wvu.Cols" localSheetId="18" hidden="1">'МП УМИ'!$S:$S</definedName>
    <definedName name="Z_8E7CBF92_2A8A_4486_AE31_320A2A4BD935_.wvu.Cols" localSheetId="16" hidden="1">'МП УМФ'!$S:$S</definedName>
    <definedName name="Z_8E7CBF92_2A8A_4486_AE31_320A2A4BD935_.wvu.Cols" localSheetId="4" hidden="1">'МП ФКГС'!$S:$S</definedName>
    <definedName name="Z_8E7CBF92_2A8A_4486_AE31_320A2A4BD935_.wvu.Cols" localSheetId="13" hidden="1">'МП ЭБ'!$S:$S</definedName>
    <definedName name="Z_8E7CBF92_2A8A_4486_AE31_320A2A4BD935_.wvu.Cols" localSheetId="0" hidden="1">'МП Экстремизм'!$S:$S</definedName>
    <definedName name="Z_8E7CBF92_2A8A_4486_AE31_320A2A4BD935_.wvu.PrintArea" localSheetId="19" hidden="1">'МП РМС'!$A$1:$T$11</definedName>
    <definedName name="Z_A5DFC301_5C67_4FC6_85AF_FDF62108DB8C_.wvu.Cols" localSheetId="8" hidden="1">'МП АПК'!$S:$S</definedName>
    <definedName name="Z_A5DFC301_5C67_4FC6_85AF_FDF62108DB8C_.wvu.Cols" localSheetId="12" hidden="1">'МП БЖД'!$S:$S</definedName>
    <definedName name="Z_A5DFC301_5C67_4FC6_85AF_FDF62108DB8C_.wvu.Cols" localSheetId="5" hidden="1">'МП КП'!$S:$S</definedName>
    <definedName name="Z_A5DFC301_5C67_4FC6_85AF_FDF62108DB8C_.wvu.Cols" localSheetId="11" hidden="1">'МП ППиООПГ'!$S:$S</definedName>
    <definedName name="Z_A5DFC301_5C67_4FC6_85AF_FDF62108DB8C_.wvu.Cols" localSheetId="10" hidden="1">'МП РЖКК'!$S:$S</definedName>
    <definedName name="Z_A5DFC301_5C67_4FC6_85AF_FDF62108DB8C_.wvu.Cols" localSheetId="9" hidden="1">'МП РЖС'!$S:$S</definedName>
    <definedName name="Z_A5DFC301_5C67_4FC6_85AF_FDF62108DB8C_.wvu.Cols" localSheetId="17" hidden="1">'МП РИГО'!$S:$S</definedName>
    <definedName name="Z_A5DFC301_5C67_4FC6_85AF_FDF62108DB8C_.wvu.Cols" localSheetId="19" hidden="1">'МП РМС'!$S:$S</definedName>
    <definedName name="Z_A5DFC301_5C67_4FC6_85AF_FDF62108DB8C_.wvu.Cols" localSheetId="2" hidden="1">'МП РО'!$S:$S</definedName>
    <definedName name="Z_A5DFC301_5C67_4FC6_85AF_FDF62108DB8C_.wvu.Cols" localSheetId="15" hidden="1">'МП РТС'!$S:$S</definedName>
    <definedName name="Z_A5DFC301_5C67_4FC6_85AF_FDF62108DB8C_.wvu.Cols" localSheetId="6" hidden="1">'МП РФКиС'!$S:$S</definedName>
    <definedName name="Z_A5DFC301_5C67_4FC6_85AF_FDF62108DB8C_.wvu.Cols" localSheetId="7" hidden="1">'МП СЗН'!$S:$S</definedName>
    <definedName name="Z_A5DFC301_5C67_4FC6_85AF_FDF62108DB8C_.wvu.Cols" localSheetId="3" hidden="1">'МП СОГХ'!$S:$S</definedName>
    <definedName name="Z_A5DFC301_5C67_4FC6_85AF_FDF62108DB8C_.wvu.Cols" localSheetId="14" hidden="1">'МП СЭР'!$S:$S</definedName>
    <definedName name="Z_A5DFC301_5C67_4FC6_85AF_FDF62108DB8C_.wvu.Cols" localSheetId="18" hidden="1">'МП УМИ'!$S:$S</definedName>
    <definedName name="Z_A5DFC301_5C67_4FC6_85AF_FDF62108DB8C_.wvu.Cols" localSheetId="16" hidden="1">'МП УМФ'!$S:$S</definedName>
    <definedName name="Z_A5DFC301_5C67_4FC6_85AF_FDF62108DB8C_.wvu.Cols" localSheetId="4" hidden="1">'МП ФКГС'!$S:$S</definedName>
    <definedName name="Z_A5DFC301_5C67_4FC6_85AF_FDF62108DB8C_.wvu.Cols" localSheetId="13" hidden="1">'МП ЭБ'!$S:$S</definedName>
    <definedName name="Z_A5DFC301_5C67_4FC6_85AF_FDF62108DB8C_.wvu.Cols" localSheetId="0" hidden="1">'МП Экстремизм'!$S:$S</definedName>
    <definedName name="Z_AA1E88D6_B765_4D8A_BB20_FCE31C48857F_.wvu.Cols" localSheetId="8" hidden="1">'МП АПК'!$S:$S</definedName>
    <definedName name="Z_AA1E88D6_B765_4D8A_BB20_FCE31C48857F_.wvu.Cols" localSheetId="12" hidden="1">'МП БЖД'!$S:$S</definedName>
    <definedName name="Z_AA1E88D6_B765_4D8A_BB20_FCE31C48857F_.wvu.Cols" localSheetId="5" hidden="1">'МП КП'!$S:$S</definedName>
    <definedName name="Z_AA1E88D6_B765_4D8A_BB20_FCE31C48857F_.wvu.Cols" localSheetId="11" hidden="1">'МП ППиООПГ'!$S:$S</definedName>
    <definedName name="Z_AA1E88D6_B765_4D8A_BB20_FCE31C48857F_.wvu.Cols" localSheetId="10" hidden="1">'МП РЖКК'!$S:$S</definedName>
    <definedName name="Z_AA1E88D6_B765_4D8A_BB20_FCE31C48857F_.wvu.Cols" localSheetId="9" hidden="1">'МП РЖС'!$S:$S</definedName>
    <definedName name="Z_AA1E88D6_B765_4D8A_BB20_FCE31C48857F_.wvu.Cols" localSheetId="17" hidden="1">'МП РИГО'!$S:$S</definedName>
    <definedName name="Z_AA1E88D6_B765_4D8A_BB20_FCE31C48857F_.wvu.Cols" localSheetId="19" hidden="1">'МП РМС'!$S:$S</definedName>
    <definedName name="Z_AA1E88D6_B765_4D8A_BB20_FCE31C48857F_.wvu.Cols" localSheetId="2" hidden="1">'МП РО'!$S:$S</definedName>
    <definedName name="Z_AA1E88D6_B765_4D8A_BB20_FCE31C48857F_.wvu.Cols" localSheetId="15" hidden="1">'МП РТС'!$S:$S</definedName>
    <definedName name="Z_AA1E88D6_B765_4D8A_BB20_FCE31C48857F_.wvu.Cols" localSheetId="6" hidden="1">'МП РФКиС'!$S:$S</definedName>
    <definedName name="Z_AA1E88D6_B765_4D8A_BB20_FCE31C48857F_.wvu.Cols" localSheetId="7" hidden="1">'МП СЗН'!$A:$A,'МП СЗН'!$S:$S</definedName>
    <definedName name="Z_AA1E88D6_B765_4D8A_BB20_FCE31C48857F_.wvu.Cols" localSheetId="3" hidden="1">'МП СОГХ'!$S:$S</definedName>
    <definedName name="Z_AA1E88D6_B765_4D8A_BB20_FCE31C48857F_.wvu.Cols" localSheetId="14" hidden="1">'МП СЭР'!$S:$S</definedName>
    <definedName name="Z_AA1E88D6_B765_4D8A_BB20_FCE31C48857F_.wvu.Cols" localSheetId="18" hidden="1">'МП УМИ'!$S:$S</definedName>
    <definedName name="Z_AA1E88D6_B765_4D8A_BB20_FCE31C48857F_.wvu.Cols" localSheetId="16" hidden="1">'МП УМФ'!$S:$S</definedName>
    <definedName name="Z_AA1E88D6_B765_4D8A_BB20_FCE31C48857F_.wvu.Cols" localSheetId="4" hidden="1">'МП ФКГС'!$S:$S</definedName>
    <definedName name="Z_AA1E88D6_B765_4D8A_BB20_FCE31C48857F_.wvu.Cols" localSheetId="13" hidden="1">'МП ЭБ'!$S:$S</definedName>
    <definedName name="Z_AA1E88D6_B765_4D8A_BB20_FCE31C48857F_.wvu.Cols" localSheetId="0" hidden="1">'МП Экстремизм'!$S:$S</definedName>
    <definedName name="Z_AF8A7EC1_5680_4411_8CA7_5C7F5D245B03_.wvu.Cols" localSheetId="8" hidden="1">'МП АПК'!$S:$S</definedName>
    <definedName name="Z_AF8A7EC1_5680_4411_8CA7_5C7F5D245B03_.wvu.Cols" localSheetId="12" hidden="1">'МП БЖД'!$S:$S</definedName>
    <definedName name="Z_AF8A7EC1_5680_4411_8CA7_5C7F5D245B03_.wvu.Cols" localSheetId="5" hidden="1">'МП КП'!$S:$S</definedName>
    <definedName name="Z_AF8A7EC1_5680_4411_8CA7_5C7F5D245B03_.wvu.Cols" localSheetId="11" hidden="1">'МП ППиООПГ'!$S:$S</definedName>
    <definedName name="Z_AF8A7EC1_5680_4411_8CA7_5C7F5D245B03_.wvu.Cols" localSheetId="10" hidden="1">'МП РЖКК'!$S:$S</definedName>
    <definedName name="Z_AF8A7EC1_5680_4411_8CA7_5C7F5D245B03_.wvu.Cols" localSheetId="9" hidden="1">'МП РЖС'!$S:$S</definedName>
    <definedName name="Z_AF8A7EC1_5680_4411_8CA7_5C7F5D245B03_.wvu.Cols" localSheetId="17" hidden="1">'МП РИГО'!$S:$S</definedName>
    <definedName name="Z_AF8A7EC1_5680_4411_8CA7_5C7F5D245B03_.wvu.Cols" localSheetId="19" hidden="1">'МП РМС'!$S:$S</definedName>
    <definedName name="Z_AF8A7EC1_5680_4411_8CA7_5C7F5D245B03_.wvu.Cols" localSheetId="2" hidden="1">'МП РО'!$S:$S</definedName>
    <definedName name="Z_AF8A7EC1_5680_4411_8CA7_5C7F5D245B03_.wvu.Cols" localSheetId="15" hidden="1">'МП РТС'!$S:$S</definedName>
    <definedName name="Z_AF8A7EC1_5680_4411_8CA7_5C7F5D245B03_.wvu.Cols" localSheetId="6" hidden="1">'МП РФКиС'!$S:$S</definedName>
    <definedName name="Z_AF8A7EC1_5680_4411_8CA7_5C7F5D245B03_.wvu.Cols" localSheetId="7" hidden="1">'МП СЗН'!$S:$S</definedName>
    <definedName name="Z_AF8A7EC1_5680_4411_8CA7_5C7F5D245B03_.wvu.Cols" localSheetId="3" hidden="1">'МП СОГХ'!$S:$S</definedName>
    <definedName name="Z_AF8A7EC1_5680_4411_8CA7_5C7F5D245B03_.wvu.Cols" localSheetId="14" hidden="1">'МП СЭР'!$S:$S</definedName>
    <definedName name="Z_AF8A7EC1_5680_4411_8CA7_5C7F5D245B03_.wvu.Cols" localSheetId="18" hidden="1">'МП УМИ'!$S:$S</definedName>
    <definedName name="Z_AF8A7EC1_5680_4411_8CA7_5C7F5D245B03_.wvu.Cols" localSheetId="16" hidden="1">'МП УМФ'!$S:$S</definedName>
    <definedName name="Z_AF8A7EC1_5680_4411_8CA7_5C7F5D245B03_.wvu.Cols" localSheetId="4" hidden="1">'МП ФКГС'!$S:$S</definedName>
    <definedName name="Z_AF8A7EC1_5680_4411_8CA7_5C7F5D245B03_.wvu.Cols" localSheetId="13" hidden="1">'МП ЭБ'!$S:$S</definedName>
    <definedName name="Z_AF8A7EC1_5680_4411_8CA7_5C7F5D245B03_.wvu.PrintArea" localSheetId="19" hidden="1">'МП РМС'!$A$1:$T$11</definedName>
    <definedName name="Z_B08D60EB_17AC_43BC_A2EA_BCC34DA15115_.wvu.Cols" localSheetId="8" hidden="1">'МП АПК'!$S:$S</definedName>
    <definedName name="Z_B08D60EB_17AC_43BC_A2EA_BCC34DA15115_.wvu.Cols" localSheetId="12" hidden="1">'МП БЖД'!$S:$S</definedName>
    <definedName name="Z_B08D60EB_17AC_43BC_A2EA_BCC34DA15115_.wvu.Cols" localSheetId="5" hidden="1">'МП КП'!$S:$S</definedName>
    <definedName name="Z_B08D60EB_17AC_43BC_A2EA_BCC34DA15115_.wvu.Cols" localSheetId="11" hidden="1">'МП ППиООПГ'!$S:$S</definedName>
    <definedName name="Z_B08D60EB_17AC_43BC_A2EA_BCC34DA15115_.wvu.Cols" localSheetId="10" hidden="1">'МП РЖКК'!$S:$S</definedName>
    <definedName name="Z_B08D60EB_17AC_43BC_A2EA_BCC34DA15115_.wvu.Cols" localSheetId="9" hidden="1">'МП РЖС'!$S:$S</definedName>
    <definedName name="Z_B08D60EB_17AC_43BC_A2EA_BCC34DA15115_.wvu.Cols" localSheetId="17" hidden="1">'МП РИГО'!$S:$S</definedName>
    <definedName name="Z_B08D60EB_17AC_43BC_A2EA_BCC34DA15115_.wvu.Cols" localSheetId="19" hidden="1">'МП РМС'!$S:$S</definedName>
    <definedName name="Z_B08D60EB_17AC_43BC_A2EA_BCC34DA15115_.wvu.Cols" localSheetId="2" hidden="1">'МП РО'!$S:$S</definedName>
    <definedName name="Z_B08D60EB_17AC_43BC_A2EA_BCC34DA15115_.wvu.Cols" localSheetId="15" hidden="1">'МП РТС'!$S:$S</definedName>
    <definedName name="Z_B08D60EB_17AC_43BC_A2EA_BCC34DA15115_.wvu.Cols" localSheetId="6" hidden="1">'МП РФКиС'!$S:$S</definedName>
    <definedName name="Z_B08D60EB_17AC_43BC_A2EA_BCC34DA15115_.wvu.Cols" localSheetId="7" hidden="1">'МП СЗН'!$S:$S</definedName>
    <definedName name="Z_B08D60EB_17AC_43BC_A2EA_BCC34DA15115_.wvu.Cols" localSheetId="3" hidden="1">'МП СОГХ'!$S:$S</definedName>
    <definedName name="Z_B08D60EB_17AC_43BC_A2EA_BCC34DA15115_.wvu.Cols" localSheetId="14" hidden="1">'МП СЭР'!$S:$S</definedName>
    <definedName name="Z_B08D60EB_17AC_43BC_A2EA_BCC34DA15115_.wvu.Cols" localSheetId="18" hidden="1">'МП УМИ'!$S:$S</definedName>
    <definedName name="Z_B08D60EB_17AC_43BC_A2EA_BCC34DA15115_.wvu.Cols" localSheetId="16" hidden="1">'МП УМФ'!$S:$S</definedName>
    <definedName name="Z_B08D60EB_17AC_43BC_A2EA_BCC34DA15115_.wvu.Cols" localSheetId="4" hidden="1">'МП ФКГС'!$S:$S</definedName>
    <definedName name="Z_B08D60EB_17AC_43BC_A2EA_BCC34DA15115_.wvu.Cols" localSheetId="13" hidden="1">'МП ЭБ'!$S:$S</definedName>
    <definedName name="Z_B08D60EB_17AC_43BC_A2EA_BCC34DA15115_.wvu.Cols" localSheetId="0" hidden="1">'МП Экстремизм'!$S:$S</definedName>
    <definedName name="Z_BC0D032C_B7DF_4F2E_B1DC_6C55D32E50A7_.wvu.Cols" localSheetId="8" hidden="1">'МП АПК'!$S:$S</definedName>
    <definedName name="Z_BC0D032C_B7DF_4F2E_B1DC_6C55D32E50A7_.wvu.Cols" localSheetId="12" hidden="1">'МП БЖД'!$S:$S</definedName>
    <definedName name="Z_BC0D032C_B7DF_4F2E_B1DC_6C55D32E50A7_.wvu.Cols" localSheetId="5" hidden="1">'МП КП'!$S:$S</definedName>
    <definedName name="Z_BC0D032C_B7DF_4F2E_B1DC_6C55D32E50A7_.wvu.Cols" localSheetId="10" hidden="1">'МП РЖКК'!$S:$S</definedName>
    <definedName name="Z_BC0D032C_B7DF_4F2E_B1DC_6C55D32E50A7_.wvu.Cols" localSheetId="9" hidden="1">'МП РЖС'!$S:$S</definedName>
    <definedName name="Z_BC0D032C_B7DF_4F2E_B1DC_6C55D32E50A7_.wvu.Cols" localSheetId="17" hidden="1">'МП РИГО'!$S:$S</definedName>
    <definedName name="Z_BC0D032C_B7DF_4F2E_B1DC_6C55D32E50A7_.wvu.Cols" localSheetId="19" hidden="1">'МП РМС'!$S:$S</definedName>
    <definedName name="Z_BC0D032C_B7DF_4F2E_B1DC_6C55D32E50A7_.wvu.Cols" localSheetId="2" hidden="1">'МП РО'!$S:$S</definedName>
    <definedName name="Z_BC0D032C_B7DF_4F2E_B1DC_6C55D32E50A7_.wvu.Cols" localSheetId="15" hidden="1">'МП РТС'!$S:$S</definedName>
    <definedName name="Z_BC0D032C_B7DF_4F2E_B1DC_6C55D32E50A7_.wvu.Cols" localSheetId="6" hidden="1">'МП РФКиС'!$S:$S</definedName>
    <definedName name="Z_BC0D032C_B7DF_4F2E_B1DC_6C55D32E50A7_.wvu.Cols" localSheetId="7" hidden="1">'МП СЗН'!$S:$S</definedName>
    <definedName name="Z_BC0D032C_B7DF_4F2E_B1DC_6C55D32E50A7_.wvu.Cols" localSheetId="3" hidden="1">'МП СОГХ'!$S:$S</definedName>
    <definedName name="Z_BC0D032C_B7DF_4F2E_B1DC_6C55D32E50A7_.wvu.Cols" localSheetId="14" hidden="1">'МП СЭР'!$S:$S</definedName>
    <definedName name="Z_BC0D032C_B7DF_4F2E_B1DC_6C55D32E50A7_.wvu.Cols" localSheetId="18" hidden="1">'МП УМИ'!$S:$S</definedName>
    <definedName name="Z_BC0D032C_B7DF_4F2E_B1DC_6C55D32E50A7_.wvu.Cols" localSheetId="16" hidden="1">'МП УМФ'!$S:$S</definedName>
    <definedName name="Z_BC0D032C_B7DF_4F2E_B1DC_6C55D32E50A7_.wvu.Cols" localSheetId="4" hidden="1">'МП ФКГС'!$S:$S</definedName>
    <definedName name="Z_BC0D032C_B7DF_4F2E_B1DC_6C55D32E50A7_.wvu.Cols" localSheetId="13" hidden="1">'МП ЭБ'!$S:$S</definedName>
    <definedName name="Z_BC0D032C_B7DF_4F2E_B1DC_6C55D32E50A7_.wvu.Cols" localSheetId="0" hidden="1">'МП Экстремизм'!$S:$S</definedName>
    <definedName name="Z_BC0D032C_B7DF_4F2E_B1DC_6C55D32E50A7_.wvu.PrintArea" localSheetId="11" hidden="1">'МП ППиООПГ'!$A$1:$T$11</definedName>
    <definedName name="Z_BDED3506_9430_4352_8E58_74A02AA55749_.wvu.Cols" localSheetId="8" hidden="1">'МП АПК'!$S:$S</definedName>
    <definedName name="Z_BDED3506_9430_4352_8E58_74A02AA55749_.wvu.Cols" localSheetId="12" hidden="1">'МП БЖД'!$S:$S</definedName>
    <definedName name="Z_BDED3506_9430_4352_8E58_74A02AA55749_.wvu.Cols" localSheetId="5" hidden="1">'МП КП'!$S:$S</definedName>
    <definedName name="Z_BDED3506_9430_4352_8E58_74A02AA55749_.wvu.Cols" localSheetId="11" hidden="1">'МП ППиООПГ'!$S:$S</definedName>
    <definedName name="Z_BDED3506_9430_4352_8E58_74A02AA55749_.wvu.Cols" localSheetId="10" hidden="1">'МП РЖКК'!$S:$S</definedName>
    <definedName name="Z_BDED3506_9430_4352_8E58_74A02AA55749_.wvu.Cols" localSheetId="9" hidden="1">'МП РЖС'!$S:$S</definedName>
    <definedName name="Z_BDED3506_9430_4352_8E58_74A02AA55749_.wvu.Cols" localSheetId="17" hidden="1">'МП РИГО'!$S:$S</definedName>
    <definedName name="Z_BDED3506_9430_4352_8E58_74A02AA55749_.wvu.Cols" localSheetId="19" hidden="1">'МП РМС'!$S:$S</definedName>
    <definedName name="Z_BDED3506_9430_4352_8E58_74A02AA55749_.wvu.Cols" localSheetId="2" hidden="1">'МП РО'!$S:$S</definedName>
    <definedName name="Z_BDED3506_9430_4352_8E58_74A02AA55749_.wvu.Cols" localSheetId="15" hidden="1">'МП РТС'!$S:$S</definedName>
    <definedName name="Z_BDED3506_9430_4352_8E58_74A02AA55749_.wvu.Cols" localSheetId="6" hidden="1">'МП РФКиС'!$S:$S</definedName>
    <definedName name="Z_BDED3506_9430_4352_8E58_74A02AA55749_.wvu.Cols" localSheetId="7" hidden="1">'МП СЗН'!$A:$A,'МП СЗН'!$S:$S</definedName>
    <definedName name="Z_BDED3506_9430_4352_8E58_74A02AA55749_.wvu.Cols" localSheetId="3" hidden="1">'МП СОГХ'!$S:$S</definedName>
    <definedName name="Z_BDED3506_9430_4352_8E58_74A02AA55749_.wvu.Cols" localSheetId="14" hidden="1">'МП СЭР'!$S:$S</definedName>
    <definedName name="Z_BDED3506_9430_4352_8E58_74A02AA55749_.wvu.Cols" localSheetId="18" hidden="1">'МП УМИ'!$S:$S</definedName>
    <definedName name="Z_BDED3506_9430_4352_8E58_74A02AA55749_.wvu.Cols" localSheetId="16" hidden="1">'МП УМФ'!$S:$S</definedName>
    <definedName name="Z_BDED3506_9430_4352_8E58_74A02AA55749_.wvu.Cols" localSheetId="4" hidden="1">'МП ФКГС'!$S:$S</definedName>
    <definedName name="Z_BDED3506_9430_4352_8E58_74A02AA55749_.wvu.Cols" localSheetId="13" hidden="1">'МП ЭБ'!$S:$S</definedName>
    <definedName name="Z_BDED3506_9430_4352_8E58_74A02AA55749_.wvu.Cols" localSheetId="0" hidden="1">'МП Экстремизм'!$S:$S</definedName>
    <definedName name="Z_BEF67C10_7FC6_4F33_B3F9_204F29E3E218_.wvu.Cols" localSheetId="8" hidden="1">'МП АПК'!$S:$S</definedName>
    <definedName name="Z_BEF67C10_7FC6_4F33_B3F9_204F29E3E218_.wvu.Cols" localSheetId="12" hidden="1">'МП БЖД'!$S:$S</definedName>
    <definedName name="Z_BEF67C10_7FC6_4F33_B3F9_204F29E3E218_.wvu.Cols" localSheetId="5" hidden="1">'МП КП'!$S:$S</definedName>
    <definedName name="Z_BEF67C10_7FC6_4F33_B3F9_204F29E3E218_.wvu.Cols" localSheetId="11" hidden="1">'МП ППиООПГ'!$S:$S</definedName>
    <definedName name="Z_BEF67C10_7FC6_4F33_B3F9_204F29E3E218_.wvu.Cols" localSheetId="10" hidden="1">'МП РЖКК'!$S:$S</definedName>
    <definedName name="Z_BEF67C10_7FC6_4F33_B3F9_204F29E3E218_.wvu.Cols" localSheetId="9" hidden="1">'МП РЖС'!$S:$S</definedName>
    <definedName name="Z_BEF67C10_7FC6_4F33_B3F9_204F29E3E218_.wvu.Cols" localSheetId="17" hidden="1">'МП РИГО'!$S:$S</definedName>
    <definedName name="Z_BEF67C10_7FC6_4F33_B3F9_204F29E3E218_.wvu.Cols" localSheetId="19" hidden="1">'МП РМС'!$S:$S</definedName>
    <definedName name="Z_BEF67C10_7FC6_4F33_B3F9_204F29E3E218_.wvu.Cols" localSheetId="2" hidden="1">'МП РО'!$S:$S</definedName>
    <definedName name="Z_BEF67C10_7FC6_4F33_B3F9_204F29E3E218_.wvu.Cols" localSheetId="15" hidden="1">'МП РТС'!$S:$S</definedName>
    <definedName name="Z_BEF67C10_7FC6_4F33_B3F9_204F29E3E218_.wvu.Cols" localSheetId="6" hidden="1">'МП РФКиС'!$S:$S</definedName>
    <definedName name="Z_BEF67C10_7FC6_4F33_B3F9_204F29E3E218_.wvu.Cols" localSheetId="7" hidden="1">'МП СЗН'!$A:$A,'МП СЗН'!$S:$S</definedName>
    <definedName name="Z_BEF67C10_7FC6_4F33_B3F9_204F29E3E218_.wvu.Cols" localSheetId="3" hidden="1">'МП СОГХ'!$S:$S</definedName>
    <definedName name="Z_BEF67C10_7FC6_4F33_B3F9_204F29E3E218_.wvu.Cols" localSheetId="14" hidden="1">'МП СЭР'!$S:$S</definedName>
    <definedName name="Z_BEF67C10_7FC6_4F33_B3F9_204F29E3E218_.wvu.Cols" localSheetId="18" hidden="1">'МП УМИ'!$S:$S</definedName>
    <definedName name="Z_BEF67C10_7FC6_4F33_B3F9_204F29E3E218_.wvu.Cols" localSheetId="16" hidden="1">'МП УМФ'!$A:$A,'МП УМФ'!$S:$S</definedName>
    <definedName name="Z_BEF67C10_7FC6_4F33_B3F9_204F29E3E218_.wvu.Cols" localSheetId="4" hidden="1">'МП ФКГС'!$S:$S</definedName>
    <definedName name="Z_BEF67C10_7FC6_4F33_B3F9_204F29E3E218_.wvu.Cols" localSheetId="13" hidden="1">'МП ЭБ'!$S:$S</definedName>
    <definedName name="Z_BEF67C10_7FC6_4F33_B3F9_204F29E3E218_.wvu.Cols" localSheetId="0" hidden="1">'МП Экстремизм'!$S:$S</definedName>
    <definedName name="Z_CC311ED5_8E9A_4A74_AF81_E2B2B6EAD85B_.wvu.Cols" localSheetId="8" hidden="1">'МП АПК'!$S:$S</definedName>
    <definedName name="Z_CC311ED5_8E9A_4A74_AF81_E2B2B6EAD85B_.wvu.Cols" localSheetId="12" hidden="1">'МП БЖД'!$S:$S</definedName>
    <definedName name="Z_CC311ED5_8E9A_4A74_AF81_E2B2B6EAD85B_.wvu.Cols" localSheetId="5" hidden="1">'МП КП'!$S:$S</definedName>
    <definedName name="Z_CC311ED5_8E9A_4A74_AF81_E2B2B6EAD85B_.wvu.Cols" localSheetId="11" hidden="1">'МП ППиООПГ'!$S:$S</definedName>
    <definedName name="Z_CC311ED5_8E9A_4A74_AF81_E2B2B6EAD85B_.wvu.Cols" localSheetId="10" hidden="1">'МП РЖКК'!$S:$S</definedName>
    <definedName name="Z_CC311ED5_8E9A_4A74_AF81_E2B2B6EAD85B_.wvu.Cols" localSheetId="9" hidden="1">'МП РЖС'!$S:$S</definedName>
    <definedName name="Z_CC311ED5_8E9A_4A74_AF81_E2B2B6EAD85B_.wvu.Cols" localSheetId="17" hidden="1">'МП РИГО'!$S:$S</definedName>
    <definedName name="Z_CC311ED5_8E9A_4A74_AF81_E2B2B6EAD85B_.wvu.Cols" localSheetId="19" hidden="1">'МП РМС'!$S:$S</definedName>
    <definedName name="Z_CC311ED5_8E9A_4A74_AF81_E2B2B6EAD85B_.wvu.Cols" localSheetId="2" hidden="1">'МП РО'!$S:$S</definedName>
    <definedName name="Z_CC311ED5_8E9A_4A74_AF81_E2B2B6EAD85B_.wvu.Cols" localSheetId="15" hidden="1">'МП РТС'!$S:$S</definedName>
    <definedName name="Z_CC311ED5_8E9A_4A74_AF81_E2B2B6EAD85B_.wvu.Cols" localSheetId="6" hidden="1">'МП РФКиС'!$S:$S</definedName>
    <definedName name="Z_CC311ED5_8E9A_4A74_AF81_E2B2B6EAD85B_.wvu.Cols" localSheetId="7" hidden="1">'МП СЗН'!$S:$S</definedName>
    <definedName name="Z_CC311ED5_8E9A_4A74_AF81_E2B2B6EAD85B_.wvu.Cols" localSheetId="3" hidden="1">'МП СОГХ'!$S:$S</definedName>
    <definedName name="Z_CC311ED5_8E9A_4A74_AF81_E2B2B6EAD85B_.wvu.Cols" localSheetId="14" hidden="1">'МП СЭР'!$S:$S</definedName>
    <definedName name="Z_CC311ED5_8E9A_4A74_AF81_E2B2B6EAD85B_.wvu.Cols" localSheetId="18" hidden="1">'МП УМИ'!$S:$S</definedName>
    <definedName name="Z_CC311ED5_8E9A_4A74_AF81_E2B2B6EAD85B_.wvu.Cols" localSheetId="16" hidden="1">'МП УМФ'!$S:$S</definedName>
    <definedName name="Z_CC311ED5_8E9A_4A74_AF81_E2B2B6EAD85B_.wvu.Cols" localSheetId="4" hidden="1">'МП ФКГС'!$S:$S</definedName>
    <definedName name="Z_CC311ED5_8E9A_4A74_AF81_E2B2B6EAD85B_.wvu.Cols" localSheetId="13" hidden="1">'МП ЭБ'!$S:$S</definedName>
    <definedName name="Z_CC311ED5_8E9A_4A74_AF81_E2B2B6EAD85B_.wvu.Cols" localSheetId="0" hidden="1">'МП Экстремизм'!$S:$S</definedName>
    <definedName name="Z_CC311ED5_8E9A_4A74_AF81_E2B2B6EAD85B_.wvu.PrintArea" localSheetId="19" hidden="1">'МП РМС'!$A$1:$T$11</definedName>
    <definedName name="Z_CC311ED5_8E9A_4A74_AF81_E2B2B6EAD85B_.wvu.PrintArea" localSheetId="3" hidden="1">'МП СОГХ'!$A$1:$T$15</definedName>
    <definedName name="Z_DBB9E7F6_7701_4D52_8273_C96C8672D403_.wvu.Cols" localSheetId="8" hidden="1">'МП АПК'!$S:$S</definedName>
    <definedName name="Z_DBB9E7F6_7701_4D52_8273_C96C8672D403_.wvu.Cols" localSheetId="12" hidden="1">'МП БЖД'!$S:$S</definedName>
    <definedName name="Z_DBB9E7F6_7701_4D52_8273_C96C8672D403_.wvu.Cols" localSheetId="5" hidden="1">'МП КП'!$S:$S</definedName>
    <definedName name="Z_DBB9E7F6_7701_4D52_8273_C96C8672D403_.wvu.Cols" localSheetId="11" hidden="1">'МП ППиООПГ'!$S:$S</definedName>
    <definedName name="Z_DBB9E7F6_7701_4D52_8273_C96C8672D403_.wvu.Cols" localSheetId="10" hidden="1">'МП РЖКК'!$S:$S</definedName>
    <definedName name="Z_DBB9E7F6_7701_4D52_8273_C96C8672D403_.wvu.Cols" localSheetId="9" hidden="1">'МП РЖС'!$S:$S</definedName>
    <definedName name="Z_DBB9E7F6_7701_4D52_8273_C96C8672D403_.wvu.Cols" localSheetId="17" hidden="1">'МП РИГО'!$S:$S</definedName>
    <definedName name="Z_DBB9E7F6_7701_4D52_8273_C96C8672D403_.wvu.Cols" localSheetId="19" hidden="1">'МП РМС'!$S:$S</definedName>
    <definedName name="Z_DBB9E7F6_7701_4D52_8273_C96C8672D403_.wvu.Cols" localSheetId="2" hidden="1">'МП РО'!$S:$S</definedName>
    <definedName name="Z_DBB9E7F6_7701_4D52_8273_C96C8672D403_.wvu.Cols" localSheetId="15" hidden="1">'МП РТС'!$S:$S</definedName>
    <definedName name="Z_DBB9E7F6_7701_4D52_8273_C96C8672D403_.wvu.Cols" localSheetId="6" hidden="1">'МП РФКиС'!$S:$S</definedName>
    <definedName name="Z_DBB9E7F6_7701_4D52_8273_C96C8672D403_.wvu.Cols" localSheetId="7" hidden="1">'МП СЗН'!$S:$S</definedName>
    <definedName name="Z_DBB9E7F6_7701_4D52_8273_C96C8672D403_.wvu.Cols" localSheetId="3" hidden="1">'МП СОГХ'!$S:$S</definedName>
    <definedName name="Z_DBB9E7F6_7701_4D52_8273_C96C8672D403_.wvu.Cols" localSheetId="14" hidden="1">'МП СЭР'!$S:$S</definedName>
    <definedName name="Z_DBB9E7F6_7701_4D52_8273_C96C8672D403_.wvu.Cols" localSheetId="18" hidden="1">'МП УМИ'!$S:$S</definedName>
    <definedName name="Z_DBB9E7F6_7701_4D52_8273_C96C8672D403_.wvu.Cols" localSheetId="16" hidden="1">'МП УМФ'!$S:$S</definedName>
    <definedName name="Z_DBB9E7F6_7701_4D52_8273_C96C8672D403_.wvu.Cols" localSheetId="4" hidden="1">'МП ФКГС'!$S:$S</definedName>
    <definedName name="Z_DBB9E7F6_7701_4D52_8273_C96C8672D403_.wvu.Cols" localSheetId="13" hidden="1">'МП ЭБ'!$S:$S</definedName>
    <definedName name="Z_DBB9E7F6_7701_4D52_8273_C96C8672D403_.wvu.Cols" localSheetId="0" hidden="1">'МП Экстремизм'!$S:$S</definedName>
    <definedName name="Z_DC2E917C_7EDA_4B90_B3FB_550D32D31915_.wvu.Cols" localSheetId="8" hidden="1">'МП АПК'!$S:$S</definedName>
    <definedName name="Z_DC2E917C_7EDA_4B90_B3FB_550D32D31915_.wvu.Cols" localSheetId="12" hidden="1">'МП БЖД'!$S:$S</definedName>
    <definedName name="Z_DC2E917C_7EDA_4B90_B3FB_550D32D31915_.wvu.Cols" localSheetId="5" hidden="1">'МП КП'!$S:$S</definedName>
    <definedName name="Z_DC2E917C_7EDA_4B90_B3FB_550D32D31915_.wvu.Cols" localSheetId="11" hidden="1">'МП ППиООПГ'!$S:$S</definedName>
    <definedName name="Z_DC2E917C_7EDA_4B90_B3FB_550D32D31915_.wvu.Cols" localSheetId="10" hidden="1">'МП РЖКК'!$S:$S</definedName>
    <definedName name="Z_DC2E917C_7EDA_4B90_B3FB_550D32D31915_.wvu.Cols" localSheetId="9" hidden="1">'МП РЖС'!$S:$S</definedName>
    <definedName name="Z_DC2E917C_7EDA_4B90_B3FB_550D32D31915_.wvu.Cols" localSheetId="17" hidden="1">'МП РИГО'!$S:$S</definedName>
    <definedName name="Z_DC2E917C_7EDA_4B90_B3FB_550D32D31915_.wvu.Cols" localSheetId="19" hidden="1">'МП РМС'!$S:$S</definedName>
    <definedName name="Z_DC2E917C_7EDA_4B90_B3FB_550D32D31915_.wvu.Cols" localSheetId="2" hidden="1">'МП РО'!$S:$S</definedName>
    <definedName name="Z_DC2E917C_7EDA_4B90_B3FB_550D32D31915_.wvu.Cols" localSheetId="15" hidden="1">'МП РТС'!$S:$S</definedName>
    <definedName name="Z_DC2E917C_7EDA_4B90_B3FB_550D32D31915_.wvu.Cols" localSheetId="6" hidden="1">'МП РФКиС'!$S:$S</definedName>
    <definedName name="Z_DC2E917C_7EDA_4B90_B3FB_550D32D31915_.wvu.Cols" localSheetId="7" hidden="1">'МП СЗН'!$A:$A,'МП СЗН'!$S:$S</definedName>
    <definedName name="Z_DC2E917C_7EDA_4B90_B3FB_550D32D31915_.wvu.Cols" localSheetId="3" hidden="1">'МП СОГХ'!$S:$S</definedName>
    <definedName name="Z_DC2E917C_7EDA_4B90_B3FB_550D32D31915_.wvu.Cols" localSheetId="14" hidden="1">'МП СЭР'!$S:$S</definedName>
    <definedName name="Z_DC2E917C_7EDA_4B90_B3FB_550D32D31915_.wvu.Cols" localSheetId="18" hidden="1">'МП УМИ'!$S:$S</definedName>
    <definedName name="Z_DC2E917C_7EDA_4B90_B3FB_550D32D31915_.wvu.Cols" localSheetId="16" hidden="1">'МП УМФ'!$A:$A,'МП УМФ'!$S:$S</definedName>
    <definedName name="Z_DC2E917C_7EDA_4B90_B3FB_550D32D31915_.wvu.Cols" localSheetId="4" hidden="1">'МП ФКГС'!$S:$S</definedName>
    <definedName name="Z_DC2E917C_7EDA_4B90_B3FB_550D32D31915_.wvu.Cols" localSheetId="13" hidden="1">'МП ЭБ'!$S:$S</definedName>
    <definedName name="Z_DC2E917C_7EDA_4B90_B3FB_550D32D31915_.wvu.Cols" localSheetId="0" hidden="1">'МП Экстремизм'!$S:$S</definedName>
    <definedName name="Z_DC2E917C_7EDA_4B90_B3FB_550D32D31915_.wvu.PrintArea" localSheetId="17" hidden="1">'МП РИГО'!$A$3:$T$13</definedName>
    <definedName name="Z_E5A2ECE4_B75B_45A2_AE22_0D04E85CEB66_.wvu.Cols" localSheetId="8" hidden="1">'МП АПК'!$S:$S</definedName>
    <definedName name="Z_E5A2ECE4_B75B_45A2_AE22_0D04E85CEB66_.wvu.Cols" localSheetId="12" hidden="1">'МП БЖД'!$S:$S</definedName>
    <definedName name="Z_E5A2ECE4_B75B_45A2_AE22_0D04E85CEB66_.wvu.Cols" localSheetId="5" hidden="1">'МП КП'!$S:$S</definedName>
    <definedName name="Z_E5A2ECE4_B75B_45A2_AE22_0D04E85CEB66_.wvu.Cols" localSheetId="11" hidden="1">'МП ППиООПГ'!$S:$S</definedName>
    <definedName name="Z_E5A2ECE4_B75B_45A2_AE22_0D04E85CEB66_.wvu.Cols" localSheetId="10" hidden="1">'МП РЖКК'!$S:$S</definedName>
    <definedName name="Z_E5A2ECE4_B75B_45A2_AE22_0D04E85CEB66_.wvu.Cols" localSheetId="9" hidden="1">'МП РЖС'!$S:$S</definedName>
    <definedName name="Z_E5A2ECE4_B75B_45A2_AE22_0D04E85CEB66_.wvu.Cols" localSheetId="17" hidden="1">'МП РИГО'!$S:$S</definedName>
    <definedName name="Z_E5A2ECE4_B75B_45A2_AE22_0D04E85CEB66_.wvu.Cols" localSheetId="19" hidden="1">'МП РМС'!$S:$S</definedName>
    <definedName name="Z_E5A2ECE4_B75B_45A2_AE22_0D04E85CEB66_.wvu.Cols" localSheetId="2" hidden="1">'МП РО'!$S:$S</definedName>
    <definedName name="Z_E5A2ECE4_B75B_45A2_AE22_0D04E85CEB66_.wvu.Cols" localSheetId="15" hidden="1">'МП РТС'!$S:$S</definedName>
    <definedName name="Z_E5A2ECE4_B75B_45A2_AE22_0D04E85CEB66_.wvu.Cols" localSheetId="6" hidden="1">'МП РФКиС'!$S:$S</definedName>
    <definedName name="Z_E5A2ECE4_B75B_45A2_AE22_0D04E85CEB66_.wvu.Cols" localSheetId="7" hidden="1">'МП СЗН'!$S:$S</definedName>
    <definedName name="Z_E5A2ECE4_B75B_45A2_AE22_0D04E85CEB66_.wvu.Cols" localSheetId="3" hidden="1">'МП СОГХ'!$S:$S</definedName>
    <definedName name="Z_E5A2ECE4_B75B_45A2_AE22_0D04E85CEB66_.wvu.Cols" localSheetId="14" hidden="1">'МП СЭР'!$S:$S</definedName>
    <definedName name="Z_E5A2ECE4_B75B_45A2_AE22_0D04E85CEB66_.wvu.Cols" localSheetId="18" hidden="1">'МП УМИ'!$S:$S</definedName>
    <definedName name="Z_E5A2ECE4_B75B_45A2_AE22_0D04E85CEB66_.wvu.Cols" localSheetId="16" hidden="1">'МП УМФ'!$S:$S</definedName>
    <definedName name="Z_E5A2ECE4_B75B_45A2_AE22_0D04E85CEB66_.wvu.Cols" localSheetId="4" hidden="1">'МП ФКГС'!$S:$S</definedName>
    <definedName name="Z_E5A2ECE4_B75B_45A2_AE22_0D04E85CEB66_.wvu.Cols" localSheetId="13" hidden="1">'МП ЭБ'!$S:$S</definedName>
    <definedName name="Z_E5A2ECE4_B75B_45A2_AE22_0D04E85CEB66_.wvu.Cols" localSheetId="0" hidden="1">'МП Экстремизм'!$S:$S</definedName>
    <definedName name="Z_E82CE51D_E642_4881_A0F3_F33C1C34AFA1_.wvu.Cols" localSheetId="8" hidden="1">'МП АПК'!$S:$S</definedName>
    <definedName name="Z_E82CE51D_E642_4881_A0F3_F33C1C34AFA1_.wvu.Cols" localSheetId="12" hidden="1">'МП БЖД'!$S:$S</definedName>
    <definedName name="Z_E82CE51D_E642_4881_A0F3_F33C1C34AFA1_.wvu.Cols" localSheetId="5" hidden="1">'МП КП'!$S:$S</definedName>
    <definedName name="Z_E82CE51D_E642_4881_A0F3_F33C1C34AFA1_.wvu.Cols" localSheetId="11" hidden="1">'МП ППиООПГ'!$S:$S</definedName>
    <definedName name="Z_E82CE51D_E642_4881_A0F3_F33C1C34AFA1_.wvu.Cols" localSheetId="10" hidden="1">'МП РЖКК'!$S:$S</definedName>
    <definedName name="Z_E82CE51D_E642_4881_A0F3_F33C1C34AFA1_.wvu.Cols" localSheetId="9" hidden="1">'МП РЖС'!$S:$S</definedName>
    <definedName name="Z_E82CE51D_E642_4881_A0F3_F33C1C34AFA1_.wvu.Cols" localSheetId="17" hidden="1">'МП РИГО'!$S:$S</definedName>
    <definedName name="Z_E82CE51D_E642_4881_A0F3_F33C1C34AFA1_.wvu.Cols" localSheetId="19" hidden="1">'МП РМС'!$S:$S</definedName>
    <definedName name="Z_E82CE51D_E642_4881_A0F3_F33C1C34AFA1_.wvu.Cols" localSheetId="2" hidden="1">'МП РО'!$S:$S</definedName>
    <definedName name="Z_E82CE51D_E642_4881_A0F3_F33C1C34AFA1_.wvu.Cols" localSheetId="15" hidden="1">'МП РТС'!$S:$S</definedName>
    <definedName name="Z_E82CE51D_E642_4881_A0F3_F33C1C34AFA1_.wvu.Cols" localSheetId="6" hidden="1">'МП РФКиС'!$S:$S</definedName>
    <definedName name="Z_E82CE51D_E642_4881_A0F3_F33C1C34AFA1_.wvu.Cols" localSheetId="7" hidden="1">'МП СЗН'!$A:$A,'МП СЗН'!$S:$S</definedName>
    <definedName name="Z_E82CE51D_E642_4881_A0F3_F33C1C34AFA1_.wvu.Cols" localSheetId="3" hidden="1">'МП СОГХ'!$S:$S</definedName>
    <definedName name="Z_E82CE51D_E642_4881_A0F3_F33C1C34AFA1_.wvu.Cols" localSheetId="14" hidden="1">'МП СЭР'!$S:$S</definedName>
    <definedName name="Z_E82CE51D_E642_4881_A0F3_F33C1C34AFA1_.wvu.Cols" localSheetId="18" hidden="1">'МП УМИ'!$S:$S</definedName>
    <definedName name="Z_E82CE51D_E642_4881_A0F3_F33C1C34AFA1_.wvu.Cols" localSheetId="16" hidden="1">'МП УМФ'!$A:$A,'МП УМФ'!$S:$S</definedName>
    <definedName name="Z_E82CE51D_E642_4881_A0F3_F33C1C34AFA1_.wvu.Cols" localSheetId="4" hidden="1">'МП ФКГС'!$S:$S</definedName>
    <definedName name="Z_E82CE51D_E642_4881_A0F3_F33C1C34AFA1_.wvu.Cols" localSheetId="13" hidden="1">'МП ЭБ'!$S:$S</definedName>
    <definedName name="Z_E82CE51D_E642_4881_A0F3_F33C1C34AFA1_.wvu.Cols" localSheetId="0" hidden="1">'МП Экстремизм'!$S:$S</definedName>
    <definedName name="Z_F02E4BFF_91CB_4809_939D_2DEDB7A6D27E_.wvu.Cols" localSheetId="8" hidden="1">'МП АПК'!$S:$S</definedName>
    <definedName name="Z_F02E4BFF_91CB_4809_939D_2DEDB7A6D27E_.wvu.Cols" localSheetId="12" hidden="1">'МП БЖД'!$S:$S</definedName>
    <definedName name="Z_F02E4BFF_91CB_4809_939D_2DEDB7A6D27E_.wvu.Cols" localSheetId="5" hidden="1">'МП КП'!$S:$S</definedName>
    <definedName name="Z_F02E4BFF_91CB_4809_939D_2DEDB7A6D27E_.wvu.Cols" localSheetId="11" hidden="1">'МП ППиООПГ'!$S:$S</definedName>
    <definedName name="Z_F02E4BFF_91CB_4809_939D_2DEDB7A6D27E_.wvu.Cols" localSheetId="10" hidden="1">'МП РЖКК'!$S:$S</definedName>
    <definedName name="Z_F02E4BFF_91CB_4809_939D_2DEDB7A6D27E_.wvu.Cols" localSheetId="9" hidden="1">'МП РЖС'!$S:$S</definedName>
    <definedName name="Z_F02E4BFF_91CB_4809_939D_2DEDB7A6D27E_.wvu.Cols" localSheetId="17" hidden="1">'МП РИГО'!$S:$S</definedName>
    <definedName name="Z_F02E4BFF_91CB_4809_939D_2DEDB7A6D27E_.wvu.Cols" localSheetId="19" hidden="1">'МП РМС'!$S:$S</definedName>
    <definedName name="Z_F02E4BFF_91CB_4809_939D_2DEDB7A6D27E_.wvu.Cols" localSheetId="2" hidden="1">'МП РО'!$S:$S</definedName>
    <definedName name="Z_F02E4BFF_91CB_4809_939D_2DEDB7A6D27E_.wvu.Cols" localSheetId="15" hidden="1">'МП РТС'!$S:$S</definedName>
    <definedName name="Z_F02E4BFF_91CB_4809_939D_2DEDB7A6D27E_.wvu.Cols" localSheetId="6" hidden="1">'МП РФКиС'!$S:$S</definedName>
    <definedName name="Z_F02E4BFF_91CB_4809_939D_2DEDB7A6D27E_.wvu.Cols" localSheetId="7" hidden="1">'МП СЗН'!$S:$S</definedName>
    <definedName name="Z_F02E4BFF_91CB_4809_939D_2DEDB7A6D27E_.wvu.Cols" localSheetId="3" hidden="1">'МП СОГХ'!$S:$S</definedName>
    <definedName name="Z_F02E4BFF_91CB_4809_939D_2DEDB7A6D27E_.wvu.Cols" localSheetId="14" hidden="1">'МП СЭР'!$S:$S</definedName>
    <definedName name="Z_F02E4BFF_91CB_4809_939D_2DEDB7A6D27E_.wvu.Cols" localSheetId="18" hidden="1">'МП УМИ'!$S:$S</definedName>
    <definedName name="Z_F02E4BFF_91CB_4809_939D_2DEDB7A6D27E_.wvu.Cols" localSheetId="16" hidden="1">'МП УМФ'!$S:$S</definedName>
    <definedName name="Z_F02E4BFF_91CB_4809_939D_2DEDB7A6D27E_.wvu.Cols" localSheetId="4" hidden="1">'МП ФКГС'!$S:$S</definedName>
    <definedName name="Z_F02E4BFF_91CB_4809_939D_2DEDB7A6D27E_.wvu.Cols" localSheetId="13" hidden="1">'МП ЭБ'!$S:$S</definedName>
    <definedName name="Z_F02E4BFF_91CB_4809_939D_2DEDB7A6D27E_.wvu.Cols" localSheetId="0" hidden="1">'МП Экстремизм'!$S:$S</definedName>
    <definedName name="Z_F02E4BFF_91CB_4809_939D_2DEDB7A6D27E_.wvu.PrintArea" localSheetId="19" hidden="1">'МП РМС'!$A$1:$T$10</definedName>
    <definedName name="Z_F1DC9DCC_06E3_4E7B_88AF_BCE58DCEC1FC_.wvu.Cols" localSheetId="8" hidden="1">'МП АПК'!$S:$S</definedName>
    <definedName name="Z_F1DC9DCC_06E3_4E7B_88AF_BCE58DCEC1FC_.wvu.Cols" localSheetId="12" hidden="1">'МП БЖД'!$S:$S</definedName>
    <definedName name="Z_F1DC9DCC_06E3_4E7B_88AF_BCE58DCEC1FC_.wvu.Cols" localSheetId="5" hidden="1">'МП КП'!$S:$S</definedName>
    <definedName name="Z_F1DC9DCC_06E3_4E7B_88AF_BCE58DCEC1FC_.wvu.Cols" localSheetId="11" hidden="1">'МП ППиООПГ'!$S:$S</definedName>
    <definedName name="Z_F1DC9DCC_06E3_4E7B_88AF_BCE58DCEC1FC_.wvu.Cols" localSheetId="10" hidden="1">'МП РЖКК'!$S:$S</definedName>
    <definedName name="Z_F1DC9DCC_06E3_4E7B_88AF_BCE58DCEC1FC_.wvu.Cols" localSheetId="9" hidden="1">'МП РЖС'!$S:$S</definedName>
    <definedName name="Z_F1DC9DCC_06E3_4E7B_88AF_BCE58DCEC1FC_.wvu.Cols" localSheetId="17" hidden="1">'МП РИГО'!$S:$S</definedName>
    <definedName name="Z_F1DC9DCC_06E3_4E7B_88AF_BCE58DCEC1FC_.wvu.Cols" localSheetId="19" hidden="1">'МП РМС'!$S:$S</definedName>
    <definedName name="Z_F1DC9DCC_06E3_4E7B_88AF_BCE58DCEC1FC_.wvu.Cols" localSheetId="2" hidden="1">'МП РО'!$S:$S</definedName>
    <definedName name="Z_F1DC9DCC_06E3_4E7B_88AF_BCE58DCEC1FC_.wvu.Cols" localSheetId="15" hidden="1">'МП РТС'!$S:$S</definedName>
    <definedName name="Z_F1DC9DCC_06E3_4E7B_88AF_BCE58DCEC1FC_.wvu.Cols" localSheetId="6" hidden="1">'МП РФКиС'!$S:$S</definedName>
    <definedName name="Z_F1DC9DCC_06E3_4E7B_88AF_BCE58DCEC1FC_.wvu.Cols" localSheetId="7" hidden="1">'МП СЗН'!$S:$S</definedName>
    <definedName name="Z_F1DC9DCC_06E3_4E7B_88AF_BCE58DCEC1FC_.wvu.Cols" localSheetId="3" hidden="1">'МП СОГХ'!$S:$S</definedName>
    <definedName name="Z_F1DC9DCC_06E3_4E7B_88AF_BCE58DCEC1FC_.wvu.Cols" localSheetId="14" hidden="1">'МП СЭР'!$S:$S</definedName>
    <definedName name="Z_F1DC9DCC_06E3_4E7B_88AF_BCE58DCEC1FC_.wvu.Cols" localSheetId="18" hidden="1">'МП УМИ'!$S:$S</definedName>
    <definedName name="Z_F1DC9DCC_06E3_4E7B_88AF_BCE58DCEC1FC_.wvu.Cols" localSheetId="16" hidden="1">'МП УМФ'!$S:$S</definedName>
    <definedName name="Z_F1DC9DCC_06E3_4E7B_88AF_BCE58DCEC1FC_.wvu.Cols" localSheetId="4" hidden="1">'МП ФКГС'!$S:$S</definedName>
    <definedName name="Z_F1DC9DCC_06E3_4E7B_88AF_BCE58DCEC1FC_.wvu.Cols" localSheetId="13" hidden="1">'МП ЭБ'!$S:$S</definedName>
    <definedName name="Z_F1DC9DCC_06E3_4E7B_88AF_BCE58DCEC1FC_.wvu.Cols" localSheetId="0" hidden="1">'МП Экстремизм'!$S:$S</definedName>
    <definedName name="Z_F1DC9DCC_06E3_4E7B_88AF_BCE58DCEC1FC_.wvu.PrintArea" localSheetId="19" hidden="1">'МП РМС'!$A$1:$T$10</definedName>
    <definedName name="Z_F48E67D2_2C8C_4D86_A2A9_F44F569AC752_.wvu.Cols" localSheetId="8" hidden="1">'МП АПК'!$S:$S</definedName>
    <definedName name="Z_F48E67D2_2C8C_4D86_A2A9_F44F569AC752_.wvu.Cols" localSheetId="12" hidden="1">'МП БЖД'!$S:$S</definedName>
    <definedName name="Z_F48E67D2_2C8C_4D86_A2A9_F44F569AC752_.wvu.Cols" localSheetId="5" hidden="1">'МП КП'!$S:$S</definedName>
    <definedName name="Z_F48E67D2_2C8C_4D86_A2A9_F44F569AC752_.wvu.Cols" localSheetId="11" hidden="1">'МП ППиООПГ'!$S:$S</definedName>
    <definedName name="Z_F48E67D2_2C8C_4D86_A2A9_F44F569AC752_.wvu.Cols" localSheetId="10" hidden="1">'МП РЖКК'!$S:$S</definedName>
    <definedName name="Z_F48E67D2_2C8C_4D86_A2A9_F44F569AC752_.wvu.Cols" localSheetId="9" hidden="1">'МП РЖС'!$S:$S</definedName>
    <definedName name="Z_F48E67D2_2C8C_4D86_A2A9_F44F569AC752_.wvu.Cols" localSheetId="17" hidden="1">'МП РИГО'!$S:$S</definedName>
    <definedName name="Z_F48E67D2_2C8C_4D86_A2A9_F44F569AC752_.wvu.Cols" localSheetId="19" hidden="1">'МП РМС'!$S:$S</definedName>
    <definedName name="Z_F48E67D2_2C8C_4D86_A2A9_F44F569AC752_.wvu.Cols" localSheetId="2" hidden="1">'МП РО'!$S:$S</definedName>
    <definedName name="Z_F48E67D2_2C8C_4D86_A2A9_F44F569AC752_.wvu.Cols" localSheetId="15" hidden="1">'МП РТС'!$S:$S</definedName>
    <definedName name="Z_F48E67D2_2C8C_4D86_A2A9_F44F569AC752_.wvu.Cols" localSheetId="6" hidden="1">'МП РФКиС'!$S:$S</definedName>
    <definedName name="Z_F48E67D2_2C8C_4D86_A2A9_F44F569AC752_.wvu.Cols" localSheetId="7" hidden="1">'МП СЗН'!$A:$A,'МП СЗН'!$S:$S</definedName>
    <definedName name="Z_F48E67D2_2C8C_4D86_A2A9_F44F569AC752_.wvu.Cols" localSheetId="3" hidden="1">'МП СОГХ'!$S:$S</definedName>
    <definedName name="Z_F48E67D2_2C8C_4D86_A2A9_F44F569AC752_.wvu.Cols" localSheetId="14" hidden="1">'МП СЭР'!$S:$S</definedName>
    <definedName name="Z_F48E67D2_2C8C_4D86_A2A9_F44F569AC752_.wvu.Cols" localSheetId="18" hidden="1">'МП УМИ'!$S:$S</definedName>
    <definedName name="Z_F48E67D2_2C8C_4D86_A2A9_F44F569AC752_.wvu.Cols" localSheetId="16" hidden="1">'МП УМФ'!$A:$A,'МП УМФ'!$S:$S</definedName>
    <definedName name="Z_F48E67D2_2C8C_4D86_A2A9_F44F569AC752_.wvu.Cols" localSheetId="4" hidden="1">'МП ФКГС'!$S:$S</definedName>
    <definedName name="Z_F48E67D2_2C8C_4D86_A2A9_F44F569AC752_.wvu.Cols" localSheetId="13" hidden="1">'МП ЭБ'!$S:$S</definedName>
    <definedName name="Z_F48E67D2_2C8C_4D86_A2A9_F44F569AC752_.wvu.Cols" localSheetId="0" hidden="1">'МП Экстремизм'!$S:$S</definedName>
    <definedName name="_xlnm.Print_Area" localSheetId="19">'МП РМС'!$A$1:$T$11</definedName>
  </definedNames>
  <calcPr calcId="162913"/>
  <customWorkbookViews>
    <customWorkbookView name="Лукманова Эльвира Наильевна - Личное представление" guid="{AF8A7EC1-5680-4411-8CA7-5C7F5D245B03}" mergeInterval="0" personalView="1" maximized="1" xWindow="-8" yWindow="-8" windowWidth="1936" windowHeight="1056" tabRatio="836" activeSheetId="1"/>
    <customWorkbookView name="Подворчан Оксана - Личное представление" guid="{0E67524B-A824-49FB-A67D-C1771603425D}" mergeInterval="0" personalView="1" xWindow="6" windowWidth="1897" windowHeight="1030" tabRatio="836" activeSheetId="17"/>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Шамсутдинова Дарина Тагировна - Личное представление" guid="{2BD323B3-0AFD-4A0F-92BE-DE4822DF2931}" mergeInterval="0" personalView="1" maximized="1" xWindow="-8" yWindow="-8" windowWidth="1936" windowHeight="1056" tabRatio="836" activeSheetId="9"/>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Ларионова Галина Владимировна - Личное представление" guid="{CC311ED5-8E9A-4A74-AF81-E2B2B6EAD85B}" mergeInterval="0" personalView="1" maximized="1" xWindow="-8" yWindow="-8" windowWidth="1696" windowHeight="1026" tabRatio="836" activeSheetId="3"/>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Асабин Антон Андреевич - Личное представление" guid="{459390C8-C5DF-49F1-A77C-C618340F3CD1}" mergeInterval="0" personalView="1" maximized="1" windowWidth="1916" windowHeight="835" tabRatio="836" activeSheetId="7"/>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Игошкина Марина Юрьевна - Личное представление" guid="{7ECADF5B-4174-4035-8137-3D83A4A93CD5}" mergeInterval="0" personalView="1" maximized="1" windowWidth="1916" windowHeight="775" tabRatio="836" activeSheetId="19" showComments="commIndAndComment"/>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Корнишина Марина Геннадьевна - Личное представление" guid="{E82CE51D-E642-4881-A0F3-F33C1C34AFA1}" mergeInterval="0" personalView="1" maximized="1" xWindow="-8" yWindow="-8" windowWidth="1936" windowHeight="1056" tabRatio="836" activeSheetId="11"/>
    <customWorkbookView name="Шишкина Юлия Андреева - Личное представление" guid="{0A7892A9-C788-4A52-B70F-E061EF7EBA75}" mergeInterval="0" personalView="1" xWindow="984" yWindow="64" windowWidth="902" windowHeight="878" tabRatio="836" activeSheetId="17"/>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KraevaOV - Личное представление" guid="{DC2E917C-7EDA-4B90-B3FB-550D32D31915}" mergeInterval="0" personalView="1" maximized="1" xWindow="-8" yWindow="-8" windowWidth="1936" windowHeight="1056" tabRatio="836" activeSheetId="9"/>
    <customWorkbookView name="Краева Ольга Витальевна - Личное представление" guid="{A5DFC301-5C67-4FC6-85AF-FDF62108DB8C}" mergeInterval="0" personalView="1" xWindow="593" yWindow="1" windowWidth="1326" windowHeight="1018" tabRatio="836" activeSheetId="9"/>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Епифанова Елена Валерьевна - Личное представление" guid="{BDED3506-9430-4352-8E58-74A02AA55749}" mergeInterval="0" personalView="1" maximized="1" xWindow="-8" yWindow="-8" windowWidth="1936" windowHeight="1056" tabRatio="836" activeSheetId="10"/>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Митина Екатерина Сергеевна - Личное представление" guid="{F02E4BFF-91CB-4809-939D-2DEDB7A6D27E}" mergeInterval="0" personalView="1" windowWidth="960" windowHeight="1040" tabRatio="836" activeSheetId="14"/>
    <customWorkbookView name="Степаненко Наталья Алексеевна - Личное представление" guid="{F1DC9DCC-06E3-4E7B-88AF-BCE58DCEC1FC}" mergeInterval="0" personalView="1" maximized="1" xWindow="-8" yWindow="-8" windowWidth="1936" windowHeight="1056" tabRatio="836" activeSheetId="1"/>
    <customWorkbookView name="Шамерзоева Татьяна Федоровна - Личное представление" guid="{6AC0ED22-CCBF-444B-9F29-F3EDD4234483}" mergeInterval="0" personalView="1" maximized="1" xWindow="-8" yWindow="-8" windowWidth="1936" windowHeight="1056" tabRatio="836" activeSheetId="8"/>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Титкова Наталья Ивановна - Личное представление" guid="{4FCF4851-1FFB-4291-9E63-B5ADD52F8DBE}" mergeInterval="0" personalView="1" maximized="1" xWindow="-8" yWindow="-8" windowWidth="1936" windowHeight="1056" tabRatio="836" activeSheetId="13"/>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s>
</workbook>
</file>

<file path=xl/calcChain.xml><?xml version="1.0" encoding="utf-8"?>
<calcChain xmlns="http://schemas.openxmlformats.org/spreadsheetml/2006/main">
  <c r="S6" i="13" l="1"/>
  <c r="S7" i="13"/>
  <c r="S8" i="13"/>
  <c r="S9" i="13"/>
  <c r="S10" i="13"/>
  <c r="S32" i="2" l="1"/>
  <c r="S16" i="5"/>
  <c r="S15" i="5"/>
  <c r="S20" i="2" l="1"/>
  <c r="S6" i="2" l="1"/>
  <c r="S7" i="2"/>
  <c r="S8" i="2"/>
  <c r="S9" i="2"/>
  <c r="S10" i="2"/>
  <c r="S11" i="2"/>
  <c r="S12" i="2"/>
  <c r="S13" i="2"/>
  <c r="S14" i="2"/>
  <c r="S15" i="2"/>
  <c r="S16" i="2"/>
  <c r="S17" i="2"/>
  <c r="S18" i="2"/>
  <c r="S19" i="2"/>
  <c r="S21" i="2"/>
  <c r="S22" i="2"/>
  <c r="S23" i="2"/>
  <c r="S24" i="2"/>
  <c r="S25" i="2"/>
  <c r="S26" i="2"/>
  <c r="S27" i="2"/>
  <c r="S28" i="2"/>
  <c r="S29" i="2"/>
  <c r="S30" i="2"/>
  <c r="S31" i="2"/>
  <c r="S33" i="2"/>
  <c r="S10" i="19" l="1"/>
  <c r="S9" i="19"/>
  <c r="S8" i="19"/>
  <c r="S7" i="19"/>
  <c r="S6" i="19"/>
  <c r="S13" i="17"/>
  <c r="S12" i="17"/>
  <c r="S11" i="17"/>
  <c r="S9" i="17"/>
  <c r="S8" i="17"/>
  <c r="S7" i="17"/>
  <c r="S6" i="17"/>
  <c r="S10" i="7" l="1"/>
  <c r="S9" i="7"/>
  <c r="S8" i="7"/>
  <c r="S7" i="7"/>
  <c r="S6" i="7"/>
  <c r="S19" i="6"/>
  <c r="S18" i="6"/>
  <c r="S17" i="6"/>
  <c r="S16" i="6"/>
  <c r="S15" i="6"/>
  <c r="S14" i="6"/>
  <c r="S12" i="6"/>
  <c r="S11" i="6"/>
  <c r="S10" i="6"/>
  <c r="S9" i="6"/>
  <c r="S8" i="6"/>
  <c r="S7" i="6"/>
  <c r="S6" i="6"/>
  <c r="S14" i="5"/>
  <c r="S13" i="5"/>
  <c r="S12" i="5"/>
  <c r="S11" i="5"/>
  <c r="S10" i="5"/>
  <c r="S9" i="5"/>
  <c r="S8" i="5"/>
  <c r="S7" i="5"/>
  <c r="S6" i="5"/>
</calcChain>
</file>

<file path=xl/sharedStrings.xml><?xml version="1.0" encoding="utf-8"?>
<sst xmlns="http://schemas.openxmlformats.org/spreadsheetml/2006/main" count="905" uniqueCount="313">
  <si>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</si>
  <si>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</si>
  <si>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</si>
  <si>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</si>
  <si>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</si>
  <si>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</si>
  <si>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</si>
  <si>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</si>
  <si>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</si>
  <si>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</si>
  <si>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</si>
  <si>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</si>
  <si>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</si>
  <si>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</si>
  <si>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</si>
  <si>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</si>
  <si>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</si>
  <si>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</si>
  <si>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</si>
  <si>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</si>
  <si>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</si>
  <si>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</si>
  <si>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</si>
  <si>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</si>
  <si>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</si>
  <si>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</si>
  <si>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</si>
  <si>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</si>
  <si>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</si>
  <si>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</si>
  <si>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</si>
  <si>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</si>
  <si>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</si>
  <si>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</si>
  <si>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</si>
  <si>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</si>
  <si>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</si>
  <si>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Утверждено программой на 2023 год</t>
  </si>
  <si>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</si>
  <si>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</si>
  <si>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</si>
  <si>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</si>
  <si>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</si>
  <si>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</si>
  <si>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</si>
  <si>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</si>
  <si>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</si>
  <si>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</si>
  <si>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 xml:space="preserve">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</si>
  <si>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млн. человек</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</si>
  <si>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</si>
  <si>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</si>
  <si>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</si>
  <si>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</si>
  <si>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</si>
  <si>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</si>
  <si>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</si>
  <si>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</si>
  <si>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</si>
  <si>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</si>
  <si>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</si>
  <si>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</si>
  <si>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</si>
  <si>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</si>
  <si>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</si>
  <si>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</si>
  <si>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</si>
  <si>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</si>
  <si>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</si>
  <si>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</si>
  <si>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</si>
  <si>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</si>
  <si>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</si>
  <si>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</si>
  <si>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</si>
  <si>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</si>
  <si>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</si>
  <si>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</si>
  <si>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</si>
  <si>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</si>
  <si>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</si>
  <si>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 3289000</t>
  </si>
  <si>
    <t>-</t>
  </si>
  <si>
    <t>Обеспечение электроэнергией на освещение дворов, улиц и магистралей города Когалыма</t>
  </si>
  <si>
    <t>кВт*час</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</si>
  <si>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</si>
  <si>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</si>
  <si>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</si>
  <si>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</si>
  <si>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</si>
  <si>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</si>
  <si>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</si>
  <si>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</si>
  <si>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</si>
  <si>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</si>
  <si>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</si>
  <si>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</si>
  <si>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</si>
  <si>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</si>
  <si>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</si>
  <si>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</si>
  <si>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</si>
  <si>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</si>
  <si>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</si>
  <si>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</si>
  <si>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</si>
  <si>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</si>
  <si>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</si>
  <si>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</si>
  <si>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</si>
  <si>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</si>
  <si>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</si>
  <si>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</si>
  <si>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</si>
  <si>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</si>
  <si>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</si>
  <si>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</si>
  <si>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</si>
  <si>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</si>
  <si>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</si>
  <si>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</si>
  <si>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</si>
  <si>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</si>
  <si>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</si>
  <si>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</si>
  <si>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</si>
  <si>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</si>
  <si>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</si>
  <si>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</si>
  <si>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</si>
  <si>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</si>
  <si>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</si>
  <si>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</si>
  <si>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</si>
  <si>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</si>
  <si>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</si>
  <si>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</si>
  <si>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Количество животных без владельцев на территории города Когалыма, подлежащих отлову</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</si>
  <si>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</si>
  <si>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</si>
  <si>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</si>
  <si>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</si>
  <si>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</si>
  <si>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</si>
  <si>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</si>
  <si>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</si>
  <si>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</si>
  <si>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</si>
  <si>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</si>
  <si>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</si>
  <si>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</si>
  <si>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</si>
  <si>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</si>
  <si>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</si>
  <si>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</si>
  <si>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</si>
  <si>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</si>
  <si>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</si>
  <si>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</si>
  <si>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</si>
  <si>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Количество участников мероприятий, направленных на укрепление общероссийского гражданского единства</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</si>
  <si>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</si>
  <si>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</si>
  <si>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</si>
  <si>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</si>
  <si>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</si>
  <si>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</si>
  <si>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</si>
  <si>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</si>
  <si>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</si>
  <si>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</si>
  <si>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</si>
  <si>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</si>
  <si>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</si>
  <si>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</si>
  <si>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</si>
  <si>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</si>
  <si>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</si>
  <si>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</si>
  <si>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</si>
  <si>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</si>
  <si>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</si>
  <si>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</si>
  <si>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</si>
  <si>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</si>
  <si>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</si>
  <si>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</si>
  <si>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</si>
  <si>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</si>
  <si>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</si>
  <si>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</si>
  <si>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</si>
  <si>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</si>
  <si>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</si>
  <si>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</si>
  <si>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</si>
  <si>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</si>
  <si>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</si>
  <si>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</si>
  <si>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</si>
  <si>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</si>
  <si>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</si>
  <si>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</si>
  <si>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</si>
  <si>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</si>
  <si>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</si>
  <si>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</si>
  <si>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</si>
  <si>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</si>
  <si>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</si>
  <si>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</si>
  <si>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</si>
  <si>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</si>
  <si>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</si>
  <si>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</si>
  <si>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</si>
  <si>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</si>
  <si>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</si>
  <si>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</si>
  <si>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</si>
  <si>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</si>
  <si>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</si>
  <si>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</si>
  <si>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</si>
  <si>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</si>
  <si>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</si>
  <si>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</si>
  <si>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</si>
  <si>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</si>
  <si>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</si>
  <si>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</si>
  <si>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</si>
  <si>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</si>
  <si>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</si>
  <si>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Организация выполнения мерприятий по проведению дезинсекции и дератизации в городе Когалыме</t>
  </si>
  <si>
    <t>кв. м</t>
  </si>
  <si>
    <t>0,002*</t>
  </si>
  <si>
    <t>семей</t>
  </si>
  <si>
    <t>216*</t>
  </si>
  <si>
    <t>1*</t>
  </si>
  <si>
    <t>4*</t>
  </si>
  <si>
    <t>1025**</t>
  </si>
  <si>
    <t>12*</t>
  </si>
  <si>
    <t>20*</t>
  </si>
  <si>
    <t>21,1***</t>
  </si>
  <si>
    <t>15,1</t>
  </si>
  <si>
    <t>87,7</t>
  </si>
  <si>
    <t>29,9</t>
  </si>
  <si>
    <t>54</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</si>
  <si>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</si>
  <si>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</si>
  <si>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</si>
  <si>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</si>
  <si>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</si>
  <si>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</si>
  <si>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</si>
  <si>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</si>
  <si>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</si>
  <si>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</si>
  <si>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</si>
  <si>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</si>
  <si>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</si>
  <si>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</si>
  <si>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</si>
  <si>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</si>
  <si>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Неисполнение в связи с выделением плановых ассигнований, согласно правительству ХМАО-Югры от 26.01.2024 №21-рп "О Соглашении о сотрудничестве между Правительством ХМАО-Югры и ПАО "ЛУКОЙЛ" на 2024-2028 годы"</t>
  </si>
  <si>
    <t xml:space="preserve">МКУ "УОДОМС": с 3 чел. из числа безработных граждан заключены срочные трудовые договоры для работы в должности машинистка. Средства в размере 13,0 тыс.рублей выплачены на заработную плату.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</si>
  <si>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(согласно техническому заданию) планируется начать с 01 февраля по  31 марта 2024 года. Освоение денежных средств (согласно сетевого графика) запланировано в феврале м-це. Период участия в данном мероприятии 1 месяц.</t>
  </si>
  <si>
    <t>Прием заявлений от несовершеннолетних граждан и их законных представителей для  трудоустройства детей (согласно техническому заданию) планируется проводить с февраля по  май и с сентября по ноябрь 2024 года.  Освоение денежных средств (согласно сетевого графика) запланировано в феврале м-це. Период участия в данном мероприятии 1 месяц.</t>
  </si>
  <si>
    <t>Согласно техническому заданию, реализация данного мероприятия муниципальной программы. запланирована в декабре месяце 2024 года.</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</si>
  <si>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</si>
  <si>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</si>
  <si>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</si>
  <si>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</si>
  <si>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</si>
  <si>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</si>
  <si>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</si>
  <si>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</si>
  <si>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</si>
  <si>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</si>
  <si>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</si>
  <si>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Благоустройство дворовой территории по ул.Ленинградская, д.25, д.31, д.35 и ул. Бакинская, д.23,.д.33, д.35</t>
  </si>
  <si>
    <t>Литературный сквер</t>
  </si>
  <si>
    <t xml:space="preserve">Значения показателей в соответствии с декомпозицией Портфеля проектов «Экология» регионального проекта «Сохранение уникальных водных объектов». Доведено до города Когалыма на исполнение ежегодно не менее 0,42 км. По итогам предыдущих лет, принято решение запланировать не менее 0,57 км. ежегодно.
</t>
  </si>
  <si>
    <t xml:space="preserve">Нарастающим итогом с 2019 года (значения показателей в соответствие с декомпозицией Портфеля проектов «Экология» регионального проекта «Сохранение уникальных водных объектов» ежегодно не менее 47 человек, по г. Когналыму запланировано 60 чел. ежегодно).
</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</si>
  <si>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</si>
  <si>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 xml:space="preserve">Количественный показатель. На 2024 год запланировано 1 мероприятие (не менее). При отсутствии финансирования мероприятия, выполнение показателя будет за счет волонтерского движения.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</si>
  <si>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</si>
  <si>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Опрос проводится ежегодно в период с июля по сентябрь месяц каждого года</t>
  </si>
  <si>
    <t>Конкурс социально значимых проектов проводится ежегодно в соответствии Постановлением Администрации города Когалыма от 09.07.2021 №1388 «Об утверждении 
порядка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Запланирован к проведению в 4 кв. 2024 года</t>
  </si>
  <si>
    <t>Проводится ежегодно в 4 квартале с целью признания заслуг граждан  по номинациям для физических лиц и юридических лиц. Премия  не имеет денежного выражения -вручается статуэтка в фирменном стиле и диплом .</t>
  </si>
  <si>
    <t>оличество минут в сюжетах ТРК «Инфосервис» сформировано исходя из коммерческих предложений, представленных участниками рынка.</t>
  </si>
  <si>
    <t xml:space="preserve">Газета «Когалымский вестник» является еженедельным общественно-политическим изданием с фиксированным количеством выпусков, а именно два раза в неделю: в среду выходит выпуск с муниципальными правовыми актами, в пятницу - с общественно-политической информацией для широкого круга населения (в году 52 недели-всего план  104 выпуска.) </t>
  </si>
  <si>
    <t xml:space="preserve">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t>
  </si>
  <si>
    <t>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t>
  </si>
  <si>
    <t xml:space="preserve">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запланирован охват единовременной выплатой 7 почетных граждан, проживающих в городе Когалыме. </t>
  </si>
  <si>
    <t xml:space="preserve">           В составе Ресурсного центра 5 человек: два основных сотрудника (директор и менеджер), 3 внешних сотрудника – бухгалтер и два специалиста по развитию СО НКО.  
Ресурсный центр оснащен всей необходимой мебелью и офисной техникой для полноценной работы и оказания услуг. 
          Отчётность о реализации программы деятельности Ресурсного центра с  указанием количества организаций, учреждений, граждан, воспользовавшихся услугами Ресурсного центра или вовлеченных в мероприятия (проекты, акции), с приложением ссылок на размещенные в СМИ, в сети «Интернет» пресс(пост)-релизы о деятельности  ежемесячно предоставляется в адрес координатора (Управление внутренней политики Администрации города Когалыма).</t>
  </si>
  <si>
    <t>Сведения о достижении показателей муниципальной программы "Укрепление межнационального и межконфессионального согласия, профилактика экстремизма и терроризма в городе Когалыме"</t>
  </si>
  <si>
    <t>Наименование показателя</t>
  </si>
  <si>
    <t>Уровень показателя</t>
  </si>
  <si>
    <t>Базовое значение</t>
  </si>
  <si>
    <t>Плановое значение на конец отчетного периода (года)</t>
  </si>
  <si>
    <t xml:space="preserve">Фактическое значение показателя на отчетную дату </t>
  </si>
  <si>
    <t>На конец  года</t>
  </si>
  <si>
    <t>Степень достижения</t>
  </si>
  <si>
    <t>Примечание
(причины
отрицательной
динамики
показателей, а
также меры с
помощью
которых
удалось
улучшить
степень
достижения
показателей)</t>
  </si>
  <si>
    <t>«МП»</t>
  </si>
  <si>
    <t>штук</t>
  </si>
  <si>
    <t xml:space="preserve">Численность участников мероприятий, направленных на этнокультурное развитие народов России, проживающих в городе Когалыме </t>
  </si>
  <si>
    <t xml:space="preserve">                                                                                                           </t>
  </si>
  <si>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t>
  </si>
  <si>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t>
  </si>
  <si>
    <t>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</si>
</sst>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s>
  <fonts count="42"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3"/>
      <color rgb="FFFF000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sz val="13"/>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2"/>
      <name val="Times New Roman"/>
      <family val="1"/>
      <charset val="204"/>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sz val="12"/>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name val="Times New Roman"/>
      <family val="1"/>
      <charset val="204"/>
    </font>
    <font>
      <sz val="11"/>
      <color rgb="FFFF0000"/>
      <name val="Times New Roman"/>
      <family val="1"/>
      <charset val="204"/>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4" fillId="0" borderId="0"/>
    <xf numFmtId="0" fontId="3" fillId="0" borderId="0"/>
    <xf numFmtId="0" fontId="19" fillId="0" borderId="0"/>
    <xf numFmtId="0" fontId="2" fillId="0" borderId="0"/>
    <xf numFmtId="0" fontId="1" fillId="0" borderId="0"/>
  </cellStyleXfs>
  <cellXfs count="323">
    <xf numFmtId="0" fontId="0" fillId="0" borderId="0" xfId="0"/>
    <xf numFmtId="0" fontId="8" fillId="0" borderId="5" xfId="1" applyFont="1" applyFill="1" applyBorder="1" applyAlignment="1">
      <alignment vertical="center"/>
    </xf>
    <xf numFmtId="0" fontId="8" fillId="2" borderId="1" xfId="1" applyFont="1" applyFill="1" applyBorder="1" applyAlignment="1">
      <alignment horizontal="center" vertical="center" textRotation="90" wrapText="1"/>
    </xf>
    <xf numFmtId="0" fontId="8" fillId="0" borderId="1"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xf>
    <xf numFmtId="0" fontId="8" fillId="0" borderId="7" xfId="1" applyFont="1" applyFill="1" applyBorder="1" applyAlignment="1">
      <alignment horizontal="center" vertical="center" wrapText="1"/>
    </xf>
    <xf numFmtId="0" fontId="11" fillId="0" borderId="5" xfId="0" applyFont="1" applyFill="1" applyBorder="1" applyAlignment="1">
      <alignment horizontal="center" vertical="center" wrapText="1"/>
    </xf>
    <xf numFmtId="0" fontId="7" fillId="0" borderId="5" xfId="1" applyFont="1" applyFill="1" applyBorder="1" applyAlignment="1">
      <alignment horizontal="left" vertical="center" wrapText="1"/>
    </xf>
    <xf numFmtId="0" fontId="7" fillId="0" borderId="5" xfId="1" applyFont="1" applyFill="1" applyBorder="1" applyAlignment="1">
      <alignment horizontal="center" vertical="center" wrapText="1"/>
    </xf>
    <xf numFmtId="0" fontId="7" fillId="4" borderId="5" xfId="1" applyFont="1" applyFill="1" applyBorder="1" applyAlignment="1">
      <alignment horizontal="center" vertical="center" wrapText="1"/>
    </xf>
    <xf numFmtId="164" fontId="7" fillId="0" borderId="5" xfId="1" applyNumberFormat="1" applyFont="1" applyFill="1" applyBorder="1" applyAlignment="1">
      <alignment horizontal="center" vertical="center" wrapText="1"/>
    </xf>
    <xf numFmtId="2" fontId="7" fillId="0" borderId="5" xfId="1" applyNumberFormat="1" applyFont="1" applyFill="1" applyBorder="1" applyAlignment="1">
      <alignment horizontal="center" vertical="center" wrapText="1"/>
    </xf>
    <xf numFmtId="0" fontId="7" fillId="0" borderId="5" xfId="1" applyNumberFormat="1" applyFont="1" applyFill="1" applyBorder="1" applyAlignment="1">
      <alignment horizontal="center" vertical="center" wrapText="1"/>
    </xf>
    <xf numFmtId="1" fontId="7" fillId="0" borderId="5"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164" fontId="12" fillId="0" borderId="5" xfId="1"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3" fillId="0" borderId="5" xfId="1" applyFont="1" applyFill="1" applyBorder="1" applyAlignment="1">
      <alignment horizontal="left" vertical="center" wrapText="1"/>
    </xf>
    <xf numFmtId="0" fontId="13" fillId="0" borderId="5" xfId="1" applyFont="1" applyFill="1" applyBorder="1" applyAlignment="1">
      <alignment horizontal="center" vertical="center" wrapText="1"/>
    </xf>
    <xf numFmtId="3" fontId="7" fillId="0" borderId="5" xfId="1" applyNumberFormat="1" applyFont="1" applyFill="1" applyBorder="1" applyAlignment="1">
      <alignment horizontal="center" vertical="center" wrapText="1"/>
    </xf>
    <xf numFmtId="3" fontId="7" fillId="4" borderId="5" xfId="1" applyNumberFormat="1" applyFont="1" applyFill="1" applyBorder="1" applyAlignment="1">
      <alignment horizontal="center" vertical="center" wrapText="1"/>
    </xf>
    <xf numFmtId="0" fontId="8" fillId="0" borderId="0"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5" xfId="1" applyNumberFormat="1" applyFont="1" applyFill="1" applyBorder="1" applyAlignment="1">
      <alignment horizontal="center" vertical="center" wrapText="1"/>
    </xf>
    <xf numFmtId="0" fontId="16" fillId="0" borderId="5" xfId="0"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2" fontId="13" fillId="0" borderId="5" xfId="1"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0" fontId="17" fillId="0" borderId="5" xfId="1" applyFont="1" applyFill="1" applyBorder="1" applyAlignment="1">
      <alignment horizontal="left" vertical="center" wrapText="1"/>
    </xf>
    <xf numFmtId="0" fontId="18" fillId="0" borderId="5" xfId="0" applyFont="1" applyFill="1" applyBorder="1" applyAlignment="1">
      <alignment horizontal="center" vertical="center" wrapText="1"/>
    </xf>
    <xf numFmtId="0" fontId="17" fillId="0" borderId="5" xfId="1" applyFont="1" applyFill="1" applyBorder="1" applyAlignment="1">
      <alignment horizontal="center" vertical="center" wrapText="1"/>
    </xf>
    <xf numFmtId="0" fontId="17"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20" fillId="0" borderId="0" xfId="0" applyFont="1"/>
    <xf numFmtId="0" fontId="21" fillId="0" borderId="0" xfId="0" applyFont="1"/>
    <xf numFmtId="0" fontId="22" fillId="0" borderId="5" xfId="1" applyFont="1" applyFill="1" applyBorder="1" applyAlignment="1">
      <alignment horizontal="center" vertical="center" wrapText="1"/>
    </xf>
    <xf numFmtId="0" fontId="19" fillId="0" borderId="0" xfId="0" applyFont="1"/>
    <xf numFmtId="0" fontId="0" fillId="0" borderId="5" xfId="0" applyBorder="1"/>
    <xf numFmtId="0" fontId="14" fillId="0" borderId="8" xfId="0" applyFont="1" applyFill="1" applyBorder="1" applyAlignment="1">
      <alignment horizontal="center" vertical="center" wrapText="1"/>
    </xf>
    <xf numFmtId="165" fontId="7" fillId="4" borderId="5" xfId="1" applyNumberFormat="1" applyFont="1" applyFill="1" applyBorder="1" applyAlignment="1">
      <alignment horizontal="center" vertical="center" wrapText="1"/>
    </xf>
    <xf numFmtId="0" fontId="15" fillId="0" borderId="1" xfId="1"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0" applyFont="1" applyBorder="1" applyAlignment="1">
      <alignment horizontal="left" vertical="top" wrapText="1"/>
    </xf>
    <xf numFmtId="165" fontId="12" fillId="5" borderId="5" xfId="0" applyNumberFormat="1" applyFont="1" applyFill="1" applyBorder="1" applyAlignment="1">
      <alignment horizontal="left" vertical="top" wrapText="1"/>
    </xf>
    <xf numFmtId="165" fontId="12" fillId="0" borderId="5" xfId="0" applyNumberFormat="1" applyFont="1" applyFill="1" applyBorder="1" applyAlignment="1">
      <alignment horizontal="left" vertical="top" wrapText="1"/>
    </xf>
    <xf numFmtId="4" fontId="18" fillId="0" borderId="5" xfId="0" applyNumberFormat="1" applyFont="1" applyBorder="1" applyAlignment="1">
      <alignment vertical="top" wrapText="1"/>
    </xf>
    <xf numFmtId="166" fontId="7" fillId="4" borderId="5" xfId="1" applyNumberFormat="1" applyFont="1" applyFill="1" applyBorder="1" applyAlignment="1">
      <alignment horizontal="center" vertical="center" wrapText="1"/>
    </xf>
    <xf numFmtId="0" fontId="0" fillId="0" borderId="0" xfId="0" applyFill="1"/>
    <xf numFmtId="0" fontId="8" fillId="0" borderId="1" xfId="1" applyFont="1" applyFill="1" applyBorder="1" applyAlignment="1">
      <alignment horizontal="center" vertical="center" textRotation="90" wrapText="1"/>
    </xf>
    <xf numFmtId="164" fontId="17" fillId="0" borderId="5" xfId="1" applyNumberFormat="1" applyFont="1" applyFill="1" applyBorder="1" applyAlignment="1">
      <alignment horizontal="center" vertical="center" wrapText="1"/>
    </xf>
    <xf numFmtId="1" fontId="17"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7" fillId="0" borderId="5" xfId="0" applyFont="1" applyFill="1" applyBorder="1" applyAlignment="1">
      <alignment horizontal="left" vertical="top" wrapText="1"/>
    </xf>
    <xf numFmtId="0" fontId="7" fillId="0" borderId="5" xfId="1" applyFont="1" applyFill="1" applyBorder="1" applyAlignment="1">
      <alignment horizontal="center" vertical="center" wrapText="1"/>
    </xf>
    <xf numFmtId="49" fontId="23" fillId="6" borderId="5" xfId="0" applyNumberFormat="1" applyFont="1" applyFill="1" applyBorder="1" applyAlignment="1">
      <alignment vertical="center" wrapText="1"/>
    </xf>
    <xf numFmtId="0" fontId="24" fillId="6" borderId="5" xfId="0" applyFont="1" applyFill="1" applyBorder="1" applyAlignment="1">
      <alignment vertical="center" wrapText="1"/>
    </xf>
    <xf numFmtId="0" fontId="23" fillId="6" borderId="5" xfId="0" applyFont="1" applyFill="1" applyBorder="1" applyAlignment="1">
      <alignment vertical="center" wrapText="1"/>
    </xf>
    <xf numFmtId="0" fontId="0" fillId="6" borderId="0" xfId="0" applyFill="1"/>
    <xf numFmtId="0" fontId="7" fillId="0" borderId="5" xfId="1" applyFont="1" applyFill="1" applyBorder="1" applyAlignment="1">
      <alignment horizontal="center" vertical="center" wrapText="1"/>
    </xf>
    <xf numFmtId="0" fontId="7" fillId="0" borderId="5" xfId="1" applyFont="1" applyFill="1" applyBorder="1" applyAlignment="1">
      <alignment horizontal="left" vertical="top" wrapText="1"/>
    </xf>
    <xf numFmtId="0" fontId="8" fillId="6" borderId="1" xfId="1" applyFont="1" applyFill="1" applyBorder="1" applyAlignment="1">
      <alignment horizontal="center" vertical="center" textRotation="90" wrapText="1"/>
    </xf>
    <xf numFmtId="0" fontId="7" fillId="0" borderId="5" xfId="1" applyFont="1" applyFill="1" applyBorder="1" applyAlignment="1">
      <alignment horizontal="justify"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25" fillId="6" borderId="5" xfId="1" applyFont="1" applyFill="1" applyBorder="1" applyAlignment="1">
      <alignment horizontal="center" vertical="center" wrapText="1"/>
    </xf>
    <xf numFmtId="0" fontId="26" fillId="0" borderId="5" xfId="0" applyFont="1" applyBorder="1" applyAlignment="1">
      <alignment horizontal="center" vertical="center" wrapText="1"/>
    </xf>
    <xf numFmtId="0" fontId="0" fillId="0" borderId="8" xfId="0" applyBorder="1"/>
    <xf numFmtId="164" fontId="27" fillId="0" borderId="6" xfId="0" applyNumberFormat="1" applyFont="1" applyFill="1" applyBorder="1" applyAlignment="1">
      <alignment horizontal="center" vertical="center" wrapText="1"/>
    </xf>
    <xf numFmtId="0" fontId="25" fillId="6" borderId="8"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4" fontId="7" fillId="4" borderId="5"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7" fillId="0" borderId="5" xfId="1" applyFont="1" applyFill="1" applyBorder="1" applyAlignment="1">
      <alignment horizontal="center" vertical="center" wrapText="1"/>
    </xf>
    <xf numFmtId="165" fontId="7" fillId="0" borderId="5" xfId="1" applyNumberFormat="1" applyFont="1" applyFill="1" applyBorder="1" applyAlignment="1">
      <alignment horizontal="center" vertical="center" wrapText="1"/>
    </xf>
    <xf numFmtId="165" fontId="17" fillId="6" borderId="5" xfId="1" applyNumberFormat="1" applyFont="1" applyFill="1" applyBorder="1" applyAlignment="1">
      <alignment horizontal="center" vertical="center" wrapText="1"/>
    </xf>
    <xf numFmtId="165" fontId="7" fillId="6"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49" fontId="7" fillId="4" borderId="5" xfId="1" applyNumberFormat="1" applyFont="1" applyFill="1" applyBorder="1" applyAlignment="1">
      <alignment horizontal="center" vertical="center" wrapText="1"/>
    </xf>
    <xf numFmtId="49" fontId="7" fillId="0" borderId="5" xfId="1" applyNumberFormat="1" applyFont="1" applyFill="1" applyBorder="1" applyAlignment="1">
      <alignment horizontal="center" vertical="center" wrapText="1"/>
    </xf>
    <xf numFmtId="0" fontId="17" fillId="0" borderId="5" xfId="0" applyFont="1" applyBorder="1" applyAlignment="1">
      <alignment vertical="center" wrapText="1"/>
    </xf>
    <xf numFmtId="49" fontId="12" fillId="0" borderId="5" xfId="1" applyNumberFormat="1" applyFont="1" applyFill="1" applyBorder="1" applyAlignment="1">
      <alignment horizontal="center" vertical="center" wrapText="1"/>
    </xf>
    <xf numFmtId="167" fontId="7" fillId="4" borderId="5" xfId="1" applyNumberFormat="1" applyFont="1" applyFill="1" applyBorder="1" applyAlignment="1">
      <alignment horizontal="center" vertical="center" wrapText="1"/>
    </xf>
    <xf numFmtId="0" fontId="12"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68" fontId="7" fillId="0" borderId="5" xfId="1" applyNumberFormat="1" applyFont="1" applyFill="1" applyBorder="1" applyAlignment="1">
      <alignment horizontal="center" vertical="center" wrapText="1"/>
    </xf>
    <xf numFmtId="168" fontId="12" fillId="0" borderId="5" xfId="0" applyNumberFormat="1" applyFont="1" applyFill="1" applyBorder="1" applyAlignment="1">
      <alignment horizontal="center" vertical="center" wrapText="1"/>
    </xf>
    <xf numFmtId="1" fontId="12"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28" fillId="0" borderId="0" xfId="0" applyFont="1" applyFill="1"/>
    <xf numFmtId="0" fontId="12" fillId="4" borderId="5" xfId="0"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68" fontId="12"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29" fillId="0" borderId="5" xfId="1" applyFont="1" applyFill="1" applyBorder="1" applyAlignment="1">
      <alignment horizontal="center" vertical="center" wrapText="1"/>
    </xf>
    <xf numFmtId="0" fontId="29" fillId="0" borderId="5" xfId="1" applyNumberFormat="1" applyFont="1" applyFill="1" applyBorder="1" applyAlignment="1">
      <alignment horizontal="center" vertical="center" wrapText="1"/>
    </xf>
    <xf numFmtId="0" fontId="30" fillId="6" borderId="5" xfId="1" applyNumberFormat="1" applyFont="1" applyFill="1" applyBorder="1" applyAlignment="1">
      <alignment horizontal="center" vertical="center" wrapText="1"/>
    </xf>
    <xf numFmtId="0" fontId="30" fillId="6" borderId="5" xfId="1" applyFont="1" applyFill="1" applyBorder="1" applyAlignment="1">
      <alignment horizontal="center" vertical="center" wrapText="1"/>
    </xf>
    <xf numFmtId="0" fontId="30" fillId="6" borderId="8" xfId="0"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2" fillId="0" borderId="5" xfId="0" applyFont="1" applyFill="1" applyBorder="1" applyAlignment="1">
      <alignment vertical="top"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66" fontId="12" fillId="0" borderId="5" xfId="0" applyNumberFormat="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2" fontId="17" fillId="0" borderId="5" xfId="1" applyNumberFormat="1" applyFont="1" applyFill="1" applyBorder="1" applyAlignment="1">
      <alignment horizontal="center" vertical="center" wrapText="1"/>
    </xf>
    <xf numFmtId="0" fontId="7" fillId="0" borderId="5" xfId="1" applyFont="1" applyFill="1" applyBorder="1" applyAlignment="1" applyProtection="1">
      <alignment horizontal="center" vertical="center" wrapText="1"/>
      <protection locked="0"/>
    </xf>
    <xf numFmtId="0" fontId="7" fillId="0" borderId="5" xfId="1" applyNumberFormat="1" applyFont="1" applyFill="1" applyBorder="1" applyAlignment="1" applyProtection="1">
      <alignment horizontal="center" vertical="center" wrapText="1"/>
      <protection locked="0"/>
    </xf>
    <xf numFmtId="1" fontId="7" fillId="0" borderId="5" xfId="1" applyNumberFormat="1" applyFont="1" applyFill="1" applyBorder="1" applyAlignment="1" applyProtection="1">
      <alignment horizontal="center" vertical="center" wrapText="1"/>
      <protection locked="0"/>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70" fontId="7" fillId="0"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pplyProtection="1">
      <alignment horizontal="left" vertical="center" wrapText="1"/>
      <protection locked="0"/>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2" fillId="0" borderId="5" xfId="1" applyFont="1" applyFill="1" applyBorder="1" applyAlignment="1">
      <alignment horizontal="left" vertical="center" wrapText="1"/>
    </xf>
    <xf numFmtId="0" fontId="12" fillId="0" borderId="0" xfId="0" applyFont="1" applyFill="1" applyAlignment="1">
      <alignment wrapText="1"/>
    </xf>
    <xf numFmtId="0" fontId="33" fillId="0" borderId="5"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5" xfId="1" applyFont="1" applyFill="1" applyBorder="1" applyAlignment="1">
      <alignment horizontal="left" vertical="center" wrapText="1"/>
    </xf>
    <xf numFmtId="0" fontId="24" fillId="0" borderId="5" xfId="1" applyFont="1" applyFill="1" applyBorder="1" applyAlignment="1">
      <alignment horizontal="center" vertical="center" wrapText="1"/>
    </xf>
    <xf numFmtId="1" fontId="24" fillId="0" borderId="5" xfId="1" applyNumberFormat="1" applyFont="1" applyFill="1" applyBorder="1" applyAlignment="1">
      <alignment horizontal="center" vertical="center" wrapText="1"/>
    </xf>
    <xf numFmtId="1" fontId="23" fillId="4" borderId="5" xfId="1" applyNumberFormat="1" applyFont="1" applyFill="1" applyBorder="1" applyAlignment="1">
      <alignment horizontal="center" vertical="center" wrapText="1"/>
    </xf>
    <xf numFmtId="0" fontId="23" fillId="0" borderId="5" xfId="1" applyFont="1" applyFill="1" applyBorder="1" applyAlignment="1">
      <alignment horizontal="center" vertical="center" wrapText="1"/>
    </xf>
    <xf numFmtId="164" fontId="24" fillId="0" borderId="5" xfId="1" applyNumberFormat="1" applyFont="1" applyFill="1" applyBorder="1" applyAlignment="1">
      <alignment horizontal="center" vertical="center" wrapText="1"/>
    </xf>
    <xf numFmtId="164" fontId="23" fillId="4" borderId="5" xfId="1" applyNumberFormat="1" applyFont="1" applyFill="1" applyBorder="1" applyAlignment="1">
      <alignment horizontal="center" vertical="center" wrapText="1"/>
    </xf>
    <xf numFmtId="0" fontId="23" fillId="6" borderId="5" xfId="1" applyFont="1" applyFill="1" applyBorder="1" applyAlignment="1">
      <alignment horizontal="center" vertical="center" wrapText="1"/>
    </xf>
    <xf numFmtId="164" fontId="23" fillId="0" borderId="5" xfId="1" applyNumberFormat="1" applyFont="1" applyFill="1" applyBorder="1" applyAlignment="1">
      <alignment horizontal="center" vertical="center" wrapText="1"/>
    </xf>
    <xf numFmtId="0" fontId="33" fillId="0" borderId="5" xfId="1" applyNumberFormat="1" applyFont="1" applyFill="1" applyBorder="1" applyAlignment="1">
      <alignment horizontal="center" vertical="center" wrapText="1"/>
    </xf>
    <xf numFmtId="0" fontId="24" fillId="0" borderId="5" xfId="1" applyNumberFormat="1" applyFont="1" applyFill="1" applyBorder="1" applyAlignment="1">
      <alignment horizontal="center" vertical="center" wrapText="1"/>
    </xf>
    <xf numFmtId="3" fontId="23" fillId="4" borderId="5" xfId="1" applyNumberFormat="1" applyFont="1" applyFill="1" applyBorder="1" applyAlignment="1">
      <alignment horizontal="center" vertical="center" wrapText="1"/>
    </xf>
    <xf numFmtId="0" fontId="31" fillId="0" borderId="5" xfId="1" applyFont="1" applyFill="1" applyBorder="1" applyAlignment="1">
      <alignment horizontal="center" vertical="center" textRotation="90" wrapText="1"/>
    </xf>
    <xf numFmtId="0" fontId="31" fillId="0" borderId="5" xfId="1" applyFont="1" applyFill="1" applyBorder="1" applyAlignment="1">
      <alignment horizontal="center" vertical="center" wrapText="1"/>
    </xf>
    <xf numFmtId="0" fontId="0" fillId="0" borderId="5" xfId="0" applyFill="1" applyBorder="1"/>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0" fillId="8" borderId="0" xfId="0" applyFill="1"/>
    <xf numFmtId="0" fontId="17" fillId="0" borderId="5" xfId="1" applyFont="1" applyFill="1" applyBorder="1" applyAlignment="1">
      <alignment vertical="center" wrapText="1"/>
    </xf>
    <xf numFmtId="0" fontId="8" fillId="6" borderId="5" xfId="1" applyFont="1" applyFill="1" applyBorder="1" applyAlignment="1">
      <alignment vertical="center"/>
    </xf>
    <xf numFmtId="0" fontId="8" fillId="6" borderId="1" xfId="1" applyFont="1" applyFill="1" applyBorder="1" applyAlignment="1">
      <alignment horizontal="center" vertical="center" wrapText="1"/>
    </xf>
    <xf numFmtId="0" fontId="8" fillId="6" borderId="0" xfId="1" applyFont="1" applyFill="1" applyBorder="1" applyAlignment="1">
      <alignment horizontal="center" vertical="center" wrapText="1"/>
    </xf>
    <xf numFmtId="0" fontId="22" fillId="6" borderId="5" xfId="1" applyFont="1" applyFill="1" applyBorder="1" applyAlignment="1">
      <alignment horizontal="center" vertical="center" wrapText="1"/>
    </xf>
    <xf numFmtId="0" fontId="8" fillId="6" borderId="5" xfId="1" applyFont="1" applyFill="1" applyBorder="1" applyAlignment="1">
      <alignment horizontal="center" vertical="center" wrapText="1"/>
    </xf>
    <xf numFmtId="0" fontId="8" fillId="6" borderId="5" xfId="1" applyFont="1" applyFill="1" applyBorder="1" applyAlignment="1">
      <alignment horizontal="center" vertical="center"/>
    </xf>
    <xf numFmtId="0" fontId="8" fillId="6" borderId="7" xfId="1" applyFont="1" applyFill="1" applyBorder="1" applyAlignment="1">
      <alignment horizontal="center" vertical="center" wrapText="1"/>
    </xf>
    <xf numFmtId="0" fontId="14" fillId="6" borderId="5" xfId="0" applyFont="1" applyFill="1" applyBorder="1" applyAlignment="1">
      <alignment horizontal="center" vertical="center" wrapText="1"/>
    </xf>
    <xf numFmtId="0" fontId="7" fillId="6" borderId="5" xfId="1" applyFont="1" applyFill="1" applyBorder="1" applyAlignment="1">
      <alignment horizontal="center" vertical="center" wrapText="1"/>
    </xf>
    <xf numFmtId="3" fontId="7" fillId="6" borderId="5" xfId="1" applyNumberFormat="1" applyFont="1" applyFill="1" applyBorder="1" applyAlignment="1">
      <alignment horizontal="center" vertical="center" wrapText="1"/>
    </xf>
    <xf numFmtId="0" fontId="7" fillId="6" borderId="5" xfId="1" applyNumberFormat="1" applyFont="1" applyFill="1" applyBorder="1" applyAlignment="1">
      <alignment horizontal="center" vertical="center" wrapText="1"/>
    </xf>
    <xf numFmtId="0" fontId="15" fillId="6" borderId="5"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64" fontId="7" fillId="0" borderId="6" xfId="1" applyNumberFormat="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34" fillId="0" borderId="5" xfId="1" applyFont="1" applyFill="1" applyBorder="1" applyAlignment="1">
      <alignment horizontal="center" vertical="center" wrapText="1"/>
    </xf>
    <xf numFmtId="0" fontId="34" fillId="0" borderId="5" xfId="0" applyFont="1" applyFill="1" applyBorder="1" applyAlignment="1">
      <alignment horizontal="center" vertical="center" wrapText="1"/>
    </xf>
    <xf numFmtId="49" fontId="7" fillId="4" borderId="5" xfId="0" applyNumberFormat="1" applyFont="1" applyFill="1" applyBorder="1" applyAlignment="1">
      <alignment horizontal="center" vertical="center" wrapText="1"/>
    </xf>
    <xf numFmtId="0" fontId="7" fillId="0" borderId="5" xfId="0" applyFont="1" applyBorder="1" applyAlignment="1">
      <alignment horizontal="center" vertical="center" wrapText="1"/>
    </xf>
    <xf numFmtId="164" fontId="7" fillId="4" borderId="5" xfId="1" applyNumberFormat="1" applyFont="1" applyFill="1" applyBorder="1" applyAlignment="1">
      <alignment horizontal="center" vertical="center" wrapText="1"/>
    </xf>
    <xf numFmtId="0" fontId="24" fillId="0" borderId="5" xfId="1" applyNumberFormat="1" applyFont="1" applyFill="1" applyBorder="1" applyAlignment="1" applyProtection="1">
      <alignment horizontal="left" vertical="center" wrapText="1"/>
    </xf>
    <xf numFmtId="0" fontId="24" fillId="0" borderId="5" xfId="1" applyNumberFormat="1" applyFont="1" applyFill="1" applyBorder="1" applyAlignment="1" applyProtection="1">
      <alignment horizontal="left" vertical="center" wrapText="1"/>
      <protection locked="0"/>
    </xf>
    <xf numFmtId="0" fontId="18" fillId="0" borderId="5" xfId="1" applyFont="1" applyFill="1" applyBorder="1" applyAlignment="1">
      <alignment horizontal="center" vertical="center" wrapText="1"/>
    </xf>
    <xf numFmtId="0" fontId="35" fillId="0" borderId="5" xfId="0"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49" fontId="36" fillId="0" borderId="5" xfId="0" applyNumberFormat="1" applyFont="1" applyFill="1" applyBorder="1" applyAlignment="1">
      <alignment horizontal="center" vertical="center"/>
    </xf>
    <xf numFmtId="49" fontId="37" fillId="0" borderId="5" xfId="0" applyNumberFormat="1" applyFont="1" applyBorder="1" applyAlignment="1">
      <alignment horizontal="center" vertical="center"/>
    </xf>
    <xf numFmtId="0" fontId="38" fillId="0" borderId="5" xfId="0" applyFont="1" applyBorder="1"/>
    <xf numFmtId="0" fontId="38" fillId="0" borderId="5" xfId="0" applyFont="1" applyBorder="1" applyAlignment="1">
      <alignment horizontal="center" vertical="center"/>
    </xf>
    <xf numFmtId="0" fontId="13" fillId="0" borderId="5" xfId="1" applyNumberFormat="1" applyFont="1" applyFill="1" applyBorder="1" applyAlignment="1" applyProtection="1">
      <alignment horizontal="left" vertical="center" wrapText="1"/>
      <protection locked="0"/>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23" fillId="0" borderId="8" xfId="1" applyFont="1" applyFill="1" applyBorder="1" applyAlignment="1">
      <alignment horizontal="center" vertical="center" wrapText="1"/>
    </xf>
    <xf numFmtId="165" fontId="23" fillId="4" borderId="8" xfId="1" applyNumberFormat="1" applyFont="1" applyFill="1" applyBorder="1" applyAlignment="1">
      <alignment horizontal="center" vertical="center" wrapText="1"/>
    </xf>
    <xf numFmtId="0" fontId="24" fillId="0" borderId="8" xfId="1" applyFont="1" applyFill="1" applyBorder="1" applyAlignment="1">
      <alignment horizontal="center" vertical="center" wrapText="1"/>
    </xf>
    <xf numFmtId="164" fontId="24" fillId="0" borderId="8" xfId="1" applyNumberFormat="1" applyFont="1" applyFill="1" applyBorder="1" applyAlignment="1">
      <alignment horizontal="center" vertical="center" wrapText="1"/>
    </xf>
    <xf numFmtId="2" fontId="23" fillId="0" borderId="8" xfId="1" applyNumberFormat="1" applyFont="1" applyFill="1" applyBorder="1" applyAlignment="1">
      <alignment horizontal="center" vertical="center" wrapText="1"/>
    </xf>
    <xf numFmtId="2" fontId="7" fillId="0" borderId="8" xfId="1" applyNumberFormat="1" applyFont="1" applyFill="1" applyBorder="1" applyAlignment="1">
      <alignment horizontal="center" vertical="center" wrapText="1"/>
    </xf>
    <xf numFmtId="2" fontId="17" fillId="0" borderId="8" xfId="1" applyNumberFormat="1" applyFont="1" applyFill="1" applyBorder="1" applyAlignment="1">
      <alignment horizontal="center" vertical="center" wrapText="1"/>
    </xf>
    <xf numFmtId="164" fontId="17" fillId="0" borderId="8" xfId="1"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17" fillId="9" borderId="5" xfId="0"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168" fontId="17" fillId="0" borderId="5" xfId="0" applyNumberFormat="1" applyFont="1" applyFill="1" applyBorder="1" applyAlignment="1">
      <alignment horizontal="left" vertical="center" wrapText="1"/>
    </xf>
    <xf numFmtId="0" fontId="17" fillId="0" borderId="5" xfId="0" applyNumberFormat="1"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14"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3" fontId="23" fillId="0" borderId="5" xfId="1" applyNumberFormat="1" applyFont="1" applyFill="1" applyBorder="1" applyAlignment="1">
      <alignment horizontal="center" vertical="center" wrapText="1"/>
    </xf>
    <xf numFmtId="169" fontId="7" fillId="0" borderId="5" xfId="1" applyNumberFormat="1" applyFont="1" applyFill="1" applyBorder="1" applyAlignment="1">
      <alignment horizontal="center" vertical="center" wrapText="1"/>
    </xf>
    <xf numFmtId="168" fontId="7" fillId="0" borderId="5" xfId="0" applyNumberFormat="1" applyFont="1" applyFill="1" applyBorder="1" applyAlignment="1">
      <alignment horizontal="left" vertical="center" wrapText="1"/>
    </xf>
    <xf numFmtId="0" fontId="16" fillId="0" borderId="5" xfId="1" applyFont="1" applyFill="1" applyBorder="1" applyAlignment="1">
      <alignment horizontal="center" vertical="center" wrapText="1"/>
    </xf>
    <xf numFmtId="2" fontId="7"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center" vertical="center" wrapText="1"/>
    </xf>
    <xf numFmtId="166" fontId="7" fillId="6" borderId="5" xfId="1" applyNumberFormat="1" applyFont="1" applyFill="1" applyBorder="1" applyAlignment="1">
      <alignment horizontal="center" vertical="center" wrapText="1"/>
    </xf>
    <xf numFmtId="171" fontId="7" fillId="4" borderId="5" xfId="1" applyNumberFormat="1" applyFont="1" applyFill="1" applyBorder="1" applyAlignment="1">
      <alignment horizontal="center" vertical="center" wrapText="1"/>
    </xf>
    <xf numFmtId="0" fontId="12" fillId="0" borderId="1" xfId="0" applyFont="1" applyFill="1" applyBorder="1" applyAlignment="1">
      <alignment vertical="center" wrapText="1"/>
    </xf>
    <xf numFmtId="164" fontId="13" fillId="0" borderId="2" xfId="1" applyNumberFormat="1" applyFont="1" applyFill="1" applyBorder="1" applyAlignment="1">
      <alignment horizontal="center" vertical="center" wrapText="1"/>
    </xf>
    <xf numFmtId="0" fontId="13" fillId="0" borderId="1" xfId="1" applyFont="1" applyFill="1" applyBorder="1" applyAlignment="1">
      <alignment horizontal="left" vertical="center" wrapText="1"/>
    </xf>
    <xf numFmtId="0" fontId="7" fillId="0" borderId="1" xfId="1" applyNumberFormat="1" applyFont="1" applyFill="1" applyBorder="1" applyAlignment="1" applyProtection="1">
      <alignment horizontal="left" vertical="center" wrapText="1"/>
    </xf>
    <xf numFmtId="0" fontId="11" fillId="0" borderId="5" xfId="0" applyFont="1" applyBorder="1" applyAlignment="1">
      <alignment vertical="center" wrapText="1"/>
    </xf>
    <xf numFmtId="0" fontId="12" fillId="6" borderId="2" xfId="0" applyFont="1" applyFill="1" applyBorder="1" applyAlignment="1">
      <alignment horizontal="center" vertical="center" wrapText="1"/>
    </xf>
    <xf numFmtId="0" fontId="24" fillId="0" borderId="5" xfId="0" applyFont="1" applyBorder="1" applyAlignment="1">
      <alignment horizontal="center" vertical="center" wrapText="1"/>
    </xf>
    <xf numFmtId="0" fontId="39" fillId="0" borderId="8" xfId="0" applyFont="1" applyBorder="1" applyAlignment="1">
      <alignment horizontal="center" vertical="center" wrapText="1"/>
    </xf>
    <xf numFmtId="0" fontId="39" fillId="0" borderId="5" xfId="0" applyFont="1" applyBorder="1" applyAlignment="1">
      <alignment horizontal="center" vertical="center" wrapText="1"/>
    </xf>
    <xf numFmtId="0" fontId="39" fillId="0" borderId="5" xfId="0" applyFont="1" applyBorder="1" applyAlignment="1">
      <alignment horizontal="center" vertical="center"/>
    </xf>
    <xf numFmtId="0" fontId="12" fillId="6" borderId="8" xfId="0" applyFont="1" applyFill="1" applyBorder="1" applyAlignment="1">
      <alignment horizontal="center" vertical="center" wrapText="1"/>
    </xf>
    <xf numFmtId="0" fontId="40" fillId="0" borderId="5" xfId="0" applyNumberFormat="1" applyFont="1" applyFill="1" applyBorder="1" applyAlignment="1" applyProtection="1">
      <alignment horizontal="left" vertical="center" wrapText="1"/>
    </xf>
    <xf numFmtId="164" fontId="40" fillId="0" borderId="5" xfId="0" applyNumberFormat="1" applyFont="1" applyFill="1" applyBorder="1" applyAlignment="1" applyProtection="1">
      <alignment horizontal="left" vertical="center" wrapText="1"/>
    </xf>
    <xf numFmtId="0" fontId="8" fillId="0" borderId="1"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41" fillId="0" borderId="5" xfId="0" applyFont="1" applyBorder="1"/>
    <xf numFmtId="0" fontId="7" fillId="0" borderId="5" xfId="1" applyFont="1" applyFill="1" applyBorder="1" applyAlignment="1" applyProtection="1">
      <alignment horizontal="justify" vertical="center" wrapText="1"/>
      <protection locked="0"/>
    </xf>
    <xf numFmtId="0" fontId="23" fillId="0" borderId="5" xfId="0" applyFont="1" applyBorder="1"/>
    <xf numFmtId="1" fontId="7" fillId="0" borderId="5" xfId="1" applyNumberFormat="1" applyFont="1" applyFill="1" applyBorder="1" applyAlignment="1">
      <alignment horizontal="left" vertical="center" wrapText="1" indent="2"/>
    </xf>
    <xf numFmtId="0" fontId="8" fillId="0" borderId="3" xfId="1" applyFont="1" applyFill="1" applyBorder="1" applyAlignment="1">
      <alignment vertical="center"/>
    </xf>
    <xf numFmtId="0" fontId="8" fillId="0" borderId="8" xfId="1" applyFont="1" applyFill="1" applyBorder="1" applyAlignment="1">
      <alignment horizontal="center" vertical="center" wrapText="1"/>
    </xf>
    <xf numFmtId="0" fontId="8" fillId="0" borderId="2" xfId="1" applyFont="1" applyFill="1" applyBorder="1" applyAlignment="1" applyProtection="1">
      <alignment horizontal="center" vertical="center"/>
    </xf>
    <xf numFmtId="0" fontId="8" fillId="0" borderId="3" xfId="1" applyFont="1" applyFill="1" applyBorder="1" applyAlignment="1" applyProtection="1">
      <alignment vertical="center"/>
    </xf>
    <xf numFmtId="0" fontId="5" fillId="0" borderId="0" xfId="1" applyFont="1" applyFill="1" applyAlignment="1">
      <alignment horizontal="left" vertical="center" wrapText="1"/>
    </xf>
    <xf numFmtId="0" fontId="5" fillId="0" borderId="0" xfId="1" applyFont="1" applyFill="1" applyAlignment="1">
      <alignment horizontal="left" vertical="center"/>
    </xf>
    <xf numFmtId="0" fontId="7" fillId="0" borderId="0" xfId="1" applyFont="1" applyFill="1" applyBorder="1" applyAlignment="1">
      <alignment horizontal="center" vertical="center" wrapText="1"/>
    </xf>
    <xf numFmtId="0" fontId="10" fillId="3" borderId="2" xfId="1" applyFont="1" applyFill="1" applyBorder="1" applyAlignment="1">
      <alignment horizontal="center" vertical="center"/>
    </xf>
    <xf numFmtId="0" fontId="10" fillId="3" borderId="3" xfId="1" applyFont="1" applyFill="1" applyBorder="1" applyAlignment="1">
      <alignment horizontal="center" vertical="center"/>
    </xf>
    <xf numFmtId="0" fontId="10" fillId="3" borderId="4" xfId="1" applyFont="1" applyFill="1" applyBorder="1" applyAlignment="1">
      <alignment horizontal="center" vertical="center"/>
    </xf>
    <xf numFmtId="0" fontId="5" fillId="0" borderId="0" xfId="1" applyFont="1" applyFill="1" applyAlignment="1">
      <alignment horizontal="center" vertical="center" wrapText="1"/>
    </xf>
    <xf numFmtId="0" fontId="5" fillId="0" borderId="0" xfId="1" applyFont="1" applyFill="1" applyAlignment="1">
      <alignment horizontal="center" vertical="center"/>
    </xf>
    <xf numFmtId="0" fontId="17" fillId="0" borderId="5" xfId="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9" fillId="0" borderId="3" xfId="1" applyFont="1" applyFill="1" applyBorder="1" applyAlignment="1">
      <alignment vertical="center"/>
    </xf>
    <xf numFmtId="0" fontId="9" fillId="0" borderId="4" xfId="1" applyFont="1" applyFill="1" applyBorder="1" applyAlignment="1">
      <alignment vertical="center"/>
    </xf>
    <xf numFmtId="0" fontId="7" fillId="0" borderId="5" xfId="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10" fillId="6" borderId="2" xfId="1" applyFont="1" applyFill="1" applyBorder="1" applyAlignment="1">
      <alignment horizontal="center" vertical="center"/>
    </xf>
    <xf numFmtId="0" fontId="10" fillId="6" borderId="3" xfId="1" applyFont="1" applyFill="1" applyBorder="1" applyAlignment="1">
      <alignment horizontal="center" vertical="center"/>
    </xf>
    <xf numFmtId="0" fontId="10" fillId="6" borderId="4" xfId="1" applyFont="1" applyFill="1" applyBorder="1" applyAlignment="1">
      <alignment horizontal="center" vertical="center"/>
    </xf>
    <xf numFmtId="0" fontId="7" fillId="6" borderId="0" xfId="1" applyFont="1" applyFill="1" applyBorder="1" applyAlignment="1">
      <alignment horizontal="center" vertical="center" wrapText="1"/>
    </xf>
    <xf numFmtId="0" fontId="5" fillId="6" borderId="0" xfId="1" applyFont="1" applyFill="1" applyAlignment="1">
      <alignment horizontal="center" vertical="center" wrapText="1"/>
    </xf>
    <xf numFmtId="0" fontId="5" fillId="6" borderId="0" xfId="1" applyFont="1" applyFill="1" applyAlignment="1">
      <alignment horizontal="center" vertical="center"/>
    </xf>
    <xf numFmtId="0" fontId="17" fillId="6" borderId="5" xfId="1" applyFont="1" applyFill="1" applyBorder="1" applyAlignment="1">
      <alignment horizontal="center" vertical="center" wrapText="1"/>
    </xf>
    <xf numFmtId="0" fontId="8" fillId="6" borderId="1" xfId="1" applyFont="1" applyFill="1" applyBorder="1" applyAlignment="1">
      <alignment horizontal="center" vertical="center" wrapText="1"/>
    </xf>
    <xf numFmtId="0" fontId="8" fillId="6" borderId="6"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8" fillId="6" borderId="2" xfId="1" applyFont="1" applyFill="1" applyBorder="1" applyAlignment="1">
      <alignment horizontal="center" vertical="center" wrapText="1"/>
    </xf>
    <xf numFmtId="0" fontId="9" fillId="6" borderId="3" xfId="1" applyFont="1" applyFill="1" applyBorder="1" applyAlignment="1">
      <alignment vertical="center"/>
    </xf>
    <xf numFmtId="0" fontId="9" fillId="6" borderId="4" xfId="1" applyFont="1" applyFill="1" applyBorder="1" applyAlignment="1">
      <alignment vertical="center"/>
    </xf>
    <xf numFmtId="0" fontId="10" fillId="0" borderId="5" xfId="1" applyFont="1" applyFill="1" applyBorder="1" applyAlignment="1">
      <alignment horizontal="center" vertical="center"/>
    </xf>
    <xf numFmtId="0" fontId="31" fillId="0" borderId="5" xfId="1" applyFont="1" applyFill="1" applyBorder="1" applyAlignment="1">
      <alignment horizontal="center" vertical="center" wrapText="1"/>
    </xf>
    <xf numFmtId="0" fontId="32" fillId="0" borderId="5" xfId="1" applyFont="1" applyFill="1" applyBorder="1" applyAlignment="1">
      <alignment horizontal="center" vertical="center" wrapText="1"/>
    </xf>
    <xf numFmtId="0" fontId="32" fillId="0" borderId="5" xfId="1" applyFont="1" applyFill="1" applyBorder="1" applyAlignment="1">
      <alignment vertical="center"/>
    </xf>
    <xf numFmtId="0" fontId="10" fillId="3" borderId="2"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7" fillId="0" borderId="8" xfId="1" applyNumberFormat="1" applyFont="1" applyFill="1" applyBorder="1" applyAlignment="1">
      <alignment horizontal="center" vertical="center" wrapText="1"/>
    </xf>
    <xf numFmtId="0" fontId="23" fillId="0" borderId="5" xfId="0" applyFont="1" applyBorder="1" applyAlignment="1">
      <alignment horizontal="justify" wrapText="1"/>
    </xf>
  </cellXfs>
  <cellStyles count="6">
    <cellStyle name="Обычный" xfId="0" builtinId="0"/>
    <cellStyle name="Обычный 2" xfId="2"/>
    <cellStyle name="Обычный 2 2" xfId="3"/>
    <cellStyle name="Обычный 3" xfId="4"/>
    <cellStyle name="Обычный 4" xfId="5"/>
    <cellStyle name="Обычный 5" xfId="1"/>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usernames" Target="revisions/userNames.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55" Type="http://schemas.openxmlformats.org/officeDocument/2006/relationships/revisionLog" Target="revisionLog3.xml"/><Relationship Id="rId54" Type="http://schemas.openxmlformats.org/officeDocument/2006/relationships/revisionLog" Target="revisionLog2.xml"/><Relationship Id="rId53"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C4A67D5-23B4-4FA6-B5D2-94F4B9F8E8ED}" diskRevisions="1" revisionId="946" version="2">
  <header guid="{BC0A5289-0F40-41B4-B4A6-21371EDD0180}" dateTime="2025-05-23T17:28:56" maxSheetId="21" userName="Лукманова Эльвира Наильевна" r:id="rId53" minRId="807" maxRId="893">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52499404-4574-47A5-ACA9-857669CF8385}" dateTime="2025-06-04T11:26:15" maxSheetId="21" userName="Лукманова Эльвира Наильевна" r:id="rId54" minRId="914" maxRId="920">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6C4A67D5-23B4-4FA6-B5D2-94F4B9F8E8ED}" dateTime="2025-06-04T11:27:12" maxSheetId="21" userName="Лукманова Эльвира Наильевна" r:id="rId55" minRId="940" maxRId="946">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is rId="807" sheetId="20" name="[Целевые показатели март 2024.xlsx]Лист1" sheetPosition="1"/>
  <rcc rId="808" sId="1">
    <oc r="B1" t="inlineStr">
      <is>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is>
    </oc>
    <nc r="B1" t="inlineStr">
      <is>
        <t>Сведения о достижении показателей муниципальной программы "Укрепление межнационального и межконфессионального согласия, профилактика экстремизма и терроризма в городе Когалыме"</t>
      </is>
    </nc>
  </rcc>
  <rfmt sheetId="1" sqref="B1:T1">
    <dxf>
      <alignment horizontal="left" readingOrder="0"/>
    </dxf>
  </rfmt>
  <rfmt sheetId="1" sqref="B2" start="0" length="0">
    <dxf>
      <font>
        <sz val="12"/>
        <color auto="1"/>
        <name val="Times New Roman"/>
        <scheme val="none"/>
      </font>
    </dxf>
  </rfmt>
  <rcc rId="809" sId="1">
    <oc r="C2" t="inlineStr">
      <is>
        <t>Наименование показателей результатов</t>
      </is>
    </oc>
    <nc r="C2" t="inlineStr">
      <is>
        <t>Наименование показателя</t>
      </is>
    </nc>
  </rcc>
  <rcc rId="810" sId="1">
    <oc r="D2" t="inlineStr">
      <is>
        <t>Единица измерения</t>
      </is>
    </oc>
    <nc r="D2" t="inlineStr">
      <is>
        <t>Уровень показателя</t>
      </is>
    </nc>
  </rcc>
  <rcc rId="811" sId="1">
    <oc r="E2" t="inlineStr">
      <is>
        <t>Базовый показатель на начало реализации программы</t>
      </is>
    </oc>
    <nc r="E2" t="inlineStr">
      <is>
        <t>Единица измерения</t>
      </is>
    </nc>
  </rcc>
  <rcc rId="812" sId="1">
    <oc r="F2" t="inlineStr">
      <is>
        <t>Утверждено программой на 2024 год</t>
      </is>
    </oc>
    <nc r="F2" t="inlineStr">
      <is>
        <t>Базовое значение</t>
      </is>
    </nc>
  </rcc>
  <rcc rId="813" sId="1" odxf="1" dxf="1">
    <oc r="G2" t="inlineStr">
      <is>
        <t>Фактическое значение показателя на отчетную дату (нарастающим)</t>
      </is>
    </oc>
    <nc r="G2" t="inlineStr">
      <is>
        <t>Плановое значение на конец отчетного периода (года)</t>
      </is>
    </nc>
    <odxf>
      <border outline="0">
        <right/>
        <bottom style="thin">
          <color indexed="64"/>
        </bottom>
      </border>
    </odxf>
    <ndxf>
      <border outline="0">
        <right style="thin">
          <color indexed="64"/>
        </right>
        <bottom/>
      </border>
    </ndxf>
  </rcc>
  <rfmt sheetId="1" sqref="H2" start="0" length="0">
    <dxf>
      <font>
        <sz val="12"/>
        <color auto="1"/>
        <name val="Times New Roman"/>
        <scheme val="none"/>
      </font>
      <alignment horizontal="center" wrapText="1" readingOrder="0"/>
      <border outline="0">
        <left style="thin">
          <color indexed="64"/>
        </left>
      </border>
    </dxf>
  </rfmt>
  <rfmt sheetId="1" sqref="I2" start="0" length="0">
    <dxf>
      <font>
        <sz val="12"/>
        <color auto="1"/>
        <name val="Times New Roman"/>
        <scheme val="none"/>
      </font>
    </dxf>
  </rfmt>
  <rfmt sheetId="1" sqref="J2" start="0" length="0">
    <dxf>
      <font>
        <sz val="12"/>
        <color auto="1"/>
        <name val="Times New Roman"/>
        <scheme val="none"/>
      </font>
    </dxf>
  </rfmt>
  <rfmt sheetId="1" sqref="K2" start="0" length="0">
    <dxf>
      <font>
        <sz val="12"/>
        <color auto="1"/>
        <name val="Times New Roman"/>
        <scheme val="none"/>
      </font>
    </dxf>
  </rfmt>
  <rfmt sheetId="1" sqref="L2" start="0" length="0">
    <dxf>
      <font>
        <sz val="12"/>
        <color auto="1"/>
        <name val="Times New Roman"/>
        <scheme val="none"/>
      </font>
    </dxf>
  </rfmt>
  <rfmt sheetId="1" sqref="M2" start="0" length="0">
    <dxf>
      <font>
        <sz val="12"/>
        <color auto="1"/>
        <name val="Times New Roman"/>
        <scheme val="none"/>
      </font>
    </dxf>
  </rfmt>
  <rfmt sheetId="1" sqref="N2" start="0" length="0">
    <dxf>
      <font>
        <sz val="12"/>
        <color auto="1"/>
        <name val="Times New Roman"/>
        <scheme val="none"/>
      </font>
    </dxf>
  </rfmt>
  <rfmt sheetId="1" sqref="O2" start="0" length="0">
    <dxf>
      <font>
        <sz val="12"/>
        <color auto="1"/>
        <name val="Times New Roman"/>
        <scheme val="none"/>
      </font>
    </dxf>
  </rfmt>
  <rfmt sheetId="1" sqref="P2" start="0" length="0">
    <dxf>
      <font>
        <sz val="12"/>
        <color auto="1"/>
        <name val="Times New Roman"/>
        <scheme val="none"/>
      </font>
    </dxf>
  </rfmt>
  <rfmt sheetId="1" sqref="Q2" start="0" length="0">
    <dxf>
      <font>
        <sz val="12"/>
        <color auto="1"/>
        <name val="Times New Roman"/>
        <scheme val="none"/>
      </font>
    </dxf>
  </rfmt>
  <rfmt sheetId="1" sqref="R2" start="0" length="0">
    <dxf>
      <font>
        <sz val="12"/>
        <color auto="1"/>
        <name val="Times New Roman"/>
        <scheme val="none"/>
      </font>
    </dxf>
  </rfmt>
  <rfmt sheetId="1" sqref="S2" start="0" length="0">
    <dxf>
      <font>
        <sz val="12"/>
        <color auto="1"/>
        <name val="Times New Roman"/>
        <scheme val="none"/>
      </font>
      <border outline="0">
        <right/>
      </border>
    </dxf>
  </rfmt>
  <rcc rId="814" sId="1" odxf="1" dxf="1">
    <nc r="T2" t="inlineStr">
      <is>
        <t>На конец  года</t>
      </is>
    </nc>
    <odxf>
      <alignment horizontal="general" wrapText="0" readingOrder="0"/>
    </odxf>
    <ndxf>
      <alignment horizontal="center" wrapText="1" readingOrder="0"/>
    </ndxf>
  </rcc>
  <rcc rId="815" sId="1" odxf="1" s="1" dxf="1">
    <nc r="U2" t="inlineStr">
      <is>
        <t>Степень достижения</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2"/>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816" sId="1" odxf="1" s="1" dxf="1">
    <nc r="V2" t="inlineStr">
      <is>
        <t>Примечание
(причины
отрицательной
динамики
показателей, а
также меры с
помощью
которых
удалось
улучшить
степень
достижения
показателей)</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2"/>
        <color auto="1"/>
        <name val="Times New Roman"/>
        <scheme val="none"/>
      </font>
      <alignment horizontal="center" vertical="center" wrapText="1" readingOrder="0"/>
      <border outline="0">
        <left style="thin">
          <color indexed="64"/>
        </left>
        <right style="thin">
          <color indexed="64"/>
        </right>
        <top style="thin">
          <color indexed="64"/>
        </top>
      </border>
    </ndxf>
  </rcc>
  <rfmt sheetId="1" sqref="B3" start="0" length="0">
    <dxf>
      <font>
        <sz val="12"/>
        <color auto="1"/>
        <name val="Times New Roman"/>
        <scheme val="none"/>
      </font>
    </dxf>
  </rfmt>
  <rfmt sheetId="1" sqref="D3" start="0" length="0">
    <dxf>
      <font>
        <sz val="12"/>
        <color auto="1"/>
        <name val="Times New Roman"/>
        <scheme val="none"/>
      </font>
      <border outline="0">
        <bottom style="thin">
          <color indexed="64"/>
        </bottom>
      </border>
    </dxf>
  </rfmt>
  <rfmt sheetId="1" sqref="E3" start="0" length="0">
    <dxf>
      <font>
        <sz val="12"/>
        <color auto="1"/>
        <name val="Times New Roman"/>
        <scheme val="none"/>
      </font>
    </dxf>
  </rfmt>
  <rfmt sheetId="1" sqref="F3" start="0" length="0">
    <dxf>
      <font>
        <sz val="12"/>
        <color auto="1"/>
        <name val="Times New Roman"/>
        <scheme val="none"/>
      </font>
    </dxf>
  </rfmt>
  <rcc rId="817" sId="1" odxf="1" dxf="1">
    <oc r="G3" t="inlineStr">
      <is>
        <t>январь</t>
      </is>
    </oc>
    <nc r="G3"/>
    <odxf>
      <fill>
        <patternFill patternType="solid">
          <bgColor theme="0" tint="-0.14999847407452621"/>
        </patternFill>
      </fill>
      <alignment textRotation="90" readingOrder="0"/>
      <border outline="0">
        <top style="thin">
          <color indexed="64"/>
        </top>
      </border>
    </odxf>
    <ndxf>
      <fill>
        <patternFill patternType="none">
          <bgColor indexed="65"/>
        </patternFill>
      </fill>
      <alignment textRotation="0" readingOrder="0"/>
      <border outline="0">
        <top/>
      </border>
    </ndxf>
  </rcc>
  <rcc rId="818" sId="1" odxf="1" dxf="1">
    <oc r="H3" t="inlineStr">
      <is>
        <t>февраль</t>
      </is>
    </oc>
    <nc r="H3" t="inlineStr">
      <is>
        <t>январь</t>
      </is>
    </nc>
    <odxf>
      <alignment textRotation="90" readingOrder="0"/>
    </odxf>
    <ndxf>
      <alignment textRotation="0" readingOrder="0"/>
    </ndxf>
  </rcc>
  <rcc rId="819" sId="1" odxf="1" dxf="1">
    <oc r="I3" t="inlineStr">
      <is>
        <t>март</t>
      </is>
    </oc>
    <nc r="I3" t="inlineStr">
      <is>
        <t>февраль</t>
      </is>
    </nc>
    <odxf>
      <alignment textRotation="90" readingOrder="0"/>
    </odxf>
    <ndxf>
      <alignment textRotation="0" readingOrder="0"/>
    </ndxf>
  </rcc>
  <rcc rId="820" sId="1" odxf="1" dxf="1">
    <oc r="J3" t="inlineStr">
      <is>
        <t>апрель</t>
      </is>
    </oc>
    <nc r="J3" t="inlineStr">
      <is>
        <t>март</t>
      </is>
    </nc>
    <odxf>
      <alignment textRotation="90" readingOrder="0"/>
    </odxf>
    <ndxf>
      <alignment textRotation="0" readingOrder="0"/>
    </ndxf>
  </rcc>
  <rcc rId="821" sId="1" odxf="1" dxf="1">
    <oc r="K3" t="inlineStr">
      <is>
        <t>май</t>
      </is>
    </oc>
    <nc r="K3" t="inlineStr">
      <is>
        <t>апрель</t>
      </is>
    </nc>
    <odxf>
      <alignment textRotation="90" readingOrder="0"/>
    </odxf>
    <ndxf>
      <alignment textRotation="0" readingOrder="0"/>
    </ndxf>
  </rcc>
  <rcc rId="822" sId="1" odxf="1" dxf="1">
    <oc r="L3" t="inlineStr">
      <is>
        <t>июнь</t>
      </is>
    </oc>
    <nc r="L3" t="inlineStr">
      <is>
        <t>май</t>
      </is>
    </nc>
    <odxf>
      <alignment textRotation="90" readingOrder="0"/>
    </odxf>
    <ndxf>
      <alignment textRotation="0" readingOrder="0"/>
    </ndxf>
  </rcc>
  <rcc rId="823" sId="1" odxf="1" dxf="1">
    <oc r="M3" t="inlineStr">
      <is>
        <t>июль</t>
      </is>
    </oc>
    <nc r="M3" t="inlineStr">
      <is>
        <t>июнь</t>
      </is>
    </nc>
    <odxf>
      <alignment textRotation="90" readingOrder="0"/>
    </odxf>
    <ndxf>
      <alignment textRotation="0" readingOrder="0"/>
    </ndxf>
  </rcc>
  <rcc rId="824" sId="1" odxf="1" dxf="1">
    <oc r="N3" t="inlineStr">
      <is>
        <t>август</t>
      </is>
    </oc>
    <nc r="N3" t="inlineStr">
      <is>
        <t>июль</t>
      </is>
    </nc>
    <odxf>
      <alignment textRotation="90" readingOrder="0"/>
    </odxf>
    <ndxf>
      <alignment textRotation="0" readingOrder="0"/>
    </ndxf>
  </rcc>
  <rcc rId="825" sId="1" odxf="1" dxf="1">
    <oc r="O3" t="inlineStr">
      <is>
        <t>сентябрь</t>
      </is>
    </oc>
    <nc r="O3" t="inlineStr">
      <is>
        <t>август</t>
      </is>
    </nc>
    <odxf>
      <alignment textRotation="90" readingOrder="0"/>
    </odxf>
    <ndxf>
      <alignment textRotation="0" readingOrder="0"/>
    </ndxf>
  </rcc>
  <rcc rId="826" sId="1" odxf="1" dxf="1">
    <oc r="P3" t="inlineStr">
      <is>
        <t>октябрь</t>
      </is>
    </oc>
    <nc r="P3" t="inlineStr">
      <is>
        <t>сентябрь</t>
      </is>
    </nc>
    <odxf>
      <alignment textRotation="90" readingOrder="0"/>
    </odxf>
    <ndxf>
      <alignment textRotation="0" readingOrder="0"/>
    </ndxf>
  </rcc>
  <rcc rId="827" sId="1" odxf="1" dxf="1">
    <oc r="Q3" t="inlineStr">
      <is>
        <t>ноябрь</t>
      </is>
    </oc>
    <nc r="Q3" t="inlineStr">
      <is>
        <t>октябрь</t>
      </is>
    </nc>
    <odxf>
      <alignment textRotation="90" readingOrder="0"/>
    </odxf>
    <ndxf>
      <alignment textRotation="0" readingOrder="0"/>
    </ndxf>
  </rcc>
  <rcc rId="828" sId="1" odxf="1" dxf="1">
    <oc r="R3" t="inlineStr">
      <is>
        <t>декабрь</t>
      </is>
    </oc>
    <nc r="R3" t="inlineStr">
      <is>
        <t>ноябрь</t>
      </is>
    </nc>
    <odxf>
      <alignment textRotation="90" readingOrder="0"/>
    </odxf>
    <ndxf>
      <alignment textRotation="0" readingOrder="0"/>
    </ndxf>
  </rcc>
  <rcc rId="829" sId="1" odxf="1" dxf="1">
    <oc r="S3" t="inlineStr">
      <is>
        <t xml:space="preserve">оценка </t>
      </is>
    </oc>
    <nc r="S3" t="inlineStr">
      <is>
        <t>декабрь</t>
      </is>
    </nc>
    <odxf>
      <alignment textRotation="90" readingOrder="0"/>
    </odxf>
    <ndxf>
      <alignment textRotation="0" readingOrder="0"/>
    </ndxf>
  </rcc>
  <rcc rId="830" sId="1">
    <oc r="T3" t="inlineStr">
      <is>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is>
    </oc>
    <nc r="T3">
      <v>2025</v>
    </nc>
  </rcc>
  <rcc rId="831" sId="1" odxf="1" s="1" dxf="1">
    <nc r="U3" t="inlineStr">
      <is>
        <t>%</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2"/>
        <color auto="1"/>
        <name val="Times New Roman"/>
        <scheme val="none"/>
      </font>
      <alignment horizontal="center" vertical="center" wrapText="1" readingOrder="0"/>
      <border outline="0">
        <left style="thin">
          <color indexed="64"/>
        </left>
        <right style="thin">
          <color indexed="64"/>
        </right>
        <top style="thin">
          <color indexed="64"/>
        </top>
      </border>
    </ndxf>
  </rcc>
  <rfmt sheetId="1" s="1" sqref="V3" start="0" length="0">
    <dxf>
      <font>
        <b/>
        <sz val="12"/>
        <color auto="1"/>
        <name val="Times New Roman"/>
        <scheme val="none"/>
      </font>
      <alignment horizontal="center" vertical="center" wrapText="1" readingOrder="0"/>
      <border outline="0">
        <left style="thin">
          <color indexed="64"/>
        </left>
        <right style="thin">
          <color indexed="64"/>
        </right>
        <bottom style="thin">
          <color indexed="64"/>
        </bottom>
      </border>
    </dxf>
  </rfmt>
  <rfmt sheetId="1" sqref="B4" start="0" length="0">
    <dxf>
      <font>
        <sz val="12"/>
        <color auto="1"/>
        <name val="Times New Roman"/>
        <scheme val="none"/>
      </font>
    </dxf>
  </rfmt>
  <rfmt sheetId="1" sqref="R4" start="0" length="0">
    <dxf>
      <alignment wrapText="1" readingOrder="0"/>
    </dxf>
  </rfmt>
  <rcc rId="832" sId="1" odxf="1" dxf="1">
    <nc r="S4">
      <v>18</v>
    </nc>
    <odxf>
      <alignment wrapText="0" readingOrder="0"/>
    </odxf>
    <ndxf>
      <alignment wrapText="1" readingOrder="0"/>
    </ndxf>
  </rcc>
  <rcc rId="833" sId="1" odxf="1" dxf="1">
    <oc r="T4">
      <v>18</v>
    </oc>
    <nc r="T4">
      <v>19</v>
    </nc>
    <odxf>
      <border outline="0">
        <left/>
        <bottom/>
      </border>
    </odxf>
    <ndxf>
      <border outline="0">
        <left style="thin">
          <color indexed="64"/>
        </left>
        <bottom style="thin">
          <color indexed="64"/>
        </bottom>
      </border>
    </ndxf>
  </rcc>
  <rcc rId="834" sId="1" odxf="1" s="1" dxf="1">
    <nc r="U4">
      <v>20</v>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2"/>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835" sId="1" odxf="1" s="1" dxf="1">
    <nc r="V4">
      <v>21</v>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b/>
        <sz val="12"/>
        <color auto="1"/>
        <name val="Times New Roman"/>
        <scheme val="none"/>
      </font>
      <alignment horizontal="center" vertical="center" wrapText="1" readingOrder="0"/>
      <border outline="0">
        <left style="thin">
          <color indexed="64"/>
        </left>
        <right style="thin">
          <color indexed="64"/>
        </right>
        <top style="thin">
          <color indexed="64"/>
        </top>
        <bottom style="thin">
          <color indexed="64"/>
        </bottom>
      </border>
    </ndxf>
  </rcc>
  <rcc rId="836" sId="1" odxf="1" s="1" dxf="1">
    <oc r="B5" t="inlineStr">
      <is>
        <t>Муниципальная программа "Укрепление межнационального и межконфессионального согласия, профилактика экстремизма и терроризма в городе Когалыме"</t>
      </is>
    </oc>
    <nc r="B5">
      <v>1</v>
    </nc>
    <odxf>
      <font>
        <b/>
        <i val="0"/>
        <strike val="0"/>
        <condense val="0"/>
        <extend val="0"/>
        <outline val="0"/>
        <shadow val="0"/>
        <u val="none"/>
        <vertAlign val="baseline"/>
        <sz val="16"/>
        <color auto="1"/>
        <name val="Times New Roman"/>
        <scheme val="none"/>
      </font>
      <numFmt numFmtId="0" formatCode="General"/>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odxf>
    <ndxf>
      <font>
        <b val="0"/>
        <sz val="13"/>
        <color auto="1"/>
        <name val="Times New Roman"/>
        <scheme val="none"/>
      </font>
      <fill>
        <patternFill patternType="none">
          <bgColor indexed="65"/>
        </patternFill>
      </fill>
      <border outline="0">
        <right style="thin">
          <color indexed="64"/>
        </right>
      </border>
    </ndxf>
  </rcc>
  <rcc rId="837" sId="1" odxf="1" dxf="1">
    <nc r="C5" t="inlineStr">
      <is>
        <t>Доля граждан, положительно оценивающих состояние межнациональных отношений в городе Когалыме, от числа опрошенных</t>
      </is>
    </nc>
    <odxf>
      <font>
        <b/>
        <sz val="16"/>
        <color auto="1"/>
        <name val="Times New Roman"/>
        <scheme val="none"/>
      </font>
      <fill>
        <patternFill patternType="solid">
          <bgColor theme="0" tint="-0.249977111117893"/>
        </patternFill>
      </fill>
      <alignment horizontal="center" wrapText="0" readingOrder="0"/>
      <border outline="0">
        <left/>
        <right/>
      </border>
    </odxf>
    <ndxf>
      <font>
        <b val="0"/>
        <sz val="12"/>
        <color auto="1"/>
        <name val="Times New Roman"/>
        <scheme val="none"/>
      </font>
      <fill>
        <patternFill patternType="none">
          <bgColor indexed="65"/>
        </patternFill>
      </fill>
      <alignment horizontal="left" wrapText="1" readingOrder="0"/>
      <border outline="0">
        <left style="thin">
          <color indexed="64"/>
        </left>
        <right style="thin">
          <color indexed="64"/>
        </right>
      </border>
    </ndxf>
  </rcc>
  <rcc rId="838" sId="1" odxf="1" dxf="1">
    <nc r="D5" t="inlineStr">
      <is>
        <t>«МП»</t>
      </is>
    </nc>
    <odxf>
      <font>
        <b/>
        <sz val="16"/>
        <color auto="1"/>
        <name val="Times New Roman"/>
        <scheme val="none"/>
      </font>
      <fill>
        <patternFill patternType="solid">
          <bgColor theme="0" tint="-0.249977111117893"/>
        </patternFill>
      </fill>
      <alignment wrapText="0" readingOrder="0"/>
      <border outline="0">
        <left/>
        <right/>
      </border>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ndxf>
  </rcc>
  <rcc rId="839" sId="1" odxf="1" dxf="1">
    <nc r="E5" t="inlineStr">
      <is>
        <t>процент</t>
      </is>
    </nc>
    <odxf>
      <font>
        <b/>
        <sz val="16"/>
        <color auto="1"/>
        <name val="Times New Roman"/>
        <scheme val="none"/>
      </font>
      <fill>
        <patternFill patternType="solid">
          <bgColor theme="0" tint="-0.249977111117893"/>
        </patternFill>
      </fill>
      <alignment wrapText="0" readingOrder="0"/>
      <border outline="0">
        <left/>
        <right/>
      </border>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ndxf>
  </rcc>
  <rcc rId="840" sId="1" odxf="1" dxf="1">
    <nc r="F5">
      <v>93</v>
    </nc>
    <odxf>
      <font>
        <b/>
        <sz val="16"/>
        <color auto="1"/>
        <name val="Times New Roman"/>
        <scheme val="none"/>
      </font>
      <fill>
        <patternFill patternType="solid">
          <bgColor theme="0" tint="-0.249977111117893"/>
        </patternFill>
      </fill>
      <alignment wrapText="0" readingOrder="0"/>
      <border outline="0">
        <left/>
        <right/>
      </border>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ndxf>
  </rcc>
  <rcc rId="841" sId="1" odxf="1" dxf="1">
    <nc r="G5">
      <v>93.1</v>
    </nc>
    <odxf>
      <font>
        <b/>
        <sz val="16"/>
        <color auto="1"/>
        <name val="Times New Roman"/>
        <scheme val="none"/>
      </font>
      <fill>
        <patternFill>
          <bgColor theme="0" tint="-0.249977111117893"/>
        </patternFill>
      </fill>
      <alignment wrapText="0" readingOrder="0"/>
      <border outline="0">
        <left/>
        <right/>
      </border>
    </odxf>
    <ndxf>
      <font>
        <b val="0"/>
        <sz val="12"/>
        <color auto="1"/>
        <name val="Times New Roman"/>
        <scheme val="none"/>
      </font>
      <fill>
        <patternFill>
          <bgColor theme="0" tint="-4.9989318521683403E-2"/>
        </patternFill>
      </fill>
      <alignment wrapText="1" readingOrder="0"/>
      <border outline="0">
        <left style="thin">
          <color indexed="64"/>
        </left>
        <right style="thin">
          <color indexed="64"/>
        </right>
      </border>
    </ndxf>
  </rcc>
  <rcc rId="842" sId="1" odxf="1" dxf="1">
    <nc r="H5" t="inlineStr">
      <is>
        <t>-</t>
      </is>
    </nc>
    <odxf>
      <font>
        <b/>
        <sz val="16"/>
        <color auto="1"/>
        <name val="Times New Roman"/>
        <scheme val="none"/>
      </font>
      <fill>
        <patternFill patternType="solid">
          <bgColor theme="0" tint="-0.249977111117893"/>
        </patternFill>
      </fill>
      <alignment wrapText="0" readingOrder="0"/>
      <border outline="0">
        <left/>
        <right/>
      </border>
      <protection locked="1"/>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protection locked="0"/>
    </ndxf>
  </rcc>
  <rcc rId="843" sId="1" odxf="1" dxf="1">
    <nc r="I5" t="inlineStr">
      <is>
        <t>-</t>
      </is>
    </nc>
    <odxf>
      <font>
        <b/>
        <sz val="16"/>
        <color auto="1"/>
        <name val="Times New Roman"/>
        <scheme val="none"/>
      </font>
      <fill>
        <patternFill patternType="solid">
          <bgColor theme="0" tint="-0.249977111117893"/>
        </patternFill>
      </fill>
      <alignment wrapText="0" readingOrder="0"/>
      <border outline="0">
        <left/>
        <right/>
      </border>
      <protection locked="1"/>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protection locked="0"/>
    </ndxf>
  </rcc>
  <rcc rId="844" sId="1" odxf="1" dxf="1">
    <nc r="J5" t="inlineStr">
      <is>
        <t>-</t>
      </is>
    </nc>
    <odxf>
      <font>
        <b/>
        <sz val="16"/>
        <color auto="1"/>
        <name val="Times New Roman"/>
        <scheme val="none"/>
      </font>
      <fill>
        <patternFill patternType="solid">
          <bgColor theme="0" tint="-0.249977111117893"/>
        </patternFill>
      </fill>
      <alignment wrapText="0" readingOrder="0"/>
      <border outline="0">
        <left/>
        <right/>
      </border>
      <protection locked="1"/>
    </odxf>
    <n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protection locked="0"/>
    </ndxf>
  </rcc>
  <rfmt sheetId="1" sqref="K5" start="0" length="0">
    <dxf>
      <font>
        <b val="0"/>
        <sz val="12"/>
        <color auto="1"/>
        <name val="Times New Roman"/>
        <scheme val="none"/>
      </font>
      <fill>
        <patternFill patternType="none">
          <bgColor indexed="65"/>
        </patternFill>
      </fill>
      <alignment wrapText="1" readingOrder="0"/>
      <border outline="0">
        <left style="thin">
          <color indexed="64"/>
        </left>
        <right style="thin">
          <color indexed="64"/>
        </right>
      </border>
      <protection locked="0"/>
    </dxf>
  </rfmt>
  <rfmt sheetId="1" sqref="L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M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N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O5" start="0" length="0">
    <dxf>
      <font>
        <b val="0"/>
        <sz val="12"/>
        <color rgb="FFFF0000"/>
        <name val="Times New Roman"/>
        <scheme val="none"/>
      </font>
      <numFmt numFmtId="164" formatCode="0.0"/>
      <fill>
        <patternFill patternType="none">
          <bgColor indexed="65"/>
        </patternFill>
      </fill>
      <alignment wrapText="1" readingOrder="0"/>
      <border outline="0">
        <left style="thin">
          <color indexed="64"/>
        </left>
        <right style="thin">
          <color indexed="64"/>
        </right>
      </border>
    </dxf>
  </rfmt>
  <rfmt sheetId="1" sqref="P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Q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R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S5" start="0" length="0">
    <dxf>
      <font>
        <b val="0"/>
        <sz val="12"/>
        <color rgb="FFFF0000"/>
        <name val="Times New Roman"/>
        <scheme val="none"/>
      </font>
      <fill>
        <patternFill patternType="none">
          <bgColor indexed="65"/>
        </patternFill>
      </fill>
      <alignment wrapText="1" readingOrder="0"/>
      <border outline="0">
        <left style="thin">
          <color indexed="64"/>
        </left>
        <right style="thin">
          <color indexed="64"/>
        </right>
      </border>
    </dxf>
  </rfmt>
  <rfmt sheetId="1" sqref="T5" start="0" length="0">
    <dxf>
      <font>
        <b val="0"/>
        <sz val="12"/>
        <color rgb="FFFF0000"/>
        <name val="Times New Roman"/>
        <scheme val="none"/>
      </font>
      <fill>
        <patternFill patternType="none">
          <bgColor indexed="65"/>
        </patternFill>
      </fill>
      <alignment horizontal="left" wrapText="1" readingOrder="0"/>
      <border outline="0">
        <left style="thin">
          <color indexed="64"/>
        </left>
      </border>
    </dxf>
  </rfmt>
  <rfmt sheetId="1" sqref="U5" start="0" length="0">
    <dxf>
      <font>
        <sz val="11"/>
        <color rgb="FFFF0000"/>
        <name val="Times New Roman"/>
        <scheme val="none"/>
      </font>
      <border outline="0">
        <left style="thin">
          <color indexed="64"/>
        </left>
        <right style="thin">
          <color indexed="64"/>
        </right>
        <top style="thin">
          <color indexed="64"/>
        </top>
        <bottom style="thin">
          <color indexed="64"/>
        </bottom>
      </border>
    </dxf>
  </rfmt>
  <rcc rId="845" sId="1" odxf="1" s="1" dxf="1">
    <nc r="V5" t="inlineStr">
      <is>
        <t>Опрос проводится ежегодно в период с июля по сентябрь месяц каждого года</t>
      </is>
    </nc>
    <o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odxf>
    <ndxf>
      <font>
        <sz val="12"/>
        <color auto="1"/>
        <name val="Times New Roman"/>
        <scheme val="none"/>
      </font>
      <alignment horizontal="justify" vertical="center" wrapText="1" readingOrder="0"/>
      <border outline="0">
        <left style="thin">
          <color indexed="64"/>
        </left>
        <right style="thin">
          <color indexed="64"/>
        </right>
        <top style="thin">
          <color indexed="64"/>
        </top>
        <bottom style="thin">
          <color indexed="64"/>
        </bottom>
      </border>
      <protection locked="0"/>
    </ndxf>
  </rcc>
  <rcc rId="846" sId="1">
    <oc r="B6" t="inlineStr">
      <is>
        <t>I</t>
      </is>
    </oc>
    <nc r="B6">
      <v>2</v>
    </nc>
  </rcc>
  <rcc rId="847" sId="1">
    <oc r="C6" t="inlineStr">
      <is>
        <t>Доля граждан, положительно оценивающих состояние межнациональных отношений в городе Когалыме, от числа опрошенных</t>
      </is>
    </oc>
    <nc r="C6" t="inlineStr">
      <is>
        <t>Количество участников мероприятий, направленных на укрепление общероссийского гражданского единства</t>
      </is>
    </nc>
  </rcc>
  <rcc rId="848" sId="1">
    <oc r="D6" t="inlineStr">
      <is>
        <t>%</t>
      </is>
    </oc>
    <nc r="D6" t="inlineStr">
      <is>
        <t>«МП»</t>
      </is>
    </nc>
  </rcc>
  <rcc rId="849" sId="1">
    <oc r="E6">
      <v>91</v>
    </oc>
    <nc r="E6" t="inlineStr">
      <is>
        <t>человек</t>
      </is>
    </nc>
  </rcc>
  <rcc rId="850" sId="1" odxf="1" dxf="1">
    <oc r="F6">
      <v>91.3</v>
    </oc>
    <nc r="F6">
      <v>3648</v>
    </nc>
    <odxf>
      <numFmt numFmtId="165" formatCode="#,##0.0"/>
      <fill>
        <patternFill patternType="solid">
          <bgColor theme="0" tint="-4.9989318521683403E-2"/>
        </patternFill>
      </fill>
    </odxf>
    <ndxf>
      <numFmt numFmtId="0" formatCode="General"/>
      <fill>
        <patternFill patternType="none">
          <bgColor indexed="65"/>
        </patternFill>
      </fill>
    </ndxf>
  </rcc>
  <rcc rId="851" sId="1" odxf="1" dxf="1">
    <oc r="G6" t="inlineStr">
      <is>
        <t>-</t>
      </is>
    </oc>
    <nc r="G6">
      <v>3688</v>
    </nc>
    <odxf>
      <fill>
        <patternFill patternType="none">
          <bgColor indexed="65"/>
        </patternFill>
      </fill>
      <protection locked="0"/>
    </odxf>
    <ndxf>
      <fill>
        <patternFill patternType="solid">
          <bgColor theme="0" tint="-4.9989318521683403E-2"/>
        </patternFill>
      </fill>
      <protection locked="1"/>
    </ndxf>
  </rcc>
  <rcc rId="852" sId="1" odxf="1" dxf="1">
    <oc r="H6" t="inlineStr">
      <is>
        <t>-</t>
      </is>
    </oc>
    <nc r="H6">
      <v>43</v>
    </nc>
    <odxf>
      <protection locked="0"/>
    </odxf>
    <ndxf>
      <protection locked="1"/>
    </ndxf>
  </rcc>
  <rcc rId="853" sId="1" odxf="1" dxf="1">
    <oc r="I6" t="inlineStr">
      <is>
        <t>-</t>
      </is>
    </oc>
    <nc r="I6">
      <v>120</v>
    </nc>
    <odxf>
      <protection locked="0"/>
    </odxf>
    <ndxf>
      <protection locked="1"/>
    </ndxf>
  </rcc>
  <rcc rId="854" sId="1" odxf="1" dxf="1" numFmtId="4">
    <nc r="J6">
      <v>809</v>
    </nc>
    <odxf>
      <numFmt numFmtId="0" formatCode="General"/>
      <protection locked="0"/>
    </odxf>
    <ndxf>
      <numFmt numFmtId="1" formatCode="0"/>
      <protection locked="1"/>
    </ndxf>
  </rcc>
  <rfmt sheetId="1" sqref="K6" start="0" length="0">
    <dxf>
      <numFmt numFmtId="164" formatCode="0.0"/>
      <protection locked="1"/>
    </dxf>
  </rfmt>
  <rfmt sheetId="1" sqref="L6" start="0" length="0">
    <dxf>
      <numFmt numFmtId="164" formatCode="0.0"/>
    </dxf>
  </rfmt>
  <rfmt sheetId="1" sqref="M6" start="0" length="0">
    <dxf>
      <numFmt numFmtId="164" formatCode="0.0"/>
      <protection locked="1"/>
    </dxf>
  </rfmt>
  <rfmt sheetId="1" sqref="N6" start="0" length="0">
    <dxf>
      <numFmt numFmtId="164" formatCode="0.0"/>
      <protection locked="1"/>
    </dxf>
  </rfmt>
  <rfmt sheetId="1" sqref="O6" start="0" length="0">
    <dxf>
      <numFmt numFmtId="164" formatCode="0.0"/>
      <protection locked="1"/>
    </dxf>
  </rfmt>
  <rfmt sheetId="1" sqref="P6" start="0" length="0">
    <dxf>
      <protection locked="1"/>
    </dxf>
  </rfmt>
  <rfmt sheetId="1" sqref="Q6" start="0" length="0">
    <dxf>
      <numFmt numFmtId="164" formatCode="0.0"/>
      <protection locked="1"/>
    </dxf>
  </rfmt>
  <rfmt sheetId="1" sqref="R6" start="0" length="0">
    <dxf>
      <numFmt numFmtId="164" formatCode="0.0"/>
      <protection locked="1"/>
    </dxf>
  </rfmt>
  <rfmt sheetId="1" sqref="S6" start="0" length="0">
    <dxf>
      <alignment horizontal="center" readingOrder="0"/>
      <protection locked="1"/>
    </dxf>
  </rfmt>
  <rcc rId="855" sId="1" odxf="1" dxf="1">
    <oc r="T6" t="inlineStr">
      <is>
        <t>Опрос проводится ежегодно в период с июля по сентябрь месяц каждого года</t>
      </is>
    </oc>
    <nc r="T6"/>
    <odxf>
      <protection locked="0"/>
    </odxf>
    <ndxf>
      <protection locked="1"/>
    </ndxf>
  </rcc>
  <rfmt sheetId="1" sqref="U6" start="0" length="0">
    <dxf>
      <font>
        <sz val="11"/>
        <color auto="1"/>
        <name val="Times New Roman"/>
        <scheme val="none"/>
      </font>
      <border outline="0">
        <left style="thin">
          <color indexed="64"/>
        </left>
        <right style="thin">
          <color indexed="64"/>
        </right>
        <top style="thin">
          <color indexed="64"/>
        </top>
        <bottom style="thin">
          <color indexed="64"/>
        </bottom>
      </border>
    </dxf>
  </rfmt>
  <rcc rId="856" sId="1" odxf="1" dxf="1">
    <n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(32 чел. )
В период с 23.04. по 26.04.2025 делегация от города Когалыма приняла участие в IV всероссийском форуме национального единства в г.Ханты-Мансийск (14 чел.)</t>
      </is>
    </nc>
    <odxf>
      <font>
        <sz val="11"/>
        <color theme="1"/>
        <name val="Calibri"/>
        <scheme val="minor"/>
      </font>
      <alignment horizontal="general" vertical="bottom" wrapText="0" readingOrder="0"/>
      <border outline="0">
        <left/>
        <right/>
        <top/>
        <bottom/>
      </border>
    </odxf>
    <ndxf>
      <font>
        <sz val="11"/>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ndxf>
  </rcc>
  <rcc rId="857" sId="1">
    <oc r="B7">
      <v>1</v>
    </oc>
    <nc r="B7">
      <v>3</v>
    </nc>
  </rcc>
  <rcc rId="858" sId="1">
    <oc r="C7" t="inlineStr">
      <is>
        <t>Количество участников мероприятий, направленных на укрепление общероссийского гражданского единства</t>
      </is>
    </oc>
    <nc r="C7" t="inlineStr">
      <is>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is>
    </nc>
  </rcc>
  <rcc rId="859" sId="1">
    <oc r="D7" t="inlineStr">
      <is>
        <t xml:space="preserve">чел. </t>
      </is>
    </oc>
    <nc r="D7" t="inlineStr">
      <is>
        <t>«МП»</t>
      </is>
    </nc>
  </rcc>
  <rcc rId="860" sId="1">
    <oc r="E7">
      <v>3608</v>
    </oc>
    <nc r="E7" t="inlineStr">
      <is>
        <t>штук</t>
      </is>
    </nc>
  </rcc>
  <rcc rId="861" sId="1" odxf="1" dxf="1">
    <oc r="F7">
      <v>3628</v>
    </oc>
    <nc r="F7">
      <v>134</v>
    </nc>
    <odxf>
      <numFmt numFmtId="3" formatCode="#,##0"/>
      <fill>
        <patternFill patternType="solid">
          <bgColor theme="0" tint="-4.9989318521683403E-2"/>
        </patternFill>
      </fill>
    </odxf>
    <ndxf>
      <numFmt numFmtId="0" formatCode="General"/>
      <fill>
        <patternFill patternType="none">
          <bgColor indexed="65"/>
        </patternFill>
      </fill>
    </ndxf>
  </rcc>
  <rcc rId="862" sId="1" odxf="1" dxf="1">
    <oc r="G7">
      <v>18</v>
    </oc>
    <nc r="G7">
      <v>154</v>
    </nc>
    <odxf>
      <fill>
        <patternFill patternType="none">
          <bgColor indexed="65"/>
        </patternFill>
      </fill>
    </odxf>
    <ndxf>
      <fill>
        <patternFill patternType="solid">
          <bgColor theme="0" tint="-4.9989318521683403E-2"/>
        </patternFill>
      </fill>
    </ndxf>
  </rcc>
  <rcc rId="863" sId="1">
    <oc r="H7">
      <v>76</v>
    </oc>
    <nc r="H7">
      <v>11</v>
    </nc>
  </rcc>
  <rcc rId="864" sId="1">
    <oc r="I7">
      <v>66</v>
    </oc>
    <nc r="I7">
      <v>17</v>
    </nc>
  </rcc>
  <rcc rId="865" sId="1" odxf="1" dxf="1">
    <nc r="J7">
      <v>22</v>
    </nc>
    <odxf>
      <numFmt numFmtId="30" formatCode="@"/>
    </odxf>
    <ndxf>
      <numFmt numFmtId="0" formatCode="General"/>
    </ndxf>
  </rcc>
  <rfmt sheetId="1" sqref="K7" start="0" length="0">
    <dxf>
      <numFmt numFmtId="0" formatCode="General"/>
    </dxf>
  </rfmt>
  <rfmt sheetId="1" sqref="L7" start="0" length="0">
    <dxf>
      <font>
        <sz val="12"/>
        <color auto="1"/>
        <name val="Times New Roman"/>
        <scheme val="none"/>
      </font>
    </dxf>
  </rfmt>
  <rfmt sheetId="1" sqref="M7" start="0" length="0">
    <dxf>
      <protection locked="1"/>
    </dxf>
  </rfmt>
  <rfmt sheetId="1" sqref="N7" start="0" length="0">
    <dxf>
      <protection locked="1"/>
    </dxf>
  </rfmt>
  <rfmt sheetId="1" sqref="O7" start="0" length="0">
    <dxf>
      <numFmt numFmtId="164" formatCode="0.0"/>
    </dxf>
  </rfmt>
  <rfmt sheetId="1" sqref="P7" start="0" length="0">
    <dxf>
      <protection locked="1"/>
    </dxf>
  </rfmt>
  <rfmt sheetId="1" sqref="Q7" start="0" length="0">
    <dxf>
      <protection locked="1"/>
    </dxf>
  </rfmt>
  <rfmt sheetId="1" sqref="R7" start="0" length="0">
    <dxf>
      <protection locked="1"/>
    </dxf>
  </rfmt>
  <rfmt sheetId="1" sqref="S7" start="0" length="0">
    <dxf>
      <alignment horizontal="center" readingOrder="0"/>
      <protection locked="1"/>
    </dxf>
  </rfmt>
  <rcc rId="866" sId="1" odxf="1" dxf="1">
    <oc r="T7" t="inlineStr">
      <is>
        <t xml:space="preserve">27.01.2024 года был проведен Круглый стол: лекторий «Информация в век информации: национальный аспект» «Общество. Религия. Власть». Представители от религиозных организаций, общественных объединений и национальных обществ, представители Администрации г. Когалыма и Ответственный секретарь комиссии по вопросам информационного сопровождения государственной национальной политики Совета при Президенте Российской Федерации по межнациональным отношениям А,Н. Худолеев (18 чел.)
09.02.2024 Специалисты РЦ работали в г. Лангепасе и в г. Нижневартовске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10.02.2024 Специалисты РЦ работали в г. Мегионе в рамках проекта «Ресурсный центр по адаптации и интеграции мигрантов, гармонизации межнациональных отношений в Югре» Гранта Губернатора Югры, в том числе и по профилактике экстремизма, терроризма и предупреждения межнациональных, этноконфессиональных и иных конфликтов.  (4 чел.)
15.02.2024 сотрудниками управления внутренней политики совместно с руководителями Автономной некоммерческой организацией «Центр поддержки и адаптации таджиков» города Когалыма, Автономной некоммерческой организацией «Центр помощи кыргызам и другим иностранным гражданам города Когалыма, МАУ МКЦ Феникс и специалистами Ресурсного центра приняли участие в сборе гуманитарной помощи для участников СВО ( 42 чел.)
21.02.2024 совместно с председателем ТИК г. Когалыма, сотрудниками управления внутренней политики проведена рабочая встреча с руководителями национально-культурных объединений по вопросам профилактики экстремизма, терроризма и предупреждения межнациональных, этноконфессиональных и иных конфликтов; сбор гуманитарной помощи для участников СВО; разъяснения о важности и значимости предстоящих выборах Президента Российской Федерации совместно с председателем ТИК г. Когалыма (21 чел.)
Организация в феврале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22.03.2024 Специалисты РЦ работали в г. Лангепасе. Провели ряд образовательных мероприятий. ( 3 чел.)
27.03.2024 на базе Ресурсного центра Управлением внутренней политики совместно с Автономной некоммерческой организацией «Ресурсный центр поддержки НКО города Когалыма» проведена рабочая встреча с директором Автономной некоммерческой организации «Центр поддержки и адаптации таджиков» города Когалыма и лидерами общественного мнения, пользующихся авторитетами из числа представителей таджикской национальности ( 13 чел.)
В рамках профилактической работы с воспитанниками клубных формирований 28.03.2024г. организованы два тренинга «Вербовка: как противостоять манипуляциям». ( 45 чел.)
Организация в марте месяце деятельности ячейки молодёжного общественного движения "Кибердружина" для осуществления мониторинга сети Интернет на предмет выявления  материалов с признаками экстремизма и терроризма (5 чел.)
</t>
      </is>
    </oc>
    <nc r="T7"/>
    <odxf>
      <font>
        <sz val="10"/>
        <color auto="1"/>
        <name val="Times New Roman"/>
        <scheme val="none"/>
      </font>
      <protection locked="0"/>
    </odxf>
    <ndxf>
      <font>
        <sz val="12"/>
        <color auto="1"/>
        <name val="Times New Roman"/>
        <scheme val="none"/>
      </font>
      <protection locked="1"/>
    </ndxf>
  </rcc>
  <rfmt sheetId="1" sqref="U7" start="0" length="0">
    <dxf>
      <font>
        <sz val="11"/>
        <color auto="1"/>
        <name val="Times New Roman"/>
        <scheme val="none"/>
      </font>
      <border outline="0">
        <left style="thin">
          <color indexed="64"/>
        </left>
        <right style="thin">
          <color indexed="64"/>
        </right>
        <top style="thin">
          <color indexed="64"/>
        </top>
        <bottom style="thin">
          <color indexed="64"/>
        </bottom>
      </border>
    </dxf>
  </rfmt>
  <rcc rId="867" sId="1" odxf="1" dxf="1">
    <n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t>
      </is>
    </nc>
    <odxf>
      <font>
        <sz val="11"/>
        <color theme="1"/>
        <name val="Calibri"/>
        <scheme val="minor"/>
      </font>
      <alignment horizontal="general" vertical="bottom" wrapText="0" readingOrder="0"/>
      <border outline="0">
        <left/>
        <right/>
        <top/>
        <bottom/>
      </border>
    </odxf>
    <ndxf>
      <font>
        <sz val="11"/>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ndxf>
  </rcc>
  <rcc rId="868" sId="1">
    <oc r="B8">
      <v>2</v>
    </oc>
    <nc r="B8">
      <v>4</v>
    </nc>
  </rcc>
  <rcc rId="869" sId="1">
    <oc r="C8" t="inlineStr">
      <is>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is>
    </oc>
    <nc r="C8" t="inlineStr">
      <is>
        <t xml:space="preserve">Численность участников мероприятий, направленных на этнокультурное развитие народов России, проживающих в городе Когалыме </t>
      </is>
    </nc>
  </rcc>
  <rcc rId="870" sId="1">
    <oc r="D8" t="inlineStr">
      <is>
        <t>шт.</t>
      </is>
    </oc>
    <nc r="D8" t="inlineStr">
      <is>
        <t>«МП»</t>
      </is>
    </nc>
  </rcc>
  <rcc rId="871" sId="1">
    <oc r="E8">
      <v>126</v>
    </oc>
    <nc r="E8" t="inlineStr">
      <is>
        <t>человек</t>
      </is>
    </nc>
  </rcc>
  <rcc rId="872" sId="1" odxf="1" dxf="1">
    <oc r="F8">
      <v>136</v>
    </oc>
    <nc r="F8">
      <v>2460</v>
    </nc>
    <odxf>
      <numFmt numFmtId="3" formatCode="#,##0"/>
      <fill>
        <patternFill patternType="solid">
          <bgColor theme="0" tint="-4.9989318521683403E-2"/>
        </patternFill>
      </fill>
    </odxf>
    <ndxf>
      <numFmt numFmtId="0" formatCode="General"/>
      <fill>
        <patternFill patternType="none">
          <bgColor indexed="65"/>
        </patternFill>
      </fill>
    </ndxf>
  </rcc>
  <rcc rId="873" sId="1" odxf="1" dxf="1">
    <oc r="G8">
      <v>13</v>
    </oc>
    <nc r="G8">
      <v>2500</v>
    </nc>
    <odxf>
      <fill>
        <patternFill patternType="none">
          <bgColor indexed="65"/>
        </patternFill>
      </fill>
    </odxf>
    <ndxf>
      <fill>
        <patternFill patternType="solid">
          <bgColor theme="0" tint="-4.9989318521683403E-2"/>
        </patternFill>
      </fill>
    </ndxf>
  </rcc>
  <rcc rId="874" sId="1">
    <oc r="H8">
      <v>13</v>
    </oc>
    <nc r="H8">
      <v>20</v>
    </nc>
  </rcc>
  <rcc rId="875" sId="1">
    <oc r="I8">
      <v>4</v>
    </oc>
    <nc r="I8">
      <v>48</v>
    </nc>
  </rcc>
  <rcc rId="876" sId="1" odxf="1" dxf="1" numFmtId="4">
    <nc r="J8">
      <v>285</v>
    </nc>
    <odxf>
      <numFmt numFmtId="0" formatCode="General"/>
      <alignment horizontal="center" indent="0" readingOrder="0"/>
    </odxf>
    <ndxf>
      <numFmt numFmtId="1" formatCode="0"/>
      <alignment horizontal="left" indent="2" readingOrder="0"/>
    </ndxf>
  </rcc>
  <rfmt sheetId="1" sqref="K8" start="0" length="0">
    <dxf>
      <numFmt numFmtId="164" formatCode="0.0"/>
    </dxf>
  </rfmt>
  <rfmt sheetId="1" sqref="L8" start="0" length="0">
    <dxf>
      <numFmt numFmtId="164" formatCode="0.0"/>
    </dxf>
  </rfmt>
  <rfmt sheetId="1" sqref="M8" start="0" length="0">
    <dxf>
      <numFmt numFmtId="164" formatCode="0.0"/>
      <protection locked="1"/>
    </dxf>
  </rfmt>
  <rfmt sheetId="1" sqref="N8" start="0" length="0">
    <dxf>
      <numFmt numFmtId="164" formatCode="0.0"/>
      <protection locked="1"/>
    </dxf>
  </rfmt>
  <rfmt sheetId="1" sqref="O8" start="0" length="0">
    <dxf>
      <numFmt numFmtId="164" formatCode="0.0"/>
    </dxf>
  </rfmt>
  <rfmt sheetId="1" sqref="P8" start="0" length="0">
    <dxf>
      <protection locked="1"/>
    </dxf>
  </rfmt>
  <rfmt sheetId="1" sqref="Q8" start="0" length="0">
    <dxf>
      <numFmt numFmtId="164" formatCode="0.0"/>
      <protection locked="1"/>
    </dxf>
  </rfmt>
  <rfmt sheetId="1" sqref="R8" start="0" length="0">
    <dxf>
      <numFmt numFmtId="164" formatCode="0.0"/>
      <protection locked="1"/>
    </dxf>
  </rfmt>
  <rfmt sheetId="1" sqref="S8" start="0" length="0">
    <dxf>
      <alignment horizontal="center" readingOrder="0"/>
      <protection locked="1"/>
    </dxf>
  </rfmt>
  <rcc rId="877" sId="1" odxf="1" dxf="1">
    <oc r="T8" t="inlineStr">
      <is>
        <t xml:space="preserve"> В январе в социальной сети "Вконтакте" размещено  3 публикаций; в газете "Когалымский Вестник" опубликованно 7 статей; телекомпанией "Инфосервис+" освещено  3 информации.
В феврале в социальной сети "Вконтакте" размещено 8 публикаций; в газете "Когалымский Вестник" опубликованно  2 статей; телекомпанией "Инфосервис+" освещено 3 информации.
В марте в социальной сети "Вконтакте" размещено 2 публикации; в газете "Когалымский Вестник" опубликованно  2 статьи.
</t>
      </is>
    </oc>
    <nc r="T8"/>
    <odxf>
      <protection locked="0"/>
    </odxf>
    <ndxf>
      <protection locked="1"/>
    </ndxf>
  </rcc>
  <rfmt sheetId="1" sqref="U8" start="0" length="0">
    <dxf>
      <font>
        <sz val="11"/>
        <color auto="1"/>
        <name val="Times New Roman"/>
        <scheme val="none"/>
      </font>
      <border outline="0">
        <left style="thin">
          <color indexed="64"/>
        </left>
        <right style="thin">
          <color indexed="64"/>
        </right>
        <top style="thin">
          <color indexed="64"/>
        </top>
        <bottom style="thin">
          <color indexed="64"/>
        </bottom>
      </border>
    </dxf>
  </rfmt>
  <rcc rId="878" sId="1" odxf="1" dxf="1">
    <nc r="V8" t="inlineStr">
      <is>
        <t>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t>
      </is>
    </nc>
    <odxf>
      <font>
        <sz val="11"/>
        <color theme="1"/>
        <name val="Calibri"/>
        <scheme val="minor"/>
      </font>
      <alignment horizontal="general" vertical="bottom" wrapText="0" readingOrder="0"/>
      <border outline="0">
        <left/>
        <right/>
        <top/>
        <bottom/>
      </border>
    </odxf>
    <ndxf>
      <font>
        <sz val="11"/>
        <color auto="1"/>
        <name val="Times New Roman"/>
        <scheme val="none"/>
      </font>
      <alignment horizontal="justify" vertical="top" wrapText="1" readingOrder="0"/>
      <border outline="0">
        <left style="thin">
          <color indexed="64"/>
        </left>
        <right style="thin">
          <color indexed="64"/>
        </right>
        <top style="thin">
          <color indexed="64"/>
        </top>
        <bottom style="thin">
          <color indexed="64"/>
        </bottom>
      </border>
    </ndxf>
  </rcc>
  <rcc rId="879" sId="1">
    <oc r="A9">
      <v>4</v>
    </oc>
    <nc r="A9"/>
  </rcc>
  <rcc rId="880" sId="1">
    <oc r="B9">
      <v>3</v>
    </oc>
    <nc r="B9"/>
  </rcc>
  <rcc rId="881" sId="1">
    <oc r="C9" t="inlineStr">
      <is>
        <t>Численность участников мероприятий, направленных на этнокультурное развитие народов России, проживающих в муниципальном образовании</t>
      </is>
    </oc>
    <nc r="C9"/>
  </rcc>
  <rcc rId="882" sId="1">
    <oc r="D9" t="inlineStr">
      <is>
        <t xml:space="preserve">чел. </t>
      </is>
    </oc>
    <nc r="D9"/>
  </rcc>
  <rcc rId="883" sId="1">
    <oc r="E9">
      <v>2471</v>
    </oc>
    <nc r="E9"/>
  </rcc>
  <rcc rId="884" sId="1" numFmtId="4">
    <oc r="F9">
      <v>2491</v>
    </oc>
    <nc r="F9"/>
  </rcc>
  <rcc rId="885" sId="1">
    <oc r="G9">
      <v>32</v>
    </oc>
    <nc r="G9"/>
  </rcc>
  <rcc rId="886" sId="1">
    <oc r="H9">
      <v>113</v>
    </oc>
    <nc r="H9"/>
  </rcc>
  <rcc rId="887" sId="1">
    <oc r="I9">
      <v>167</v>
    </oc>
    <nc r="I9"/>
  </rcc>
  <rcc rId="888" sId="1">
    <oc r="T9" t="inlineStr">
      <is>
        <t xml:space="preserve">15.01.2024 проведен "Урок вежливости" среди инсотранных граждан (16 чел.)  
23.01.2024 проведен "Урок вежливости" среди инсотранных граждан (16 чел.)
07.02.2024 проведен "Урок вежливости" среди инсотранных граждан (16 чел.)  
21.02.2024 проведен "Урок вежливости" среди инсотранных граждан (16 чел.)    
22.02.2024 Специалисты РЦ организовали и провели открытие Этно-мастерской для молодежи «ЮХ» в Доме Дружбы.(81 чел.)
02.03.2024 На базе Ресурсного центра прошел мастер-класс «Этно-мастерская для молодежи «Юх». (9 чел.)
07.03.2024 проведен "Урок вежливости" среди инсотранных граждан (16 чел.) 
14.03.2024  представители национально-культурных объединений и сотрудники администрации города приняли участие в традиционном празднике  "Масленица" (60 чел.)
16.03.2024 мероприятие в МБУ ЦБС с участием МОО национально-культурное общество дагестанцев "Единство" (50 чел.)
18.03.2024 проведен "Урок вежливости" среди инсотранных граждан (16 чел.)
27.03.2024 проведен "Урок вежливости" среди инсотранных граждан (16 чел.)
</t>
      </is>
    </oc>
    <nc r="T9"/>
  </rcc>
  <rcc rId="889" sId="1">
    <oc r="A6">
      <v>1</v>
    </oc>
    <nc r="A6"/>
  </rcc>
  <rcc rId="890" sId="1">
    <oc r="A7">
      <v>2</v>
    </oc>
    <nc r="A7"/>
  </rcc>
  <rcc rId="891" sId="1">
    <oc r="A8">
      <v>3</v>
    </oc>
    <nc r="A8"/>
  </rcc>
  <rfmt sheetId="1" sqref="H2:R2">
    <dxf>
      <alignment wrapText="1" readingOrder="0"/>
    </dxf>
  </rfmt>
  <rfmt sheetId="1" sqref="H2:R2">
    <dxf>
      <alignment wrapText="0" readingOrder="0"/>
    </dxf>
  </rfmt>
  <rfmt sheetId="1" sqref="H2:R2">
    <dxf>
      <protection locked="0"/>
    </dxf>
  </rfmt>
  <rfmt sheetId="1" sqref="H2:R2">
    <dxf>
      <protection locked="1"/>
    </dxf>
  </rfmt>
  <rcc rId="892" sId="1">
    <nc r="M2" t="inlineStr">
      <is>
        <t xml:space="preserve">Фактическое значение показателя на отчетную дату </t>
      </is>
    </nc>
  </rcc>
  <rcc rId="893" sId="1">
    <nc r="H2" t="inlineStr">
      <is>
        <t xml:space="preserve">                                                                                                           </t>
      </is>
    </nc>
  </rcc>
  <rfmt sheetId="1" sqref="V7">
    <dxf>
      <alignment vertical="top" readingOrder="0"/>
    </dxf>
  </rfmt>
  <rfmt sheetId="1" sqref="V6:V8">
    <dxf>
      <alignment vertical="top" readingOrder="0"/>
    </dxf>
  </rfmt>
  <rdn rId="0" localSheetId="1" customView="1" name="Z_AF8A7EC1_5680_4411_8CA7_5C7F5D245B03_.wvu.Cols" hidden="1" oldHidden="1">
    <oldFormula>'МП Экстремизм'!$S:$S</oldFormula>
  </rdn>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14" sId="1" odxf="1" dxf="1">
    <nc r="K5" t="inlineStr">
      <is>
        <t>-</t>
      </is>
    </nc>
    <odxf>
      <protection locked="0"/>
    </odxf>
    <ndxf>
      <protection locked="1"/>
    </ndxf>
  </rcc>
  <rcc rId="915" sId="1" odxf="1" dxf="1" numFmtId="4">
    <nc r="K6">
      <v>1177</v>
    </nc>
    <odxf>
      <numFmt numFmtId="164" formatCode="0.0"/>
    </odxf>
    <ndxf>
      <numFmt numFmtId="1" formatCode="0"/>
    </ndxf>
  </rcc>
  <rcc rId="916" sId="1" odxf="1" dxf="1">
    <nc r="K7">
      <v>29</v>
    </nc>
    <odxf/>
    <ndxf/>
  </rcc>
  <rcc rId="917" sId="1" odxf="1" dxf="1" numFmtId="4">
    <nc r="K8">
      <v>696</v>
    </nc>
    <odxf>
      <numFmt numFmtId="164" formatCode="0.0"/>
    </odxf>
    <ndxf>
      <numFmt numFmtId="1" formatCode="0"/>
    </ndxf>
  </rcc>
  <rfmt sheetId="1" sqref="V6" start="0" length="0">
    <dxf/>
  </rfmt>
  <rfmt sheetId="1" sqref="V7" start="0" length="0">
    <dxf/>
  </rfmt>
  <rfmt sheetId="1" sqref="V8" start="0" length="0">
    <dxf/>
  </rfmt>
  <rcc rId="918" sId="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с представителями национально-культурных объединений и иностранными гражданами. (32 чел. )
В период с 23.04. по 26.04.2025 делегация от города Когалыма приняла участие в IV всероссийском форуме национального единства в г.Ханты-Мансийск (14 чел.)</t>
      </is>
    </oc>
    <n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t>
      </is>
    </nc>
  </rcc>
  <rcc rId="919" sId="1">
    <o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t>
      </is>
    </oc>
    <n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t>
      </is>
    </nc>
  </rcc>
  <rcc rId="920" sId="1">
    <oc r="V8" t="inlineStr">
      <is>
        <t>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t>
      </is>
    </oc>
    <n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t>
      </is>
    </nc>
  </rc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40" sId="1" odxf="1" dxf="1">
    <nc r="L5" t="inlineStr">
      <is>
        <t>-</t>
      </is>
    </nc>
    <odxf>
      <font>
        <sz val="12"/>
        <color rgb="FFFF0000"/>
        <name val="Times New Roman"/>
        <scheme val="none"/>
      </font>
    </odxf>
    <ndxf>
      <font>
        <sz val="12"/>
        <color auto="1"/>
        <name val="Times New Roman"/>
        <scheme val="none"/>
      </font>
    </ndxf>
  </rcc>
  <rcc rId="941" sId="1" odxf="1" dxf="1" numFmtId="4">
    <nc r="L6">
      <v>2228</v>
    </nc>
    <odxf>
      <numFmt numFmtId="164" formatCode="0.0"/>
    </odxf>
    <ndxf>
      <numFmt numFmtId="1" formatCode="0"/>
    </ndxf>
  </rcc>
  <rcc rId="942" sId="1" odxf="1" dxf="1">
    <nc r="L7">
      <v>48</v>
    </nc>
    <odxf/>
    <ndxf/>
  </rcc>
  <rcc rId="943" sId="1" odxf="1" dxf="1" numFmtId="4">
    <nc r="L8">
      <v>1774</v>
    </nc>
    <odxf>
      <numFmt numFmtId="164" formatCode="0.0"/>
    </odxf>
    <ndxf>
      <numFmt numFmtId="1" formatCode="0"/>
    </ndxf>
  </rcc>
  <rcc rId="944" sId="1">
    <o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t>
      </is>
    </oc>
    <n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t>
      </is>
    </nc>
  </rcc>
  <rcc rId="945" sId="1">
    <o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t>
      </is>
    </oc>
    <n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t>
      </is>
    </nc>
  </rcc>
  <rcc rId="946" sId="1">
    <o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t>
      </is>
    </oc>
    <nc r="V8" t="inlineStr">
      <is>
        <t>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96.bin"/><Relationship Id="rId13" Type="http://schemas.openxmlformats.org/officeDocument/2006/relationships/printerSettings" Target="../printerSettings/printerSettings301.bin"/><Relationship Id="rId18" Type="http://schemas.openxmlformats.org/officeDocument/2006/relationships/printerSettings" Target="../printerSettings/printerSettings306.bin"/><Relationship Id="rId26" Type="http://schemas.openxmlformats.org/officeDocument/2006/relationships/printerSettings" Target="../printerSettings/printerSettings314.bin"/><Relationship Id="rId3" Type="http://schemas.openxmlformats.org/officeDocument/2006/relationships/printerSettings" Target="../printerSettings/printerSettings291.bin"/><Relationship Id="rId21" Type="http://schemas.openxmlformats.org/officeDocument/2006/relationships/printerSettings" Target="../printerSettings/printerSettings309.bin"/><Relationship Id="rId34" Type="http://schemas.openxmlformats.org/officeDocument/2006/relationships/printerSettings" Target="../printerSettings/printerSettings322.bin"/><Relationship Id="rId7" Type="http://schemas.openxmlformats.org/officeDocument/2006/relationships/printerSettings" Target="../printerSettings/printerSettings295.bin"/><Relationship Id="rId12" Type="http://schemas.openxmlformats.org/officeDocument/2006/relationships/printerSettings" Target="../printerSettings/printerSettings300.bin"/><Relationship Id="rId17" Type="http://schemas.openxmlformats.org/officeDocument/2006/relationships/printerSettings" Target="../printerSettings/printerSettings305.bin"/><Relationship Id="rId25" Type="http://schemas.openxmlformats.org/officeDocument/2006/relationships/printerSettings" Target="../printerSettings/printerSettings313.bin"/><Relationship Id="rId33" Type="http://schemas.openxmlformats.org/officeDocument/2006/relationships/printerSettings" Target="../printerSettings/printerSettings321.bin"/><Relationship Id="rId2" Type="http://schemas.openxmlformats.org/officeDocument/2006/relationships/printerSettings" Target="../printerSettings/printerSettings290.bin"/><Relationship Id="rId16" Type="http://schemas.openxmlformats.org/officeDocument/2006/relationships/printerSettings" Target="../printerSettings/printerSettings304.bin"/><Relationship Id="rId20" Type="http://schemas.openxmlformats.org/officeDocument/2006/relationships/printerSettings" Target="../printerSettings/printerSettings308.bin"/><Relationship Id="rId29" Type="http://schemas.openxmlformats.org/officeDocument/2006/relationships/printerSettings" Target="../printerSettings/printerSettings317.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11" Type="http://schemas.openxmlformats.org/officeDocument/2006/relationships/printerSettings" Target="../printerSettings/printerSettings299.bin"/><Relationship Id="rId24" Type="http://schemas.openxmlformats.org/officeDocument/2006/relationships/printerSettings" Target="../printerSettings/printerSettings312.bin"/><Relationship Id="rId32" Type="http://schemas.openxmlformats.org/officeDocument/2006/relationships/printerSettings" Target="../printerSettings/printerSettings320.bin"/><Relationship Id="rId5" Type="http://schemas.openxmlformats.org/officeDocument/2006/relationships/printerSettings" Target="../printerSettings/printerSettings293.bin"/><Relationship Id="rId15" Type="http://schemas.openxmlformats.org/officeDocument/2006/relationships/printerSettings" Target="../printerSettings/printerSettings303.bin"/><Relationship Id="rId23" Type="http://schemas.openxmlformats.org/officeDocument/2006/relationships/printerSettings" Target="../printerSettings/printerSettings311.bin"/><Relationship Id="rId28" Type="http://schemas.openxmlformats.org/officeDocument/2006/relationships/printerSettings" Target="../printerSettings/printerSettings316.bin"/><Relationship Id="rId36" Type="http://schemas.openxmlformats.org/officeDocument/2006/relationships/printerSettings" Target="../printerSettings/printerSettings324.bin"/><Relationship Id="rId10" Type="http://schemas.openxmlformats.org/officeDocument/2006/relationships/printerSettings" Target="../printerSettings/printerSettings298.bin"/><Relationship Id="rId19" Type="http://schemas.openxmlformats.org/officeDocument/2006/relationships/printerSettings" Target="../printerSettings/printerSettings307.bin"/><Relationship Id="rId31" Type="http://schemas.openxmlformats.org/officeDocument/2006/relationships/printerSettings" Target="../printerSettings/printerSettings319.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 Id="rId14" Type="http://schemas.openxmlformats.org/officeDocument/2006/relationships/printerSettings" Target="../printerSettings/printerSettings302.bin"/><Relationship Id="rId22" Type="http://schemas.openxmlformats.org/officeDocument/2006/relationships/printerSettings" Target="../printerSettings/printerSettings310.bin"/><Relationship Id="rId27" Type="http://schemas.openxmlformats.org/officeDocument/2006/relationships/printerSettings" Target="../printerSettings/printerSettings315.bin"/><Relationship Id="rId30" Type="http://schemas.openxmlformats.org/officeDocument/2006/relationships/printerSettings" Target="../printerSettings/printerSettings318.bin"/><Relationship Id="rId35" Type="http://schemas.openxmlformats.org/officeDocument/2006/relationships/printerSettings" Target="../printerSettings/printerSettings323.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26" Type="http://schemas.openxmlformats.org/officeDocument/2006/relationships/printerSettings" Target="../printerSettings/printerSettings386.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34" Type="http://schemas.openxmlformats.org/officeDocument/2006/relationships/printerSettings" Target="../printerSettings/printerSettings394.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5" Type="http://schemas.openxmlformats.org/officeDocument/2006/relationships/printerSettings" Target="../printerSettings/printerSettings385.bin"/><Relationship Id="rId33" Type="http://schemas.openxmlformats.org/officeDocument/2006/relationships/printerSettings" Target="../printerSettings/printerSettings393.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29" Type="http://schemas.openxmlformats.org/officeDocument/2006/relationships/printerSettings" Target="../printerSettings/printerSettings389.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32" Type="http://schemas.openxmlformats.org/officeDocument/2006/relationships/printerSettings" Target="../printerSettings/printerSettings392.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28" Type="http://schemas.openxmlformats.org/officeDocument/2006/relationships/printerSettings" Target="../printerSettings/printerSettings388.bin"/><Relationship Id="rId36" Type="http://schemas.openxmlformats.org/officeDocument/2006/relationships/printerSettings" Target="../printerSettings/printerSettings396.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31" Type="http://schemas.openxmlformats.org/officeDocument/2006/relationships/printerSettings" Target="../printerSettings/printerSettings391.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 Id="rId27" Type="http://schemas.openxmlformats.org/officeDocument/2006/relationships/printerSettings" Target="../printerSettings/printerSettings387.bin"/><Relationship Id="rId30" Type="http://schemas.openxmlformats.org/officeDocument/2006/relationships/printerSettings" Target="../printerSettings/printerSettings390.bin"/><Relationship Id="rId35" Type="http://schemas.openxmlformats.org/officeDocument/2006/relationships/printerSettings" Target="../printerSettings/printerSettings39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34" Type="http://schemas.openxmlformats.org/officeDocument/2006/relationships/printerSettings" Target="../printerSettings/printerSettings430.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33" Type="http://schemas.openxmlformats.org/officeDocument/2006/relationships/printerSettings" Target="../printerSettings/printerSettings429.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32" Type="http://schemas.openxmlformats.org/officeDocument/2006/relationships/printerSettings" Target="../printerSettings/printerSettings428.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36" Type="http://schemas.openxmlformats.org/officeDocument/2006/relationships/printerSettings" Target="../printerSettings/printerSettings432.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31" Type="http://schemas.openxmlformats.org/officeDocument/2006/relationships/printerSettings" Target="../printerSettings/printerSettings427.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 Id="rId30" Type="http://schemas.openxmlformats.org/officeDocument/2006/relationships/printerSettings" Target="../printerSettings/printerSettings426.bin"/><Relationship Id="rId35" Type="http://schemas.openxmlformats.org/officeDocument/2006/relationships/printerSettings" Target="../printerSettings/printerSettings431.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18" Type="http://schemas.openxmlformats.org/officeDocument/2006/relationships/printerSettings" Target="../printerSettings/printerSettings450.bin"/><Relationship Id="rId26" Type="http://schemas.openxmlformats.org/officeDocument/2006/relationships/printerSettings" Target="../printerSettings/printerSettings458.bin"/><Relationship Id="rId3" Type="http://schemas.openxmlformats.org/officeDocument/2006/relationships/printerSettings" Target="../printerSettings/printerSettings435.bin"/><Relationship Id="rId21" Type="http://schemas.openxmlformats.org/officeDocument/2006/relationships/printerSettings" Target="../printerSettings/printerSettings453.bin"/><Relationship Id="rId34" Type="http://schemas.openxmlformats.org/officeDocument/2006/relationships/printerSettings" Target="../printerSettings/printerSettings466.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17" Type="http://schemas.openxmlformats.org/officeDocument/2006/relationships/printerSettings" Target="../printerSettings/printerSettings449.bin"/><Relationship Id="rId25" Type="http://schemas.openxmlformats.org/officeDocument/2006/relationships/printerSettings" Target="../printerSettings/printerSettings457.bin"/><Relationship Id="rId33" Type="http://schemas.openxmlformats.org/officeDocument/2006/relationships/printerSettings" Target="../printerSettings/printerSettings465.bin"/><Relationship Id="rId2" Type="http://schemas.openxmlformats.org/officeDocument/2006/relationships/printerSettings" Target="../printerSettings/printerSettings434.bin"/><Relationship Id="rId16" Type="http://schemas.openxmlformats.org/officeDocument/2006/relationships/printerSettings" Target="../printerSettings/printerSettings448.bin"/><Relationship Id="rId20" Type="http://schemas.openxmlformats.org/officeDocument/2006/relationships/printerSettings" Target="../printerSettings/printerSettings452.bin"/><Relationship Id="rId29" Type="http://schemas.openxmlformats.org/officeDocument/2006/relationships/printerSettings" Target="../printerSettings/printerSettings461.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24" Type="http://schemas.openxmlformats.org/officeDocument/2006/relationships/printerSettings" Target="../printerSettings/printerSettings456.bin"/><Relationship Id="rId32" Type="http://schemas.openxmlformats.org/officeDocument/2006/relationships/printerSettings" Target="../printerSettings/printerSettings464.bin"/><Relationship Id="rId5" Type="http://schemas.openxmlformats.org/officeDocument/2006/relationships/printerSettings" Target="../printerSettings/printerSettings437.bin"/><Relationship Id="rId15" Type="http://schemas.openxmlformats.org/officeDocument/2006/relationships/printerSettings" Target="../printerSettings/printerSettings447.bin"/><Relationship Id="rId23" Type="http://schemas.openxmlformats.org/officeDocument/2006/relationships/printerSettings" Target="../printerSettings/printerSettings455.bin"/><Relationship Id="rId28" Type="http://schemas.openxmlformats.org/officeDocument/2006/relationships/printerSettings" Target="../printerSettings/printerSettings460.bin"/><Relationship Id="rId36" Type="http://schemas.openxmlformats.org/officeDocument/2006/relationships/printerSettings" Target="../printerSettings/printerSettings468.bin"/><Relationship Id="rId10" Type="http://schemas.openxmlformats.org/officeDocument/2006/relationships/printerSettings" Target="../printerSettings/printerSettings442.bin"/><Relationship Id="rId19" Type="http://schemas.openxmlformats.org/officeDocument/2006/relationships/printerSettings" Target="../printerSettings/printerSettings451.bin"/><Relationship Id="rId31" Type="http://schemas.openxmlformats.org/officeDocument/2006/relationships/printerSettings" Target="../printerSettings/printerSettings463.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 Id="rId22" Type="http://schemas.openxmlformats.org/officeDocument/2006/relationships/printerSettings" Target="../printerSettings/printerSettings454.bin"/><Relationship Id="rId27" Type="http://schemas.openxmlformats.org/officeDocument/2006/relationships/printerSettings" Target="../printerSettings/printerSettings459.bin"/><Relationship Id="rId30" Type="http://schemas.openxmlformats.org/officeDocument/2006/relationships/printerSettings" Target="../printerSettings/printerSettings462.bin"/><Relationship Id="rId35" Type="http://schemas.openxmlformats.org/officeDocument/2006/relationships/printerSettings" Target="../printerSettings/printerSettings467.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476.bin"/><Relationship Id="rId13" Type="http://schemas.openxmlformats.org/officeDocument/2006/relationships/printerSettings" Target="../printerSettings/printerSettings481.bin"/><Relationship Id="rId18" Type="http://schemas.openxmlformats.org/officeDocument/2006/relationships/printerSettings" Target="../printerSettings/printerSettings486.bin"/><Relationship Id="rId26" Type="http://schemas.openxmlformats.org/officeDocument/2006/relationships/printerSettings" Target="../printerSettings/printerSettings494.bin"/><Relationship Id="rId3" Type="http://schemas.openxmlformats.org/officeDocument/2006/relationships/printerSettings" Target="../printerSettings/printerSettings471.bin"/><Relationship Id="rId21" Type="http://schemas.openxmlformats.org/officeDocument/2006/relationships/printerSettings" Target="../printerSettings/printerSettings489.bin"/><Relationship Id="rId34" Type="http://schemas.openxmlformats.org/officeDocument/2006/relationships/printerSettings" Target="../printerSettings/printerSettings502.bin"/><Relationship Id="rId7" Type="http://schemas.openxmlformats.org/officeDocument/2006/relationships/printerSettings" Target="../printerSettings/printerSettings475.bin"/><Relationship Id="rId12" Type="http://schemas.openxmlformats.org/officeDocument/2006/relationships/printerSettings" Target="../printerSettings/printerSettings480.bin"/><Relationship Id="rId17" Type="http://schemas.openxmlformats.org/officeDocument/2006/relationships/printerSettings" Target="../printerSettings/printerSettings485.bin"/><Relationship Id="rId25" Type="http://schemas.openxmlformats.org/officeDocument/2006/relationships/printerSettings" Target="../printerSettings/printerSettings493.bin"/><Relationship Id="rId33" Type="http://schemas.openxmlformats.org/officeDocument/2006/relationships/printerSettings" Target="../printerSettings/printerSettings501.bin"/><Relationship Id="rId2" Type="http://schemas.openxmlformats.org/officeDocument/2006/relationships/printerSettings" Target="../printerSettings/printerSettings470.bin"/><Relationship Id="rId16" Type="http://schemas.openxmlformats.org/officeDocument/2006/relationships/printerSettings" Target="../printerSettings/printerSettings484.bin"/><Relationship Id="rId20" Type="http://schemas.openxmlformats.org/officeDocument/2006/relationships/printerSettings" Target="../printerSettings/printerSettings488.bin"/><Relationship Id="rId29" Type="http://schemas.openxmlformats.org/officeDocument/2006/relationships/printerSettings" Target="../printerSettings/printerSettings497.bin"/><Relationship Id="rId1" Type="http://schemas.openxmlformats.org/officeDocument/2006/relationships/printerSettings" Target="../printerSettings/printerSettings469.bin"/><Relationship Id="rId6" Type="http://schemas.openxmlformats.org/officeDocument/2006/relationships/printerSettings" Target="../printerSettings/printerSettings474.bin"/><Relationship Id="rId11" Type="http://schemas.openxmlformats.org/officeDocument/2006/relationships/printerSettings" Target="../printerSettings/printerSettings479.bin"/><Relationship Id="rId24" Type="http://schemas.openxmlformats.org/officeDocument/2006/relationships/printerSettings" Target="../printerSettings/printerSettings492.bin"/><Relationship Id="rId32" Type="http://schemas.openxmlformats.org/officeDocument/2006/relationships/printerSettings" Target="../printerSettings/printerSettings500.bin"/><Relationship Id="rId5" Type="http://schemas.openxmlformats.org/officeDocument/2006/relationships/printerSettings" Target="../printerSettings/printerSettings473.bin"/><Relationship Id="rId15" Type="http://schemas.openxmlformats.org/officeDocument/2006/relationships/printerSettings" Target="../printerSettings/printerSettings483.bin"/><Relationship Id="rId23" Type="http://schemas.openxmlformats.org/officeDocument/2006/relationships/printerSettings" Target="../printerSettings/printerSettings491.bin"/><Relationship Id="rId28" Type="http://schemas.openxmlformats.org/officeDocument/2006/relationships/printerSettings" Target="../printerSettings/printerSettings496.bin"/><Relationship Id="rId36" Type="http://schemas.openxmlformats.org/officeDocument/2006/relationships/printerSettings" Target="../printerSettings/printerSettings504.bin"/><Relationship Id="rId10" Type="http://schemas.openxmlformats.org/officeDocument/2006/relationships/printerSettings" Target="../printerSettings/printerSettings478.bin"/><Relationship Id="rId19" Type="http://schemas.openxmlformats.org/officeDocument/2006/relationships/printerSettings" Target="../printerSettings/printerSettings487.bin"/><Relationship Id="rId31" Type="http://schemas.openxmlformats.org/officeDocument/2006/relationships/printerSettings" Target="../printerSettings/printerSettings499.bin"/><Relationship Id="rId4" Type="http://schemas.openxmlformats.org/officeDocument/2006/relationships/printerSettings" Target="../printerSettings/printerSettings472.bin"/><Relationship Id="rId9" Type="http://schemas.openxmlformats.org/officeDocument/2006/relationships/printerSettings" Target="../printerSettings/printerSettings477.bin"/><Relationship Id="rId14" Type="http://schemas.openxmlformats.org/officeDocument/2006/relationships/printerSettings" Target="../printerSettings/printerSettings482.bin"/><Relationship Id="rId22" Type="http://schemas.openxmlformats.org/officeDocument/2006/relationships/printerSettings" Target="../printerSettings/printerSettings490.bin"/><Relationship Id="rId27" Type="http://schemas.openxmlformats.org/officeDocument/2006/relationships/printerSettings" Target="../printerSettings/printerSettings495.bin"/><Relationship Id="rId30" Type="http://schemas.openxmlformats.org/officeDocument/2006/relationships/printerSettings" Target="../printerSettings/printerSettings498.bin"/><Relationship Id="rId35" Type="http://schemas.openxmlformats.org/officeDocument/2006/relationships/printerSettings" Target="../printerSettings/printerSettings503.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12.bin"/><Relationship Id="rId13" Type="http://schemas.openxmlformats.org/officeDocument/2006/relationships/printerSettings" Target="../printerSettings/printerSettings517.bin"/><Relationship Id="rId18" Type="http://schemas.openxmlformats.org/officeDocument/2006/relationships/printerSettings" Target="../printerSettings/printerSettings522.bin"/><Relationship Id="rId26" Type="http://schemas.openxmlformats.org/officeDocument/2006/relationships/printerSettings" Target="../printerSettings/printerSettings530.bin"/><Relationship Id="rId3" Type="http://schemas.openxmlformats.org/officeDocument/2006/relationships/printerSettings" Target="../printerSettings/printerSettings507.bin"/><Relationship Id="rId21" Type="http://schemas.openxmlformats.org/officeDocument/2006/relationships/printerSettings" Target="../printerSettings/printerSettings525.bin"/><Relationship Id="rId34" Type="http://schemas.openxmlformats.org/officeDocument/2006/relationships/printerSettings" Target="../printerSettings/printerSettings538.bin"/><Relationship Id="rId7" Type="http://schemas.openxmlformats.org/officeDocument/2006/relationships/printerSettings" Target="../printerSettings/printerSettings511.bin"/><Relationship Id="rId12" Type="http://schemas.openxmlformats.org/officeDocument/2006/relationships/printerSettings" Target="../printerSettings/printerSettings516.bin"/><Relationship Id="rId17" Type="http://schemas.openxmlformats.org/officeDocument/2006/relationships/printerSettings" Target="../printerSettings/printerSettings521.bin"/><Relationship Id="rId25" Type="http://schemas.openxmlformats.org/officeDocument/2006/relationships/printerSettings" Target="../printerSettings/printerSettings529.bin"/><Relationship Id="rId33" Type="http://schemas.openxmlformats.org/officeDocument/2006/relationships/printerSettings" Target="../printerSettings/printerSettings537.bin"/><Relationship Id="rId2" Type="http://schemas.openxmlformats.org/officeDocument/2006/relationships/printerSettings" Target="../printerSettings/printerSettings506.bin"/><Relationship Id="rId16" Type="http://schemas.openxmlformats.org/officeDocument/2006/relationships/printerSettings" Target="../printerSettings/printerSettings520.bin"/><Relationship Id="rId20" Type="http://schemas.openxmlformats.org/officeDocument/2006/relationships/printerSettings" Target="../printerSettings/printerSettings524.bin"/><Relationship Id="rId29" Type="http://schemas.openxmlformats.org/officeDocument/2006/relationships/printerSettings" Target="../printerSettings/printerSettings533.bin"/><Relationship Id="rId1" Type="http://schemas.openxmlformats.org/officeDocument/2006/relationships/printerSettings" Target="../printerSettings/printerSettings505.bin"/><Relationship Id="rId6" Type="http://schemas.openxmlformats.org/officeDocument/2006/relationships/printerSettings" Target="../printerSettings/printerSettings510.bin"/><Relationship Id="rId11" Type="http://schemas.openxmlformats.org/officeDocument/2006/relationships/printerSettings" Target="../printerSettings/printerSettings515.bin"/><Relationship Id="rId24" Type="http://schemas.openxmlformats.org/officeDocument/2006/relationships/printerSettings" Target="../printerSettings/printerSettings528.bin"/><Relationship Id="rId32" Type="http://schemas.openxmlformats.org/officeDocument/2006/relationships/printerSettings" Target="../printerSettings/printerSettings536.bin"/><Relationship Id="rId5" Type="http://schemas.openxmlformats.org/officeDocument/2006/relationships/printerSettings" Target="../printerSettings/printerSettings509.bin"/><Relationship Id="rId15" Type="http://schemas.openxmlformats.org/officeDocument/2006/relationships/printerSettings" Target="../printerSettings/printerSettings519.bin"/><Relationship Id="rId23" Type="http://schemas.openxmlformats.org/officeDocument/2006/relationships/printerSettings" Target="../printerSettings/printerSettings527.bin"/><Relationship Id="rId28" Type="http://schemas.openxmlformats.org/officeDocument/2006/relationships/printerSettings" Target="../printerSettings/printerSettings532.bin"/><Relationship Id="rId36" Type="http://schemas.openxmlformats.org/officeDocument/2006/relationships/printerSettings" Target="../printerSettings/printerSettings540.bin"/><Relationship Id="rId10" Type="http://schemas.openxmlformats.org/officeDocument/2006/relationships/printerSettings" Target="../printerSettings/printerSettings514.bin"/><Relationship Id="rId19" Type="http://schemas.openxmlformats.org/officeDocument/2006/relationships/printerSettings" Target="../printerSettings/printerSettings523.bin"/><Relationship Id="rId31" Type="http://schemas.openxmlformats.org/officeDocument/2006/relationships/printerSettings" Target="../printerSettings/printerSettings535.bin"/><Relationship Id="rId4" Type="http://schemas.openxmlformats.org/officeDocument/2006/relationships/printerSettings" Target="../printerSettings/printerSettings508.bin"/><Relationship Id="rId9" Type="http://schemas.openxmlformats.org/officeDocument/2006/relationships/printerSettings" Target="../printerSettings/printerSettings513.bin"/><Relationship Id="rId14" Type="http://schemas.openxmlformats.org/officeDocument/2006/relationships/printerSettings" Target="../printerSettings/printerSettings518.bin"/><Relationship Id="rId22" Type="http://schemas.openxmlformats.org/officeDocument/2006/relationships/printerSettings" Target="../printerSettings/printerSettings526.bin"/><Relationship Id="rId27" Type="http://schemas.openxmlformats.org/officeDocument/2006/relationships/printerSettings" Target="../printerSettings/printerSettings531.bin"/><Relationship Id="rId30" Type="http://schemas.openxmlformats.org/officeDocument/2006/relationships/printerSettings" Target="../printerSettings/printerSettings534.bin"/><Relationship Id="rId35" Type="http://schemas.openxmlformats.org/officeDocument/2006/relationships/printerSettings" Target="../printerSettings/printerSettings539.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34" Type="http://schemas.openxmlformats.org/officeDocument/2006/relationships/printerSettings" Target="../printerSettings/printerSettings574.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33" Type="http://schemas.openxmlformats.org/officeDocument/2006/relationships/printerSettings" Target="../printerSettings/printerSettings573.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printerSettings" Target="../printerSettings/printerSettings569.bin"/><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printerSettings" Target="../printerSettings/printerSettings572.bin"/><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36" Type="http://schemas.openxmlformats.org/officeDocument/2006/relationships/printerSettings" Target="../printerSettings/printerSettings576.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printerSettings" Target="../printerSettings/printerSettings571.bin"/><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printerSettings" Target="../printerSettings/printerSettings570.bin"/><Relationship Id="rId35" Type="http://schemas.openxmlformats.org/officeDocument/2006/relationships/printerSettings" Target="../printerSettings/printerSettings57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34" Type="http://schemas.openxmlformats.org/officeDocument/2006/relationships/printerSettings" Target="../printerSettings/printerSettings610.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33" Type="http://schemas.openxmlformats.org/officeDocument/2006/relationships/printerSettings" Target="../printerSettings/printerSettings609.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32" Type="http://schemas.openxmlformats.org/officeDocument/2006/relationships/printerSettings" Target="../printerSettings/printerSettings608.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36" Type="http://schemas.openxmlformats.org/officeDocument/2006/relationships/printerSettings" Target="../printerSettings/printerSettings612.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31" Type="http://schemas.openxmlformats.org/officeDocument/2006/relationships/printerSettings" Target="../printerSettings/printerSettings607.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 Id="rId35" Type="http://schemas.openxmlformats.org/officeDocument/2006/relationships/printerSettings" Target="../printerSettings/printerSettings611.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20.bin"/><Relationship Id="rId13" Type="http://schemas.openxmlformats.org/officeDocument/2006/relationships/printerSettings" Target="../printerSettings/printerSettings625.bin"/><Relationship Id="rId18" Type="http://schemas.openxmlformats.org/officeDocument/2006/relationships/printerSettings" Target="../printerSettings/printerSettings630.bin"/><Relationship Id="rId26" Type="http://schemas.openxmlformats.org/officeDocument/2006/relationships/printerSettings" Target="../printerSettings/printerSettings638.bin"/><Relationship Id="rId3" Type="http://schemas.openxmlformats.org/officeDocument/2006/relationships/printerSettings" Target="../printerSettings/printerSettings615.bin"/><Relationship Id="rId21" Type="http://schemas.openxmlformats.org/officeDocument/2006/relationships/printerSettings" Target="../printerSettings/printerSettings633.bin"/><Relationship Id="rId34" Type="http://schemas.openxmlformats.org/officeDocument/2006/relationships/printerSettings" Target="../printerSettings/printerSettings646.bin"/><Relationship Id="rId7" Type="http://schemas.openxmlformats.org/officeDocument/2006/relationships/printerSettings" Target="../printerSettings/printerSettings619.bin"/><Relationship Id="rId12" Type="http://schemas.openxmlformats.org/officeDocument/2006/relationships/printerSettings" Target="../printerSettings/printerSettings624.bin"/><Relationship Id="rId17" Type="http://schemas.openxmlformats.org/officeDocument/2006/relationships/printerSettings" Target="../printerSettings/printerSettings629.bin"/><Relationship Id="rId25" Type="http://schemas.openxmlformats.org/officeDocument/2006/relationships/printerSettings" Target="../printerSettings/printerSettings637.bin"/><Relationship Id="rId33" Type="http://schemas.openxmlformats.org/officeDocument/2006/relationships/printerSettings" Target="../printerSettings/printerSettings645.bin"/><Relationship Id="rId2" Type="http://schemas.openxmlformats.org/officeDocument/2006/relationships/printerSettings" Target="../printerSettings/printerSettings614.bin"/><Relationship Id="rId16" Type="http://schemas.openxmlformats.org/officeDocument/2006/relationships/printerSettings" Target="../printerSettings/printerSettings628.bin"/><Relationship Id="rId20" Type="http://schemas.openxmlformats.org/officeDocument/2006/relationships/printerSettings" Target="../printerSettings/printerSettings632.bin"/><Relationship Id="rId29" Type="http://schemas.openxmlformats.org/officeDocument/2006/relationships/printerSettings" Target="../printerSettings/printerSettings641.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24" Type="http://schemas.openxmlformats.org/officeDocument/2006/relationships/printerSettings" Target="../printerSettings/printerSettings636.bin"/><Relationship Id="rId32" Type="http://schemas.openxmlformats.org/officeDocument/2006/relationships/printerSettings" Target="../printerSettings/printerSettings644.bin"/><Relationship Id="rId5" Type="http://schemas.openxmlformats.org/officeDocument/2006/relationships/printerSettings" Target="../printerSettings/printerSettings617.bin"/><Relationship Id="rId15" Type="http://schemas.openxmlformats.org/officeDocument/2006/relationships/printerSettings" Target="../printerSettings/printerSettings627.bin"/><Relationship Id="rId23" Type="http://schemas.openxmlformats.org/officeDocument/2006/relationships/printerSettings" Target="../printerSettings/printerSettings635.bin"/><Relationship Id="rId28" Type="http://schemas.openxmlformats.org/officeDocument/2006/relationships/printerSettings" Target="../printerSettings/printerSettings640.bin"/><Relationship Id="rId36" Type="http://schemas.openxmlformats.org/officeDocument/2006/relationships/printerSettings" Target="../printerSettings/printerSettings648.bin"/><Relationship Id="rId10" Type="http://schemas.openxmlformats.org/officeDocument/2006/relationships/printerSettings" Target="../printerSettings/printerSettings622.bin"/><Relationship Id="rId19" Type="http://schemas.openxmlformats.org/officeDocument/2006/relationships/printerSettings" Target="../printerSettings/printerSettings631.bin"/><Relationship Id="rId31" Type="http://schemas.openxmlformats.org/officeDocument/2006/relationships/printerSettings" Target="../printerSettings/printerSettings643.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 Id="rId14" Type="http://schemas.openxmlformats.org/officeDocument/2006/relationships/printerSettings" Target="../printerSettings/printerSettings626.bin"/><Relationship Id="rId22" Type="http://schemas.openxmlformats.org/officeDocument/2006/relationships/printerSettings" Target="../printerSettings/printerSettings634.bin"/><Relationship Id="rId27" Type="http://schemas.openxmlformats.org/officeDocument/2006/relationships/printerSettings" Target="../printerSettings/printerSettings639.bin"/><Relationship Id="rId30" Type="http://schemas.openxmlformats.org/officeDocument/2006/relationships/printerSettings" Target="../printerSettings/printerSettings642.bin"/><Relationship Id="rId35" Type="http://schemas.openxmlformats.org/officeDocument/2006/relationships/printerSettings" Target="../printerSettings/printerSettings647.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656.bin"/><Relationship Id="rId13" Type="http://schemas.openxmlformats.org/officeDocument/2006/relationships/printerSettings" Target="../printerSettings/printerSettings661.bin"/><Relationship Id="rId18" Type="http://schemas.openxmlformats.org/officeDocument/2006/relationships/printerSettings" Target="../printerSettings/printerSettings666.bin"/><Relationship Id="rId26" Type="http://schemas.openxmlformats.org/officeDocument/2006/relationships/printerSettings" Target="../printerSettings/printerSettings674.bin"/><Relationship Id="rId3" Type="http://schemas.openxmlformats.org/officeDocument/2006/relationships/printerSettings" Target="../printerSettings/printerSettings651.bin"/><Relationship Id="rId21" Type="http://schemas.openxmlformats.org/officeDocument/2006/relationships/printerSettings" Target="../printerSettings/printerSettings669.bin"/><Relationship Id="rId34" Type="http://schemas.openxmlformats.org/officeDocument/2006/relationships/printerSettings" Target="../printerSettings/printerSettings682.bin"/><Relationship Id="rId7" Type="http://schemas.openxmlformats.org/officeDocument/2006/relationships/printerSettings" Target="../printerSettings/printerSettings655.bin"/><Relationship Id="rId12" Type="http://schemas.openxmlformats.org/officeDocument/2006/relationships/printerSettings" Target="../printerSettings/printerSettings660.bin"/><Relationship Id="rId17" Type="http://schemas.openxmlformats.org/officeDocument/2006/relationships/printerSettings" Target="../printerSettings/printerSettings665.bin"/><Relationship Id="rId25" Type="http://schemas.openxmlformats.org/officeDocument/2006/relationships/printerSettings" Target="../printerSettings/printerSettings673.bin"/><Relationship Id="rId33" Type="http://schemas.openxmlformats.org/officeDocument/2006/relationships/printerSettings" Target="../printerSettings/printerSettings681.bin"/><Relationship Id="rId2" Type="http://schemas.openxmlformats.org/officeDocument/2006/relationships/printerSettings" Target="../printerSettings/printerSettings650.bin"/><Relationship Id="rId16" Type="http://schemas.openxmlformats.org/officeDocument/2006/relationships/printerSettings" Target="../printerSettings/printerSettings664.bin"/><Relationship Id="rId20" Type="http://schemas.openxmlformats.org/officeDocument/2006/relationships/printerSettings" Target="../printerSettings/printerSettings668.bin"/><Relationship Id="rId29" Type="http://schemas.openxmlformats.org/officeDocument/2006/relationships/printerSettings" Target="../printerSettings/printerSettings677.bin"/><Relationship Id="rId1" Type="http://schemas.openxmlformats.org/officeDocument/2006/relationships/printerSettings" Target="../printerSettings/printerSettings649.bin"/><Relationship Id="rId6" Type="http://schemas.openxmlformats.org/officeDocument/2006/relationships/printerSettings" Target="../printerSettings/printerSettings654.bin"/><Relationship Id="rId11" Type="http://schemas.openxmlformats.org/officeDocument/2006/relationships/printerSettings" Target="../printerSettings/printerSettings659.bin"/><Relationship Id="rId24" Type="http://schemas.openxmlformats.org/officeDocument/2006/relationships/printerSettings" Target="../printerSettings/printerSettings672.bin"/><Relationship Id="rId32" Type="http://schemas.openxmlformats.org/officeDocument/2006/relationships/printerSettings" Target="../printerSettings/printerSettings680.bin"/><Relationship Id="rId5" Type="http://schemas.openxmlformats.org/officeDocument/2006/relationships/printerSettings" Target="../printerSettings/printerSettings653.bin"/><Relationship Id="rId15" Type="http://schemas.openxmlformats.org/officeDocument/2006/relationships/printerSettings" Target="../printerSettings/printerSettings663.bin"/><Relationship Id="rId23" Type="http://schemas.openxmlformats.org/officeDocument/2006/relationships/printerSettings" Target="../printerSettings/printerSettings671.bin"/><Relationship Id="rId28" Type="http://schemas.openxmlformats.org/officeDocument/2006/relationships/printerSettings" Target="../printerSettings/printerSettings676.bin"/><Relationship Id="rId36" Type="http://schemas.openxmlformats.org/officeDocument/2006/relationships/printerSettings" Target="../printerSettings/printerSettings684.bin"/><Relationship Id="rId10" Type="http://schemas.openxmlformats.org/officeDocument/2006/relationships/printerSettings" Target="../printerSettings/printerSettings658.bin"/><Relationship Id="rId19" Type="http://schemas.openxmlformats.org/officeDocument/2006/relationships/printerSettings" Target="../printerSettings/printerSettings667.bin"/><Relationship Id="rId31" Type="http://schemas.openxmlformats.org/officeDocument/2006/relationships/printerSettings" Target="../printerSettings/printerSettings679.bin"/><Relationship Id="rId4" Type="http://schemas.openxmlformats.org/officeDocument/2006/relationships/printerSettings" Target="../printerSettings/printerSettings652.bin"/><Relationship Id="rId9" Type="http://schemas.openxmlformats.org/officeDocument/2006/relationships/printerSettings" Target="../printerSettings/printerSettings657.bin"/><Relationship Id="rId14" Type="http://schemas.openxmlformats.org/officeDocument/2006/relationships/printerSettings" Target="../printerSettings/printerSettings662.bin"/><Relationship Id="rId22" Type="http://schemas.openxmlformats.org/officeDocument/2006/relationships/printerSettings" Target="../printerSettings/printerSettings670.bin"/><Relationship Id="rId27" Type="http://schemas.openxmlformats.org/officeDocument/2006/relationships/printerSettings" Target="../printerSettings/printerSettings675.bin"/><Relationship Id="rId30" Type="http://schemas.openxmlformats.org/officeDocument/2006/relationships/printerSettings" Target="../printerSettings/printerSettings678.bin"/><Relationship Id="rId35" Type="http://schemas.openxmlformats.org/officeDocument/2006/relationships/printerSettings" Target="../printerSettings/printerSettings68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18" Type="http://schemas.openxmlformats.org/officeDocument/2006/relationships/printerSettings" Target="../printerSettings/printerSettings54.bin"/><Relationship Id="rId26" Type="http://schemas.openxmlformats.org/officeDocument/2006/relationships/printerSettings" Target="../printerSettings/printerSettings62.bin"/><Relationship Id="rId3" Type="http://schemas.openxmlformats.org/officeDocument/2006/relationships/printerSettings" Target="../printerSettings/printerSettings39.bin"/><Relationship Id="rId21" Type="http://schemas.openxmlformats.org/officeDocument/2006/relationships/printerSettings" Target="../printerSettings/printerSettings57.bin"/><Relationship Id="rId34" Type="http://schemas.openxmlformats.org/officeDocument/2006/relationships/printerSettings" Target="../printerSettings/printerSettings70.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17" Type="http://schemas.openxmlformats.org/officeDocument/2006/relationships/printerSettings" Target="../printerSettings/printerSettings53.bin"/><Relationship Id="rId25" Type="http://schemas.openxmlformats.org/officeDocument/2006/relationships/printerSettings" Target="../printerSettings/printerSettings61.bin"/><Relationship Id="rId33" Type="http://schemas.openxmlformats.org/officeDocument/2006/relationships/printerSettings" Target="../printerSettings/printerSettings69.bin"/><Relationship Id="rId2" Type="http://schemas.openxmlformats.org/officeDocument/2006/relationships/printerSettings" Target="../printerSettings/printerSettings38.bin"/><Relationship Id="rId16" Type="http://schemas.openxmlformats.org/officeDocument/2006/relationships/printerSettings" Target="../printerSettings/printerSettings52.bin"/><Relationship Id="rId20" Type="http://schemas.openxmlformats.org/officeDocument/2006/relationships/printerSettings" Target="../printerSettings/printerSettings56.bin"/><Relationship Id="rId29" Type="http://schemas.openxmlformats.org/officeDocument/2006/relationships/printerSettings" Target="../printerSettings/printerSettings65.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24" Type="http://schemas.openxmlformats.org/officeDocument/2006/relationships/printerSettings" Target="../printerSettings/printerSettings60.bin"/><Relationship Id="rId32" Type="http://schemas.openxmlformats.org/officeDocument/2006/relationships/printerSettings" Target="../printerSettings/printerSettings68.bin"/><Relationship Id="rId5" Type="http://schemas.openxmlformats.org/officeDocument/2006/relationships/printerSettings" Target="../printerSettings/printerSettings41.bin"/><Relationship Id="rId15" Type="http://schemas.openxmlformats.org/officeDocument/2006/relationships/printerSettings" Target="../printerSettings/printerSettings51.bin"/><Relationship Id="rId23" Type="http://schemas.openxmlformats.org/officeDocument/2006/relationships/printerSettings" Target="../printerSettings/printerSettings59.bin"/><Relationship Id="rId28" Type="http://schemas.openxmlformats.org/officeDocument/2006/relationships/printerSettings" Target="../printerSettings/printerSettings64.bin"/><Relationship Id="rId36" Type="http://schemas.openxmlformats.org/officeDocument/2006/relationships/printerSettings" Target="../printerSettings/printerSettings72.bin"/><Relationship Id="rId10" Type="http://schemas.openxmlformats.org/officeDocument/2006/relationships/printerSettings" Target="../printerSettings/printerSettings46.bin"/><Relationship Id="rId19" Type="http://schemas.openxmlformats.org/officeDocument/2006/relationships/printerSettings" Target="../printerSettings/printerSettings55.bin"/><Relationship Id="rId31" Type="http://schemas.openxmlformats.org/officeDocument/2006/relationships/printerSettings" Target="../printerSettings/printerSettings67.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 Id="rId22" Type="http://schemas.openxmlformats.org/officeDocument/2006/relationships/printerSettings" Target="../printerSettings/printerSettings58.bin"/><Relationship Id="rId27" Type="http://schemas.openxmlformats.org/officeDocument/2006/relationships/printerSettings" Target="../printerSettings/printerSettings63.bin"/><Relationship Id="rId30" Type="http://schemas.openxmlformats.org/officeDocument/2006/relationships/printerSettings" Target="../printerSettings/printerSettings66.bin"/><Relationship Id="rId35" Type="http://schemas.openxmlformats.org/officeDocument/2006/relationships/printerSettings" Target="../printerSettings/printerSettings7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34" Type="http://schemas.openxmlformats.org/officeDocument/2006/relationships/printerSettings" Target="../printerSettings/printerSettings106.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33" Type="http://schemas.openxmlformats.org/officeDocument/2006/relationships/printerSettings" Target="../printerSettings/printerSettings105.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32" Type="http://schemas.openxmlformats.org/officeDocument/2006/relationships/printerSettings" Target="../printerSettings/printerSettings104.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36" Type="http://schemas.openxmlformats.org/officeDocument/2006/relationships/printerSettings" Target="../printerSettings/printerSettings108.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31" Type="http://schemas.openxmlformats.org/officeDocument/2006/relationships/printerSettings" Target="../printerSettings/printerSettings103.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 Id="rId35" Type="http://schemas.openxmlformats.org/officeDocument/2006/relationships/printerSettings" Target="../printerSettings/printerSettings10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16.bin"/><Relationship Id="rId13" Type="http://schemas.openxmlformats.org/officeDocument/2006/relationships/printerSettings" Target="../printerSettings/printerSettings121.bin"/><Relationship Id="rId18" Type="http://schemas.openxmlformats.org/officeDocument/2006/relationships/printerSettings" Target="../printerSettings/printerSettings126.bin"/><Relationship Id="rId26" Type="http://schemas.openxmlformats.org/officeDocument/2006/relationships/printerSettings" Target="../printerSettings/printerSettings134.bin"/><Relationship Id="rId3" Type="http://schemas.openxmlformats.org/officeDocument/2006/relationships/printerSettings" Target="../printerSettings/printerSettings111.bin"/><Relationship Id="rId21" Type="http://schemas.openxmlformats.org/officeDocument/2006/relationships/printerSettings" Target="../printerSettings/printerSettings129.bin"/><Relationship Id="rId34" Type="http://schemas.openxmlformats.org/officeDocument/2006/relationships/printerSettings" Target="../printerSettings/printerSettings142.bin"/><Relationship Id="rId7" Type="http://schemas.openxmlformats.org/officeDocument/2006/relationships/printerSettings" Target="../printerSettings/printerSettings115.bin"/><Relationship Id="rId12" Type="http://schemas.openxmlformats.org/officeDocument/2006/relationships/printerSettings" Target="../printerSettings/printerSettings120.bin"/><Relationship Id="rId17" Type="http://schemas.openxmlformats.org/officeDocument/2006/relationships/printerSettings" Target="../printerSettings/printerSettings125.bin"/><Relationship Id="rId25" Type="http://schemas.openxmlformats.org/officeDocument/2006/relationships/printerSettings" Target="../printerSettings/printerSettings133.bin"/><Relationship Id="rId33" Type="http://schemas.openxmlformats.org/officeDocument/2006/relationships/printerSettings" Target="../printerSettings/printerSettings141.bin"/><Relationship Id="rId2" Type="http://schemas.openxmlformats.org/officeDocument/2006/relationships/printerSettings" Target="../printerSettings/printerSettings110.bin"/><Relationship Id="rId16" Type="http://schemas.openxmlformats.org/officeDocument/2006/relationships/printerSettings" Target="../printerSettings/printerSettings124.bin"/><Relationship Id="rId20" Type="http://schemas.openxmlformats.org/officeDocument/2006/relationships/printerSettings" Target="../printerSettings/printerSettings128.bin"/><Relationship Id="rId29" Type="http://schemas.openxmlformats.org/officeDocument/2006/relationships/printerSettings" Target="../printerSettings/printerSettings137.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11" Type="http://schemas.openxmlformats.org/officeDocument/2006/relationships/printerSettings" Target="../printerSettings/printerSettings119.bin"/><Relationship Id="rId24" Type="http://schemas.openxmlformats.org/officeDocument/2006/relationships/printerSettings" Target="../printerSettings/printerSettings132.bin"/><Relationship Id="rId32" Type="http://schemas.openxmlformats.org/officeDocument/2006/relationships/printerSettings" Target="../printerSettings/printerSettings140.bin"/><Relationship Id="rId5" Type="http://schemas.openxmlformats.org/officeDocument/2006/relationships/printerSettings" Target="../printerSettings/printerSettings113.bin"/><Relationship Id="rId15" Type="http://schemas.openxmlformats.org/officeDocument/2006/relationships/printerSettings" Target="../printerSettings/printerSettings123.bin"/><Relationship Id="rId23" Type="http://schemas.openxmlformats.org/officeDocument/2006/relationships/printerSettings" Target="../printerSettings/printerSettings131.bin"/><Relationship Id="rId28" Type="http://schemas.openxmlformats.org/officeDocument/2006/relationships/printerSettings" Target="../printerSettings/printerSettings136.bin"/><Relationship Id="rId36" Type="http://schemas.openxmlformats.org/officeDocument/2006/relationships/printerSettings" Target="../printerSettings/printerSettings144.bin"/><Relationship Id="rId10" Type="http://schemas.openxmlformats.org/officeDocument/2006/relationships/printerSettings" Target="../printerSettings/printerSettings118.bin"/><Relationship Id="rId19" Type="http://schemas.openxmlformats.org/officeDocument/2006/relationships/printerSettings" Target="../printerSettings/printerSettings127.bin"/><Relationship Id="rId31" Type="http://schemas.openxmlformats.org/officeDocument/2006/relationships/printerSettings" Target="../printerSettings/printerSettings139.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 Id="rId14" Type="http://schemas.openxmlformats.org/officeDocument/2006/relationships/printerSettings" Target="../printerSettings/printerSettings122.bin"/><Relationship Id="rId22" Type="http://schemas.openxmlformats.org/officeDocument/2006/relationships/printerSettings" Target="../printerSettings/printerSettings130.bin"/><Relationship Id="rId27" Type="http://schemas.openxmlformats.org/officeDocument/2006/relationships/printerSettings" Target="../printerSettings/printerSettings135.bin"/><Relationship Id="rId30" Type="http://schemas.openxmlformats.org/officeDocument/2006/relationships/printerSettings" Target="../printerSettings/printerSettings138.bin"/><Relationship Id="rId35" Type="http://schemas.openxmlformats.org/officeDocument/2006/relationships/printerSettings" Target="../printerSettings/printerSettings14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34" Type="http://schemas.openxmlformats.org/officeDocument/2006/relationships/printerSettings" Target="../printerSettings/printerSettings178.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33" Type="http://schemas.openxmlformats.org/officeDocument/2006/relationships/printerSettings" Target="../printerSettings/printerSettings177.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36" Type="http://schemas.openxmlformats.org/officeDocument/2006/relationships/printerSettings" Target="../printerSettings/printerSettings180.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 Id="rId35" Type="http://schemas.openxmlformats.org/officeDocument/2006/relationships/printerSettings" Target="../printerSettings/printerSettings17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26" Type="http://schemas.openxmlformats.org/officeDocument/2006/relationships/printerSettings" Target="../printerSettings/printerSettings206.bin"/><Relationship Id="rId3" Type="http://schemas.openxmlformats.org/officeDocument/2006/relationships/printerSettings" Target="../printerSettings/printerSettings183.bin"/><Relationship Id="rId21" Type="http://schemas.openxmlformats.org/officeDocument/2006/relationships/printerSettings" Target="../printerSettings/printerSettings201.bin"/><Relationship Id="rId34" Type="http://schemas.openxmlformats.org/officeDocument/2006/relationships/printerSettings" Target="../printerSettings/printerSettings214.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5" Type="http://schemas.openxmlformats.org/officeDocument/2006/relationships/printerSettings" Target="../printerSettings/printerSettings205.bin"/><Relationship Id="rId33" Type="http://schemas.openxmlformats.org/officeDocument/2006/relationships/printerSettings" Target="../printerSettings/printerSettings213.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29" Type="http://schemas.openxmlformats.org/officeDocument/2006/relationships/printerSettings" Target="../printerSettings/printerSettings209.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24" Type="http://schemas.openxmlformats.org/officeDocument/2006/relationships/printerSettings" Target="../printerSettings/printerSettings204.bin"/><Relationship Id="rId32" Type="http://schemas.openxmlformats.org/officeDocument/2006/relationships/printerSettings" Target="../printerSettings/printerSettings212.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23" Type="http://schemas.openxmlformats.org/officeDocument/2006/relationships/printerSettings" Target="../printerSettings/printerSettings203.bin"/><Relationship Id="rId28" Type="http://schemas.openxmlformats.org/officeDocument/2006/relationships/printerSettings" Target="../printerSettings/printerSettings208.bin"/><Relationship Id="rId36" Type="http://schemas.openxmlformats.org/officeDocument/2006/relationships/printerSettings" Target="../printerSettings/printerSettings216.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31" Type="http://schemas.openxmlformats.org/officeDocument/2006/relationships/printerSettings" Target="../printerSettings/printerSettings211.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 Id="rId22" Type="http://schemas.openxmlformats.org/officeDocument/2006/relationships/printerSettings" Target="../printerSettings/printerSettings202.bin"/><Relationship Id="rId27" Type="http://schemas.openxmlformats.org/officeDocument/2006/relationships/printerSettings" Target="../printerSettings/printerSettings207.bin"/><Relationship Id="rId30" Type="http://schemas.openxmlformats.org/officeDocument/2006/relationships/printerSettings" Target="../printerSettings/printerSettings210.bin"/><Relationship Id="rId35" Type="http://schemas.openxmlformats.org/officeDocument/2006/relationships/printerSettings" Target="../printerSettings/printerSettings21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18" Type="http://schemas.openxmlformats.org/officeDocument/2006/relationships/printerSettings" Target="../printerSettings/printerSettings234.bin"/><Relationship Id="rId26" Type="http://schemas.openxmlformats.org/officeDocument/2006/relationships/printerSettings" Target="../printerSettings/printerSettings242.bin"/><Relationship Id="rId3" Type="http://schemas.openxmlformats.org/officeDocument/2006/relationships/printerSettings" Target="../printerSettings/printerSettings219.bin"/><Relationship Id="rId21" Type="http://schemas.openxmlformats.org/officeDocument/2006/relationships/printerSettings" Target="../printerSettings/printerSettings237.bin"/><Relationship Id="rId34" Type="http://schemas.openxmlformats.org/officeDocument/2006/relationships/printerSettings" Target="../printerSettings/printerSettings250.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17" Type="http://schemas.openxmlformats.org/officeDocument/2006/relationships/printerSettings" Target="../printerSettings/printerSettings233.bin"/><Relationship Id="rId25" Type="http://schemas.openxmlformats.org/officeDocument/2006/relationships/printerSettings" Target="../printerSettings/printerSettings241.bin"/><Relationship Id="rId33" Type="http://schemas.openxmlformats.org/officeDocument/2006/relationships/printerSettings" Target="../printerSettings/printerSettings249.bin"/><Relationship Id="rId2" Type="http://schemas.openxmlformats.org/officeDocument/2006/relationships/printerSettings" Target="../printerSettings/printerSettings218.bin"/><Relationship Id="rId16" Type="http://schemas.openxmlformats.org/officeDocument/2006/relationships/printerSettings" Target="../printerSettings/printerSettings232.bin"/><Relationship Id="rId20" Type="http://schemas.openxmlformats.org/officeDocument/2006/relationships/printerSettings" Target="../printerSettings/printerSettings236.bin"/><Relationship Id="rId29" Type="http://schemas.openxmlformats.org/officeDocument/2006/relationships/printerSettings" Target="../printerSettings/printerSettings245.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24" Type="http://schemas.openxmlformats.org/officeDocument/2006/relationships/printerSettings" Target="../printerSettings/printerSettings240.bin"/><Relationship Id="rId32" Type="http://schemas.openxmlformats.org/officeDocument/2006/relationships/printerSettings" Target="../printerSettings/printerSettings248.bin"/><Relationship Id="rId5" Type="http://schemas.openxmlformats.org/officeDocument/2006/relationships/printerSettings" Target="../printerSettings/printerSettings221.bin"/><Relationship Id="rId15" Type="http://schemas.openxmlformats.org/officeDocument/2006/relationships/printerSettings" Target="../printerSettings/printerSettings231.bin"/><Relationship Id="rId23" Type="http://schemas.openxmlformats.org/officeDocument/2006/relationships/printerSettings" Target="../printerSettings/printerSettings239.bin"/><Relationship Id="rId28" Type="http://schemas.openxmlformats.org/officeDocument/2006/relationships/printerSettings" Target="../printerSettings/printerSettings244.bin"/><Relationship Id="rId36" Type="http://schemas.openxmlformats.org/officeDocument/2006/relationships/printerSettings" Target="../printerSettings/printerSettings252.bin"/><Relationship Id="rId10" Type="http://schemas.openxmlformats.org/officeDocument/2006/relationships/printerSettings" Target="../printerSettings/printerSettings226.bin"/><Relationship Id="rId19" Type="http://schemas.openxmlformats.org/officeDocument/2006/relationships/printerSettings" Target="../printerSettings/printerSettings235.bin"/><Relationship Id="rId31" Type="http://schemas.openxmlformats.org/officeDocument/2006/relationships/printerSettings" Target="../printerSettings/printerSettings247.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 Id="rId22" Type="http://schemas.openxmlformats.org/officeDocument/2006/relationships/printerSettings" Target="../printerSettings/printerSettings238.bin"/><Relationship Id="rId27" Type="http://schemas.openxmlformats.org/officeDocument/2006/relationships/printerSettings" Target="../printerSettings/printerSettings243.bin"/><Relationship Id="rId30" Type="http://schemas.openxmlformats.org/officeDocument/2006/relationships/printerSettings" Target="../printerSettings/printerSettings246.bin"/><Relationship Id="rId35" Type="http://schemas.openxmlformats.org/officeDocument/2006/relationships/printerSettings" Target="../printerSettings/printerSettings251.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60.bin"/><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printerSettings" Target="../printerSettings/printerSettings286.bin"/><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printerSettings" Target="../printerSettings/printerSettings285.bin"/><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printerSettings" Target="../printerSettings/printerSettings284.bin"/><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36" Type="http://schemas.openxmlformats.org/officeDocument/2006/relationships/printerSettings" Target="../printerSettings/printerSettings288.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35" Type="http://schemas.openxmlformats.org/officeDocument/2006/relationships/printerSettings" Target="../printerSettings/printerSettings28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
  <sheetViews>
    <sheetView tabSelected="1" view="pageBreakPreview" topLeftCell="H5" zoomScale="70" zoomScaleNormal="100" zoomScaleSheetLayoutView="50" workbookViewId="0">
      <selection activeCell="V7" sqref="V7"/>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2.5703125" customWidth="1"/>
    <col min="19" max="19" width="11.5703125" customWidth="1"/>
    <col min="20" max="20" width="18.42578125" customWidth="1"/>
    <col min="21" max="21" width="19.28515625" customWidth="1"/>
    <col min="22" max="22" width="103" customWidth="1"/>
  </cols>
  <sheetData>
    <row r="1" spans="1:22" ht="47.25" customHeight="1" x14ac:dyDescent="0.25">
      <c r="B1" s="276" t="s">
        <v>297</v>
      </c>
      <c r="C1" s="277"/>
      <c r="D1" s="277"/>
      <c r="E1" s="277"/>
      <c r="F1" s="277"/>
      <c r="G1" s="277"/>
      <c r="H1" s="277"/>
      <c r="I1" s="277"/>
      <c r="J1" s="277"/>
      <c r="K1" s="277"/>
      <c r="L1" s="277"/>
      <c r="M1" s="277"/>
      <c r="N1" s="277"/>
      <c r="O1" s="277"/>
      <c r="P1" s="277"/>
      <c r="Q1" s="277"/>
      <c r="R1" s="277"/>
      <c r="S1" s="277"/>
      <c r="T1" s="277"/>
    </row>
    <row r="2" spans="1:22" ht="56.25" customHeight="1" x14ac:dyDescent="0.25">
      <c r="A2" s="278"/>
      <c r="B2" s="265" t="s">
        <v>0</v>
      </c>
      <c r="C2" s="263" t="s">
        <v>298</v>
      </c>
      <c r="D2" s="263" t="s">
        <v>299</v>
      </c>
      <c r="E2" s="263" t="s">
        <v>2</v>
      </c>
      <c r="F2" s="263" t="s">
        <v>300</v>
      </c>
      <c r="G2" s="263" t="s">
        <v>301</v>
      </c>
      <c r="H2" s="274" t="s">
        <v>309</v>
      </c>
      <c r="I2" s="275"/>
      <c r="J2" s="275"/>
      <c r="K2" s="275"/>
      <c r="L2" s="275"/>
      <c r="M2" s="275" t="s">
        <v>302</v>
      </c>
      <c r="N2" s="275"/>
      <c r="O2" s="275"/>
      <c r="P2" s="275"/>
      <c r="Q2" s="275"/>
      <c r="R2" s="275"/>
      <c r="S2" s="272"/>
      <c r="T2" s="4" t="s">
        <v>303</v>
      </c>
      <c r="U2" s="4" t="s">
        <v>304</v>
      </c>
      <c r="V2" s="263" t="s">
        <v>305</v>
      </c>
    </row>
    <row r="3" spans="1:22" ht="119.25" customHeight="1" x14ac:dyDescent="0.25">
      <c r="A3" s="278"/>
      <c r="B3" s="265"/>
      <c r="C3" s="264"/>
      <c r="D3" s="273"/>
      <c r="E3" s="264"/>
      <c r="F3" s="264"/>
      <c r="G3" s="264"/>
      <c r="H3" s="267" t="s">
        <v>5</v>
      </c>
      <c r="I3" s="267" t="s">
        <v>6</v>
      </c>
      <c r="J3" s="267" t="s">
        <v>7</v>
      </c>
      <c r="K3" s="267" t="s">
        <v>8</v>
      </c>
      <c r="L3" s="267" t="s">
        <v>9</v>
      </c>
      <c r="M3" s="267" t="s">
        <v>10</v>
      </c>
      <c r="N3" s="267" t="s">
        <v>11</v>
      </c>
      <c r="O3" s="267" t="s">
        <v>12</v>
      </c>
      <c r="P3" s="267" t="s">
        <v>13</v>
      </c>
      <c r="Q3" s="267" t="s">
        <v>14</v>
      </c>
      <c r="R3" s="267" t="s">
        <v>15</v>
      </c>
      <c r="S3" s="267" t="s">
        <v>16</v>
      </c>
      <c r="T3" s="263">
        <v>2025</v>
      </c>
      <c r="U3" s="263" t="s">
        <v>28</v>
      </c>
      <c r="V3" s="273"/>
    </row>
    <row r="4" spans="1:22"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4">
        <v>17</v>
      </c>
      <c r="S4" s="4">
        <v>18</v>
      </c>
      <c r="T4" s="4">
        <v>19</v>
      </c>
      <c r="U4" s="4">
        <v>20</v>
      </c>
      <c r="V4" s="4">
        <v>21</v>
      </c>
    </row>
    <row r="5" spans="1:22" ht="79.5" customHeight="1" x14ac:dyDescent="0.25">
      <c r="B5" s="62">
        <v>1</v>
      </c>
      <c r="C5" s="8" t="s">
        <v>159</v>
      </c>
      <c r="D5" s="265" t="s">
        <v>306</v>
      </c>
      <c r="E5" s="265" t="s">
        <v>195</v>
      </c>
      <c r="F5" s="265">
        <v>93</v>
      </c>
      <c r="G5" s="10">
        <v>93.1</v>
      </c>
      <c r="H5" s="143" t="s">
        <v>82</v>
      </c>
      <c r="I5" s="143" t="s">
        <v>82</v>
      </c>
      <c r="J5" s="143" t="s">
        <v>82</v>
      </c>
      <c r="K5" s="266" t="s">
        <v>82</v>
      </c>
      <c r="L5" s="266" t="s">
        <v>82</v>
      </c>
      <c r="M5" s="19"/>
      <c r="N5" s="19"/>
      <c r="O5" s="27"/>
      <c r="P5" s="19"/>
      <c r="Q5" s="19"/>
      <c r="R5" s="19"/>
      <c r="S5" s="19"/>
      <c r="T5" s="18"/>
      <c r="U5" s="268"/>
      <c r="V5" s="269" t="s">
        <v>288</v>
      </c>
    </row>
    <row r="6" spans="1:22" ht="105" customHeight="1" x14ac:dyDescent="0.25">
      <c r="A6" s="24"/>
      <c r="B6" s="62">
        <v>2</v>
      </c>
      <c r="C6" s="8" t="s">
        <v>160</v>
      </c>
      <c r="D6" s="265" t="s">
        <v>306</v>
      </c>
      <c r="E6" s="265" t="s">
        <v>69</v>
      </c>
      <c r="F6" s="265">
        <v>3648</v>
      </c>
      <c r="G6" s="10">
        <v>3688</v>
      </c>
      <c r="H6" s="265">
        <v>43</v>
      </c>
      <c r="I6" s="265">
        <v>120</v>
      </c>
      <c r="J6" s="14">
        <v>809</v>
      </c>
      <c r="K6" s="14">
        <v>1177</v>
      </c>
      <c r="L6" s="14">
        <v>2228</v>
      </c>
      <c r="M6" s="11"/>
      <c r="N6" s="11"/>
      <c r="O6" s="11"/>
      <c r="P6" s="265"/>
      <c r="Q6" s="11"/>
      <c r="R6" s="11"/>
      <c r="S6" s="265"/>
      <c r="T6" s="8"/>
      <c r="U6" s="270"/>
      <c r="V6" s="322" t="s">
        <v>310</v>
      </c>
    </row>
    <row r="7" spans="1:22" ht="121.5" customHeight="1" x14ac:dyDescent="0.25">
      <c r="A7" s="24"/>
      <c r="B7" s="62">
        <v>3</v>
      </c>
      <c r="C7" s="8" t="s">
        <v>161</v>
      </c>
      <c r="D7" s="265" t="s">
        <v>306</v>
      </c>
      <c r="E7" s="265" t="s">
        <v>307</v>
      </c>
      <c r="F7" s="265">
        <v>134</v>
      </c>
      <c r="G7" s="10">
        <v>154</v>
      </c>
      <c r="H7" s="265">
        <v>11</v>
      </c>
      <c r="I7" s="265">
        <v>17</v>
      </c>
      <c r="J7" s="265">
        <v>22</v>
      </c>
      <c r="K7" s="266">
        <v>29</v>
      </c>
      <c r="L7" s="266">
        <v>48</v>
      </c>
      <c r="M7" s="265"/>
      <c r="N7" s="265"/>
      <c r="O7" s="11"/>
      <c r="P7" s="265"/>
      <c r="Q7" s="265"/>
      <c r="R7" s="265"/>
      <c r="S7" s="265"/>
      <c r="T7" s="8"/>
      <c r="U7" s="270"/>
      <c r="V7" s="322" t="s">
        <v>311</v>
      </c>
    </row>
    <row r="8" spans="1:22" ht="112.5" customHeight="1" x14ac:dyDescent="0.25">
      <c r="A8" s="24"/>
      <c r="B8" s="62">
        <v>4</v>
      </c>
      <c r="C8" s="8" t="s">
        <v>308</v>
      </c>
      <c r="D8" s="265" t="s">
        <v>306</v>
      </c>
      <c r="E8" s="265" t="s">
        <v>69</v>
      </c>
      <c r="F8" s="265">
        <v>2460</v>
      </c>
      <c r="G8" s="10">
        <v>2500</v>
      </c>
      <c r="H8" s="265">
        <v>20</v>
      </c>
      <c r="I8" s="265">
        <v>48</v>
      </c>
      <c r="J8" s="271">
        <v>285</v>
      </c>
      <c r="K8" s="14">
        <v>696</v>
      </c>
      <c r="L8" s="14">
        <v>1774</v>
      </c>
      <c r="M8" s="11"/>
      <c r="N8" s="11"/>
      <c r="O8" s="11"/>
      <c r="P8" s="265"/>
      <c r="Q8" s="11"/>
      <c r="R8" s="11"/>
      <c r="S8" s="265"/>
      <c r="T8" s="8"/>
      <c r="U8" s="270"/>
      <c r="V8" s="322" t="s">
        <v>312</v>
      </c>
    </row>
    <row r="9" spans="1:22" ht="16.5" x14ac:dyDescent="0.25">
      <c r="A9" s="24"/>
      <c r="B9" s="13"/>
      <c r="C9" s="8"/>
      <c r="D9" s="34"/>
      <c r="E9" s="34"/>
      <c r="F9" s="21"/>
      <c r="G9" s="55"/>
      <c r="H9" s="77"/>
      <c r="I9" s="77"/>
      <c r="J9" s="111"/>
      <c r="K9" s="111"/>
      <c r="L9" s="130"/>
      <c r="M9" s="145"/>
      <c r="N9" s="145"/>
      <c r="O9" s="14"/>
      <c r="P9" s="145"/>
      <c r="Q9" s="144"/>
      <c r="R9" s="143"/>
      <c r="S9" s="217"/>
      <c r="T9" s="152"/>
    </row>
  </sheetData>
  <customSheetViews>
    <customSheetView guid="{AF8A7EC1-5680-4411-8CA7-5C7F5D245B03}" scale="70" showPageBreaks="1" view="pageBreakPreview" topLeftCell="H1">
      <selection activeCell="V7" sqref="V7"/>
      <pageMargins left="0.7" right="0.7" top="0.75" bottom="0.75" header="0.3" footer="0.3"/>
      <pageSetup paperSize="9" orientation="portrait" r:id="rId1"/>
    </customSheetView>
    <customSheetView guid="{0E67524B-A824-49FB-A67D-C1771603425D}" scale="69" showPageBreaks="1" hiddenColumns="1" view="pageBreakPreview">
      <selection activeCell="H8" sqref="H8"/>
      <pageMargins left="0.7" right="0.7" top="0.75" bottom="0.75" header="0.3" footer="0.3"/>
      <pageSetup paperSize="9" orientation="portrait" r:id="rId2"/>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3"/>
    </customSheetView>
    <customSheetView guid="{E5A2ECE4-B75B-45A2-AE22-0D04E85CEB66}" scale="69" showPageBreaks="1" hiddenColumns="1" view="pageBreakPreview">
      <selection activeCell="G6" sqref="G6:G9"/>
      <pageMargins left="0.7" right="0.7" top="0.75" bottom="0.75" header="0.3" footer="0.3"/>
      <pageSetup paperSize="9" orientation="portrait" r:id="rId4"/>
    </customSheetView>
    <customSheetView guid="{8E7CBF92-2A8A-4486-AE31-320A2A4BD935}" scale="69" showPageBreaks="1" hiddenColumns="1" view="pageBreakPreview">
      <selection activeCell="H6" sqref="H6:I9"/>
      <pageMargins left="0.7" right="0.7" top="0.75" bottom="0.75" header="0.3" footer="0.3"/>
      <pageSetup paperSize="9" orientation="portrait" r:id="rId5"/>
    </customSheetView>
    <customSheetView guid="{536E4AEA-F618-4F85-8552-BC1DB5601AA9}" showPageBreaks="1" hiddenColumns="1" view="pageBreakPreview" topLeftCell="J9">
      <selection activeCell="P9" sqref="P9"/>
      <pageMargins left="0.7" right="0.7" top="0.75" bottom="0.75" header="0.3" footer="0.3"/>
      <pageSetup paperSize="9" orientation="portrait" r:id="rId6"/>
    </customSheetView>
    <customSheetView guid="{2BD323B3-0AFD-4A0F-92BE-DE4822DF2931}" scale="69" showPageBreaks="1" hiddenColumns="1" view="pageBreakPreview">
      <selection activeCell="G6" sqref="G6:G9"/>
      <pageMargins left="0.7" right="0.7" top="0.75" bottom="0.75" header="0.3" footer="0.3"/>
      <pageSetup paperSize="9" orientation="portrait" r:id="rId7"/>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8"/>
    </customSheetView>
    <customSheetView guid="{AA1E88D6-B765-4D8A-BB20-FCE31C48857F}" scale="55" showPageBreaks="1" hiddenColumns="1" view="pageBreakPreview">
      <selection activeCell="F7" sqref="F7"/>
      <pageMargins left="0.7" right="0.7" top="0.75" bottom="0.75" header="0.3" footer="0.3"/>
      <pageSetup paperSize="9" orientation="portrait" r:id="rId9"/>
    </customSheetView>
    <customSheetView guid="{CC311ED5-8E9A-4A74-AF81-E2B2B6EAD85B}" showPageBreaks="1" hiddenColumns="1" view="pageBreakPreview" topLeftCell="J9">
      <selection activeCell="P9" sqref="P9"/>
      <pageMargins left="0.7" right="0.7" top="0.75" bottom="0.75" header="0.3" footer="0.3"/>
      <pageSetup paperSize="9" orientation="portrait" r:id="rId10"/>
    </customSheetView>
    <customSheetView guid="{BEF67C10-7FC6-4F33-B3F9-204F29E3E218}" scale="69" showPageBreaks="1" hiddenColumns="1" view="pageBreakPreview">
      <selection activeCell="H8" sqref="H8"/>
      <pageMargins left="0.7" right="0.7" top="0.75" bottom="0.75" header="0.3" footer="0.3"/>
      <pageSetup paperSize="9" orientation="portrait" r:id="rId11"/>
    </customSheetView>
    <customSheetView guid="{DBB9E7F6-7701-4D52-8273-C96C8672D403}" showPageBreaks="1" hiddenColumns="1" view="pageBreakPreview" topLeftCell="C1">
      <selection activeCell="N7" sqref="N7"/>
      <pageMargins left="0.7" right="0.7" top="0.75" bottom="0.75" header="0.3" footer="0.3"/>
      <pageSetup paperSize="9" orientation="portrait" r:id="rId12"/>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13"/>
    </customSheetView>
    <customSheetView guid="{459390C8-C5DF-49F1-A77C-C618340F3CD1}" scale="69" showPageBreaks="1" hiddenColumns="1" view="pageBreakPreview">
      <selection activeCell="G6" sqref="G6:G9"/>
      <pageMargins left="0.7" right="0.7" top="0.75" bottom="0.75" header="0.3" footer="0.3"/>
      <pageSetup paperSize="9" orientation="portrait" r:id="rId14"/>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15"/>
    </customSheetView>
    <customSheetView guid="{5F1BE36F-0832-42CE-A3FC-1A76BC593CBA}" scale="69" showPageBreaks="1" hiddenColumns="1" view="pageBreakPreview">
      <selection activeCell="G6" sqref="G6:G9"/>
      <pageMargins left="0.7" right="0.7" top="0.75" bottom="0.75" header="0.3" footer="0.3"/>
      <pageSetup paperSize="9" orientation="portrait" r:id="rId16"/>
    </customSheetView>
    <customSheetView guid="{7ECADF5B-4174-4035-8137-3D83A4A93CD5}" scale="69" showPageBreaks="1" hiddenColumns="1" view="pageBreakPreview">
      <selection activeCell="G6" sqref="G6:G9"/>
      <pageMargins left="0.7" right="0.7" top="0.75" bottom="0.75" header="0.3" footer="0.3"/>
      <pageSetup paperSize="9" orientation="portrait" r:id="rId17"/>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18"/>
    </customSheetView>
    <customSheetView guid="{06A69783-2FAA-4B05-9CD3-C97C7DF94659}" scale="69" showPageBreaks="1" hiddenColumns="1" view="pageBreakPreview">
      <selection activeCell="G6" sqref="G6:G9"/>
      <pageMargins left="0.7" right="0.7" top="0.75" bottom="0.75" header="0.3" footer="0.3"/>
      <pageSetup paperSize="9" orientation="portrait" r:id="rId19"/>
    </customSheetView>
    <customSheetView guid="{E82CE51D-E642-4881-A0F3-F33C1C34AFA1}" scale="69" showPageBreaks="1" hiddenColumns="1" view="pageBreakPreview">
      <selection activeCell="H8" sqref="H8"/>
      <pageMargins left="0.7" right="0.7" top="0.75" bottom="0.75" header="0.3" footer="0.3"/>
      <pageSetup paperSize="9" orientation="portrait" r:id="rId20"/>
    </customSheetView>
    <customSheetView guid="{0A7892A9-C788-4A52-B70F-E061EF7EBA75}" scale="69" showPageBreaks="1" hiddenColumns="1" view="pageBreakPreview">
      <selection activeCell="G6" sqref="G6:G9"/>
      <pageMargins left="0.7" right="0.7" top="0.75" bottom="0.75" header="0.3" footer="0.3"/>
      <pageSetup paperSize="9" orientation="portrait" r:id="rId21"/>
    </customSheetView>
    <customSheetView guid="{3A1AD47D-D360-494C-B851-D14B33F8032B}" scale="69" showPageBreaks="1" hiddenColumns="1" view="pageBreakPreview">
      <selection activeCell="H8" sqref="H8"/>
      <pageMargins left="0.7" right="0.7" top="0.75" bottom="0.75" header="0.3" footer="0.3"/>
      <pageSetup paperSize="9" orientation="portrait" r:id="rId22"/>
    </customSheetView>
    <customSheetView guid="{DC2E917C-7EDA-4B90-B3FB-550D32D31915}" scale="69" showPageBreaks="1" hiddenColumns="1" view="pageBreakPreview">
      <selection activeCell="H8" sqref="H8"/>
      <pageMargins left="0.7" right="0.7" top="0.75" bottom="0.75" header="0.3" footer="0.3"/>
      <pageSetup paperSize="9" orientation="portrait" r:id="rId23"/>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24"/>
    </customSheetView>
    <customSheetView guid="{289EDABA-C5A9-419A-80C6-5151B0E77175}" showPageBreaks="1" hiddenColumns="1" view="pageBreakPreview" topLeftCell="J9">
      <selection activeCell="P9" sqref="P9"/>
      <pageMargins left="0.7" right="0.7" top="0.75" bottom="0.75" header="0.3" footer="0.3"/>
      <pageSetup paperSize="9" orientation="portrait" r:id="rId25"/>
    </customSheetView>
    <customSheetView guid="{B08D60EB-17AC-43BC-A2EA-BCC34DA15115}" scale="69" showPageBreaks="1" hiddenColumns="1" view="pageBreakPreview">
      <selection activeCell="G6" sqref="G6:G9"/>
      <pageMargins left="0.7" right="0.7" top="0.75" bottom="0.75" header="0.3" footer="0.3"/>
      <pageSetup paperSize="9" orientation="portrait" r:id="rId26"/>
    </customSheetView>
    <customSheetView guid="{BDED3506-9430-4352-8E58-74A02AA55749}" scale="55" showPageBreaks="1" hiddenColumns="1" view="pageBreakPreview">
      <selection activeCell="F7" sqref="F7"/>
      <pageMargins left="0.7" right="0.7" top="0.75" bottom="0.75" header="0.3" footer="0.3"/>
      <pageSetup paperSize="9" orientation="portrait" r:id="rId27"/>
    </customSheetView>
    <customSheetView guid="{80AD08A8-345A-453A-A104-5E3DA1078B6F}" scale="69" showPageBreaks="1" hiddenColumns="1" view="pageBreakPreview">
      <selection activeCell="H8" sqref="H8"/>
      <pageMargins left="0.7" right="0.7" top="0.75" bottom="0.75" header="0.3" footer="0.3"/>
      <pageSetup paperSize="9" orientation="portrait" r:id="rId28"/>
    </customSheetView>
    <customSheetView guid="{BC0D032C-B7DF-4F2E-B1DC-6C55D32E50A7}" scale="69" showPageBreaks="1" hiddenColumns="1" view="pageBreakPreview">
      <selection activeCell="G6" sqref="G6:G9"/>
      <pageMargins left="0.7" right="0.7" top="0.75" bottom="0.75" header="0.3" footer="0.3"/>
      <pageSetup paperSize="9" orientation="portrait" r:id="rId29"/>
    </customSheetView>
    <customSheetView guid="{F02E4BFF-91CB-4809-939D-2DEDB7A6D27E}" scale="69" showPageBreaks="1" hiddenColumns="1" view="pageBreakPreview">
      <selection activeCell="G6" sqref="G6:G9"/>
      <pageMargins left="0.7" right="0.7" top="0.75" bottom="0.75" header="0.3" footer="0.3"/>
      <pageSetup paperSize="9" orientation="portrait" r:id="rId30"/>
    </customSheetView>
    <customSheetView guid="{F1DC9DCC-06E3-4E7B-88AF-BCE58DCEC1FC}" scale="70" showPageBreaks="1" hiddenColumns="1" view="pageBreakPreview">
      <selection activeCell="P22" sqref="P22"/>
      <pageMargins left="0.7" right="0.7" top="0.75" bottom="0.75" header="0.3" footer="0.3"/>
      <pageSetup paperSize="9" orientation="portrait" r:id="rId31"/>
    </customSheetView>
    <customSheetView guid="{6AC0ED22-CCBF-444B-9F29-F3EDD4234483}" scale="69" showPageBreaks="1" hiddenColumns="1" view="pageBreakPreview" topLeftCell="D1">
      <selection activeCell="U12" sqref="U12"/>
      <pageMargins left="0.7" right="0.7" top="0.75" bottom="0.75" header="0.3" footer="0.3"/>
      <pageSetup paperSize="9" orientation="portrait" r:id="rId32"/>
    </customSheetView>
    <customSheetView guid="{78BEB479-57CC-4BBB-8F3F-73AA0BAD3F3D}" scale="69" showPageBreaks="1" hiddenColumns="1" view="pageBreakPreview">
      <selection activeCell="G6" sqref="G6:G9"/>
      <pageMargins left="0.7" right="0.7" top="0.75" bottom="0.75" header="0.3" footer="0.3"/>
      <pageSetup paperSize="9" orientation="portrait" r:id="rId33"/>
    </customSheetView>
    <customSheetView guid="{4FCF4851-1FFB-4291-9E63-B5ADD52F8DBE}" showPageBreaks="1" hiddenColumns="1" view="pageBreakPreview" topLeftCell="J9">
      <selection activeCell="P9" sqref="P9"/>
      <pageMargins left="0.7" right="0.7" top="0.75" bottom="0.75" header="0.3" footer="0.3"/>
      <pageSetup paperSize="9" orientation="portrait" r:id="rId34"/>
    </customSheetView>
    <customSheetView guid="{F48E67D2-2C8C-4D86-A2A9-F44F569AC752}" scale="69" showPageBreaks="1" hiddenColumns="1" view="pageBreakPreview">
      <selection activeCell="H8" sqref="H8"/>
      <pageMargins left="0.7" right="0.7" top="0.75" bottom="0.75" header="0.3" footer="0.3"/>
      <pageSetup paperSize="9" orientation="portrait" r:id="rId35"/>
    </customSheetView>
  </customSheetViews>
  <mergeCells count="2">
    <mergeCell ref="B1:T1"/>
    <mergeCell ref="A2:A3"/>
  </mergeCell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60" zoomScaleNormal="5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A1" s="68"/>
      <c r="B1" s="302" t="s">
        <v>227</v>
      </c>
      <c r="C1" s="303"/>
      <c r="D1" s="303"/>
      <c r="E1" s="303"/>
      <c r="F1" s="303"/>
      <c r="G1" s="303"/>
      <c r="H1" s="303"/>
      <c r="I1" s="303"/>
      <c r="J1" s="303"/>
      <c r="K1" s="303"/>
      <c r="L1" s="303"/>
      <c r="M1" s="303"/>
      <c r="N1" s="303"/>
      <c r="O1" s="303"/>
      <c r="P1" s="303"/>
      <c r="Q1" s="303"/>
      <c r="R1" s="303"/>
      <c r="S1" s="303"/>
      <c r="T1" s="303"/>
    </row>
    <row r="2" spans="1:20" ht="15.75" x14ac:dyDescent="0.25">
      <c r="A2" s="301"/>
      <c r="B2" s="304" t="s">
        <v>0</v>
      </c>
      <c r="C2" s="305" t="s">
        <v>1</v>
      </c>
      <c r="D2" s="305" t="s">
        <v>2</v>
      </c>
      <c r="E2" s="305" t="s">
        <v>3</v>
      </c>
      <c r="F2" s="305" t="s">
        <v>233</v>
      </c>
      <c r="G2" s="308" t="s">
        <v>4</v>
      </c>
      <c r="H2" s="309"/>
      <c r="I2" s="309"/>
      <c r="J2" s="309"/>
      <c r="K2" s="309"/>
      <c r="L2" s="309"/>
      <c r="M2" s="309"/>
      <c r="N2" s="309"/>
      <c r="O2" s="309"/>
      <c r="P2" s="309"/>
      <c r="Q2" s="309"/>
      <c r="R2" s="309"/>
      <c r="S2" s="310"/>
      <c r="T2" s="184"/>
    </row>
    <row r="3" spans="1:20" ht="119.25" customHeight="1" x14ac:dyDescent="0.25">
      <c r="A3" s="301"/>
      <c r="B3" s="304"/>
      <c r="C3" s="306"/>
      <c r="D3" s="307"/>
      <c r="E3" s="307"/>
      <c r="F3" s="307"/>
      <c r="G3" s="71" t="s">
        <v>5</v>
      </c>
      <c r="H3" s="71" t="s">
        <v>6</v>
      </c>
      <c r="I3" s="71" t="s">
        <v>7</v>
      </c>
      <c r="J3" s="71" t="s">
        <v>8</v>
      </c>
      <c r="K3" s="71" t="s">
        <v>9</v>
      </c>
      <c r="L3" s="71" t="s">
        <v>10</v>
      </c>
      <c r="M3" s="71" t="s">
        <v>11</v>
      </c>
      <c r="N3" s="71" t="s">
        <v>12</v>
      </c>
      <c r="O3" s="71" t="s">
        <v>13</v>
      </c>
      <c r="P3" s="71" t="s">
        <v>14</v>
      </c>
      <c r="Q3" s="71" t="s">
        <v>15</v>
      </c>
      <c r="R3" s="71" t="s">
        <v>16</v>
      </c>
      <c r="S3" s="71" t="s">
        <v>38</v>
      </c>
      <c r="T3" s="185" t="s">
        <v>17</v>
      </c>
    </row>
    <row r="4" spans="1:20" ht="15.75" x14ac:dyDescent="0.25">
      <c r="A4" s="186"/>
      <c r="B4" s="187">
        <v>1</v>
      </c>
      <c r="C4" s="188">
        <v>2</v>
      </c>
      <c r="D4" s="188">
        <v>3</v>
      </c>
      <c r="E4" s="188">
        <v>4</v>
      </c>
      <c r="F4" s="188">
        <v>5</v>
      </c>
      <c r="G4" s="188">
        <v>6</v>
      </c>
      <c r="H4" s="188">
        <v>7</v>
      </c>
      <c r="I4" s="188">
        <v>8</v>
      </c>
      <c r="J4" s="188">
        <v>9</v>
      </c>
      <c r="K4" s="188">
        <v>10</v>
      </c>
      <c r="L4" s="188">
        <v>11</v>
      </c>
      <c r="M4" s="188">
        <v>12</v>
      </c>
      <c r="N4" s="188">
        <v>13</v>
      </c>
      <c r="O4" s="188">
        <v>14</v>
      </c>
      <c r="P4" s="188">
        <v>15</v>
      </c>
      <c r="Q4" s="188">
        <v>16</v>
      </c>
      <c r="R4" s="189">
        <v>17</v>
      </c>
      <c r="S4" s="189"/>
      <c r="T4" s="190">
        <v>18</v>
      </c>
    </row>
    <row r="5" spans="1:20" ht="20.25" x14ac:dyDescent="0.25">
      <c r="A5" s="68"/>
      <c r="B5" s="298" t="s">
        <v>138</v>
      </c>
      <c r="C5" s="299"/>
      <c r="D5" s="299"/>
      <c r="E5" s="299"/>
      <c r="F5" s="299"/>
      <c r="G5" s="299"/>
      <c r="H5" s="299"/>
      <c r="I5" s="299"/>
      <c r="J5" s="299"/>
      <c r="K5" s="299"/>
      <c r="L5" s="299"/>
      <c r="M5" s="299"/>
      <c r="N5" s="299"/>
      <c r="O5" s="299"/>
      <c r="P5" s="299"/>
      <c r="Q5" s="299"/>
      <c r="R5" s="299"/>
      <c r="S5" s="299"/>
      <c r="T5" s="300"/>
    </row>
    <row r="6" spans="1:20" ht="69" customHeight="1" x14ac:dyDescent="0.25">
      <c r="A6" s="191">
        <v>1</v>
      </c>
      <c r="B6" s="59" t="s">
        <v>19</v>
      </c>
      <c r="C6" s="8" t="s">
        <v>139</v>
      </c>
      <c r="D6" s="192" t="s">
        <v>140</v>
      </c>
      <c r="E6" s="192">
        <v>17.291</v>
      </c>
      <c r="F6" s="248">
        <v>45</v>
      </c>
      <c r="G6" s="234"/>
      <c r="H6" s="234"/>
      <c r="I6" s="234"/>
      <c r="J6" s="234"/>
      <c r="K6" s="234"/>
      <c r="L6" s="234"/>
      <c r="M6" s="234"/>
      <c r="N6" s="11"/>
      <c r="O6" s="234"/>
      <c r="P6" s="234"/>
      <c r="Q6" s="233"/>
      <c r="R6" s="233"/>
      <c r="S6" s="27"/>
      <c r="T6" s="8"/>
    </row>
    <row r="7" spans="1:20" s="182" customFormat="1" ht="47.25" x14ac:dyDescent="0.25">
      <c r="A7" s="191">
        <v>2</v>
      </c>
      <c r="B7" s="59" t="s">
        <v>23</v>
      </c>
      <c r="C7" s="8" t="s">
        <v>142</v>
      </c>
      <c r="D7" s="192" t="s">
        <v>141</v>
      </c>
      <c r="E7" s="192">
        <v>7.0000000000000001E-3</v>
      </c>
      <c r="F7" s="248" t="s">
        <v>236</v>
      </c>
      <c r="G7" s="234"/>
      <c r="H7" s="234"/>
      <c r="I7" s="234"/>
      <c r="J7" s="243"/>
      <c r="K7" s="243"/>
      <c r="L7" s="234"/>
      <c r="M7" s="234"/>
      <c r="N7" s="244"/>
      <c r="O7" s="244"/>
      <c r="P7" s="244"/>
      <c r="Q7" s="235"/>
      <c r="R7" s="236"/>
      <c r="S7" s="236"/>
      <c r="T7" s="18"/>
    </row>
    <row r="8" spans="1:20" ht="31.5" x14ac:dyDescent="0.25">
      <c r="A8" s="191">
        <v>3</v>
      </c>
      <c r="B8" s="59" t="s">
        <v>26</v>
      </c>
      <c r="C8" s="8" t="s">
        <v>143</v>
      </c>
      <c r="D8" s="192" t="s">
        <v>93</v>
      </c>
      <c r="E8" s="192">
        <v>17.600000000000001</v>
      </c>
      <c r="F8" s="91">
        <v>15.6</v>
      </c>
      <c r="G8" s="13"/>
      <c r="H8" s="234"/>
      <c r="I8" s="234"/>
      <c r="J8" s="234"/>
      <c r="K8" s="234"/>
      <c r="L8" s="12"/>
      <c r="M8" s="12"/>
      <c r="N8" s="12"/>
      <c r="O8" s="12"/>
      <c r="P8" s="12"/>
      <c r="Q8" s="142"/>
      <c r="R8" s="142"/>
      <c r="S8" s="27"/>
      <c r="T8" s="18"/>
    </row>
    <row r="9" spans="1:20" s="182" customFormat="1" ht="31.5" x14ac:dyDescent="0.25">
      <c r="A9" s="195">
        <v>4</v>
      </c>
      <c r="B9" s="194" t="s">
        <v>43</v>
      </c>
      <c r="C9" s="8" t="s">
        <v>144</v>
      </c>
      <c r="D9" s="192" t="s">
        <v>237</v>
      </c>
      <c r="E9" s="192" t="s">
        <v>82</v>
      </c>
      <c r="F9" s="193" t="s">
        <v>238</v>
      </c>
      <c r="G9" s="236"/>
      <c r="H9" s="236"/>
      <c r="I9" s="236"/>
      <c r="J9" s="236"/>
      <c r="K9" s="236"/>
      <c r="L9" s="236"/>
      <c r="M9" s="236"/>
      <c r="N9" s="236"/>
      <c r="O9" s="236"/>
      <c r="P9" s="236"/>
      <c r="Q9" s="236"/>
      <c r="R9" s="236"/>
      <c r="S9" s="27"/>
      <c r="T9" s="8"/>
    </row>
    <row r="10" spans="1:20" ht="63" x14ac:dyDescent="0.25">
      <c r="A10" s="195">
        <v>5</v>
      </c>
      <c r="B10" s="59">
        <v>1</v>
      </c>
      <c r="C10" s="8" t="s">
        <v>145</v>
      </c>
      <c r="D10" s="192" t="s">
        <v>90</v>
      </c>
      <c r="E10" s="192">
        <v>31</v>
      </c>
      <c r="F10" s="193" t="s">
        <v>239</v>
      </c>
      <c r="G10" s="234"/>
      <c r="H10" s="234"/>
      <c r="I10" s="234"/>
      <c r="J10" s="234"/>
      <c r="K10" s="234"/>
      <c r="L10" s="234"/>
      <c r="M10" s="234"/>
      <c r="N10" s="234"/>
      <c r="O10" s="234"/>
      <c r="P10" s="234"/>
      <c r="Q10" s="233"/>
      <c r="R10" s="233"/>
      <c r="S10" s="27"/>
      <c r="T10" s="30"/>
    </row>
    <row r="11" spans="1:20" ht="31.5" x14ac:dyDescent="0.25">
      <c r="A11" s="195">
        <v>6</v>
      </c>
      <c r="B11" s="59">
        <v>2</v>
      </c>
      <c r="C11" s="8" t="s">
        <v>146</v>
      </c>
      <c r="D11" s="192" t="s">
        <v>90</v>
      </c>
      <c r="E11" s="192">
        <v>0</v>
      </c>
      <c r="F11" s="193" t="s">
        <v>239</v>
      </c>
      <c r="G11" s="237"/>
      <c r="H11" s="237"/>
      <c r="I11" s="237"/>
      <c r="J11" s="237"/>
      <c r="K11" s="237"/>
      <c r="L11" s="237"/>
      <c r="M11" s="237"/>
      <c r="N11" s="237"/>
      <c r="O11" s="237"/>
      <c r="P11" s="237"/>
      <c r="Q11" s="53"/>
      <c r="R11" s="233"/>
      <c r="S11" s="27"/>
      <c r="T11" s="18"/>
    </row>
    <row r="12" spans="1:20" s="182" customFormat="1" ht="119.25" customHeight="1" x14ac:dyDescent="0.25">
      <c r="A12" s="191">
        <v>7</v>
      </c>
      <c r="B12" s="59">
        <v>3</v>
      </c>
      <c r="C12" s="8" t="s">
        <v>147</v>
      </c>
      <c r="D12" s="192" t="s">
        <v>148</v>
      </c>
      <c r="E12" s="192">
        <v>14</v>
      </c>
      <c r="F12" s="193" t="s">
        <v>240</v>
      </c>
      <c r="G12" s="237"/>
      <c r="H12" s="237"/>
      <c r="I12" s="237"/>
      <c r="J12" s="237"/>
      <c r="K12" s="237"/>
      <c r="L12" s="237"/>
      <c r="M12" s="237"/>
      <c r="N12" s="237"/>
      <c r="O12" s="237"/>
      <c r="P12" s="237"/>
      <c r="Q12" s="142"/>
      <c r="R12" s="142"/>
      <c r="S12" s="27"/>
      <c r="T12" s="8"/>
    </row>
    <row r="13" spans="1:20" ht="110.25" x14ac:dyDescent="0.25">
      <c r="A13" s="195">
        <v>8</v>
      </c>
      <c r="B13" s="194">
        <v>4</v>
      </c>
      <c r="C13" s="8" t="s">
        <v>149</v>
      </c>
      <c r="D13" s="192" t="s">
        <v>150</v>
      </c>
      <c r="E13" s="192">
        <v>1096</v>
      </c>
      <c r="F13" s="193" t="s">
        <v>241</v>
      </c>
      <c r="G13" s="237"/>
      <c r="H13" s="237"/>
      <c r="I13" s="237"/>
      <c r="J13" s="237"/>
      <c r="K13" s="237"/>
      <c r="L13" s="237"/>
      <c r="M13" s="237"/>
      <c r="N13" s="237"/>
      <c r="O13" s="237"/>
      <c r="P13" s="237"/>
      <c r="Q13" s="237"/>
      <c r="R13" s="237"/>
      <c r="S13" s="27"/>
      <c r="T13" s="8"/>
    </row>
    <row r="14" spans="1:20" ht="47.25" x14ac:dyDescent="0.25">
      <c r="A14" s="195">
        <v>9</v>
      </c>
      <c r="B14" s="59">
        <v>5</v>
      </c>
      <c r="C14" s="8" t="s">
        <v>151</v>
      </c>
      <c r="D14" s="192" t="s">
        <v>152</v>
      </c>
      <c r="E14" s="192">
        <v>165</v>
      </c>
      <c r="F14" s="193" t="s">
        <v>242</v>
      </c>
      <c r="G14" s="237"/>
      <c r="H14" s="237"/>
      <c r="I14" s="237"/>
      <c r="J14" s="237"/>
      <c r="K14" s="237"/>
      <c r="L14" s="237"/>
      <c r="M14" s="237"/>
      <c r="N14" s="237"/>
      <c r="O14" s="237"/>
      <c r="P14" s="237"/>
      <c r="Q14" s="233"/>
      <c r="R14" s="54"/>
      <c r="S14" s="27"/>
      <c r="T14" s="8"/>
    </row>
    <row r="15" spans="1:20" ht="47.25" x14ac:dyDescent="0.25">
      <c r="A15" s="195">
        <v>10</v>
      </c>
      <c r="B15" s="59">
        <v>6</v>
      </c>
      <c r="C15" s="8" t="s">
        <v>153</v>
      </c>
      <c r="D15" s="192" t="s">
        <v>154</v>
      </c>
      <c r="E15" s="192">
        <v>33</v>
      </c>
      <c r="F15" s="193" t="s">
        <v>243</v>
      </c>
      <c r="G15" s="15"/>
      <c r="H15" s="15"/>
      <c r="I15" s="103"/>
      <c r="J15" s="15"/>
      <c r="K15" s="15"/>
      <c r="L15" s="103"/>
      <c r="M15" s="15"/>
      <c r="N15" s="15"/>
      <c r="O15" s="15"/>
      <c r="P15" s="15"/>
      <c r="Q15" s="245"/>
      <c r="R15" s="26"/>
      <c r="S15" s="27"/>
      <c r="T15" s="18"/>
    </row>
    <row r="16" spans="1:20" s="182" customFormat="1" ht="151.5" customHeight="1" x14ac:dyDescent="0.25">
      <c r="A16" s="191">
        <v>11</v>
      </c>
      <c r="B16" s="194">
        <v>8</v>
      </c>
      <c r="C16" s="8" t="s">
        <v>155</v>
      </c>
      <c r="D16" s="192" t="s">
        <v>28</v>
      </c>
      <c r="E16" s="192">
        <v>4.1100000000000003</v>
      </c>
      <c r="F16" s="193" t="s">
        <v>244</v>
      </c>
      <c r="G16" s="234"/>
      <c r="H16" s="234"/>
      <c r="I16" s="234"/>
      <c r="J16" s="234"/>
      <c r="K16" s="246"/>
      <c r="L16" s="247"/>
      <c r="M16" s="247"/>
      <c r="N16" s="237"/>
      <c r="O16" s="247"/>
      <c r="P16" s="247"/>
      <c r="Q16" s="233"/>
      <c r="R16" s="53"/>
      <c r="S16" s="27"/>
      <c r="T16" s="18"/>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G6" sqref="G6:G17"/>
      <pageMargins left="0.7" right="0.7" top="0.75" bottom="0.75" header="0.3" footer="0.3"/>
      <pageSetup paperSize="9" orientation="portrait" r:id="rId2"/>
    </customSheetView>
    <customSheetView guid="{62E99341-31CC-4B22-ACCE-D0C55385ECC0}" scale="60" showPageBreaks="1" hiddenColumns="1" view="pageBreakPreview">
      <selection activeCell="G6" sqref="G6:G17"/>
      <pageMargins left="0.7" right="0.7" top="0.75" bottom="0.75" header="0.3" footer="0.3"/>
      <pageSetup paperSize="9" orientation="portrait" r:id="rId3"/>
    </customSheetView>
    <customSheetView guid="{E5A2ECE4-B75B-45A2-AE22-0D04E85CEB66}" scale="60" showPageBreaks="1" hiddenColumns="1" view="pageBreakPreview">
      <selection activeCell="G6" sqref="G6:G17"/>
      <pageMargins left="0.7" right="0.7" top="0.75" bottom="0.75" header="0.3" footer="0.3"/>
      <pageSetup paperSize="9" orientation="portrait" r:id="rId4"/>
    </customSheetView>
    <customSheetView guid="{8E7CBF92-2A8A-4486-AE31-320A2A4BD935}" scale="60" showPageBreaks="1" hiddenColumns="1" view="pageBreakPreview">
      <selection activeCell="G6" sqref="G6:I17"/>
      <pageMargins left="0.7" right="0.7" top="0.75" bottom="0.75" header="0.3" footer="0.3"/>
      <pageSetup paperSize="9" orientation="portrait" r:id="rId5"/>
    </customSheetView>
    <customSheetView guid="{536E4AEA-F618-4F85-8552-BC1DB5601AA9}" scale="60" showPageBreaks="1" hiddenColumns="1" view="pageBreakPreview">
      <selection activeCell="G6" sqref="G6:I17"/>
      <pageMargins left="0.7" right="0.7" top="0.75" bottom="0.75" header="0.3" footer="0.3"/>
      <pageSetup paperSize="9" orientation="portrait" r:id="rId6"/>
    </customSheetView>
    <customSheetView guid="{2BD323B3-0AFD-4A0F-92BE-DE4822DF2931}" scale="55" showPageBreaks="1" hiddenColumns="1" topLeftCell="A7">
      <selection activeCell="T10" sqref="T10"/>
      <pageMargins left="0.15748031496062992" right="0.19685039370078741" top="0.74803149606299213" bottom="0.74803149606299213" header="0.31496062992125984" footer="0.31496062992125984"/>
      <pageSetup paperSize="9" scale="45" orientation="landscape" r:id="rId7"/>
    </customSheetView>
    <customSheetView guid="{29B41C1A-DE4D-4DEA-B90B-19C46C754CB5}" scale="60" showPageBreaks="1" hiddenColumns="1" view="pageBreakPreview">
      <selection activeCell="G6" sqref="G6:G17"/>
      <pageMargins left="0.7" right="0.7" top="0.75" bottom="0.75" header="0.3" footer="0.3"/>
      <pageSetup paperSize="9" orientation="portrait" r:id="rId8"/>
    </customSheetView>
    <customSheetView guid="{AA1E88D6-B765-4D8A-BB20-FCE31C48857F}" scale="60" showPageBreaks="1" hiddenColumns="1" view="pageBreakPreview">
      <selection activeCell="G6" sqref="G6:G17"/>
      <pageMargins left="0.7" right="0.7" top="0.75" bottom="0.75" header="0.3" footer="0.3"/>
      <pageSetup paperSize="9" orientation="portrait" r:id="rId9"/>
    </customSheetView>
    <customSheetView guid="{CC311ED5-8E9A-4A74-AF81-E2B2B6EAD85B}" scale="60" showPageBreaks="1" hiddenColumns="1" view="pageBreakPreview">
      <selection activeCell="G6" sqref="G6:I17"/>
      <pageMargins left="0.7" right="0.7" top="0.75" bottom="0.75" header="0.3" footer="0.3"/>
      <pageSetup paperSize="9" orientation="portrait" r:id="rId10"/>
    </customSheetView>
    <customSheetView guid="{BEF67C10-7FC6-4F33-B3F9-204F29E3E218}" scale="60" showPageBreaks="1" hiddenColumns="1" view="pageBreakPreview">
      <selection activeCell="G6" sqref="G6:G17"/>
      <pageMargins left="0.7" right="0.7" top="0.75" bottom="0.75" header="0.3" footer="0.3"/>
      <pageSetup paperSize="9" orientation="portrait" r:id="rId11"/>
    </customSheetView>
    <customSheetView guid="{DBB9E7F6-7701-4D52-8273-C96C8672D403}" scale="60" showPageBreaks="1" hiddenColumns="1" view="pageBreakPreview">
      <selection activeCell="G6" sqref="G6:G17"/>
      <pageMargins left="0.7" right="0.7" top="0.75" bottom="0.75" header="0.3" footer="0.3"/>
      <pageSetup paperSize="9" orientation="portrait" r:id="rId12"/>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13"/>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14"/>
    </customSheetView>
    <customSheetView guid="{2632A833-96F5-4A25-97EB-81ED19BC2F66}" scale="60" showPageBreaks="1" hiddenColumns="1" view="pageBreakPreview">
      <selection activeCell="G6" sqref="G6:G17"/>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60" showPageBreaks="1" hiddenColumns="1" view="pageBreakPreview">
      <selection activeCell="G6" sqref="G6:G17"/>
      <pageMargins left="0.7" right="0.7" top="0.75" bottom="0.75" header="0.3" footer="0.3"/>
      <pageSetup paperSize="9" orientation="portrait" r:id="rId17"/>
    </customSheetView>
    <customSheetView guid="{6A6C9703-C16B-46D2-8CEE-AD24BCFE6CF3}" scale="60" showPageBreaks="1" hiddenColumns="1" view="pageBreakPreview">
      <selection activeCell="G6" sqref="G6:G17"/>
      <pageMargins left="0.7" right="0.7" top="0.75" bottom="0.75" header="0.3" footer="0.3"/>
      <pageSetup paperSize="9" orientation="portrait" r:id="rId18"/>
    </customSheetView>
    <customSheetView guid="{06A69783-2FAA-4B05-9CD3-C97C7DF94659}" scale="60" showPageBreaks="1" hiddenColumns="1" view="pageBreakPreview">
      <selection activeCell="G6" sqref="G6:G17"/>
      <pageMargins left="0.7" right="0.7" top="0.75" bottom="0.75" header="0.3" footer="0.3"/>
      <pageSetup paperSize="9" orientation="portrait" r:id="rId19"/>
    </customSheetView>
    <customSheetView guid="{E82CE51D-E642-4881-A0F3-F33C1C34AFA1}" scale="60" showPageBreaks="1" hiddenColumns="1" view="pageBreakPreview">
      <selection activeCell="G6" sqref="G6:G17"/>
      <pageMargins left="0.7" right="0.7" top="0.75" bottom="0.75" header="0.3" footer="0.3"/>
      <pageSetup paperSize="9" orientation="portrait" r:id="rId20"/>
    </customSheetView>
    <customSheetView guid="{0A7892A9-C788-4A52-B70F-E061EF7EBA75}" scale="60" showPageBreaks="1" hiddenColumns="1" view="pageBreakPreview">
      <selection activeCell="G6" sqref="G6:G17"/>
      <pageMargins left="0.7" right="0.7" top="0.75" bottom="0.75" header="0.3" footer="0.3"/>
      <pageSetup paperSize="9" orientation="portrait" r:id="rId21"/>
    </customSheetView>
    <customSheetView guid="{3A1AD47D-D360-494C-B851-D14B33F8032B}" scale="60" showPageBreaks="1" hiddenColumns="1" view="pageBreakPreview">
      <selection activeCell="G6" sqref="G6:G17"/>
      <pageMargins left="0.7" right="0.7" top="0.75" bottom="0.75" header="0.3" footer="0.3"/>
      <pageSetup paperSize="9" orientation="portrait" r:id="rId22"/>
    </customSheetView>
    <customSheetView guid="{DC2E917C-7EDA-4B90-B3FB-550D32D31915}" scale="70" showPageBreaks="1" hiddenColumns="1" view="pageBreakPreview">
      <selection activeCell="N13" sqref="N13"/>
      <pageMargins left="0.7" right="0.7" top="0.75" bottom="0.75" header="0.3" footer="0.3"/>
      <pageSetup paperSize="9" orientation="portrait" r:id="rId23"/>
    </customSheetView>
    <customSheetView guid="{A5DFC301-5C67-4FC6-85AF-FDF62108DB8C}" scale="80" showPageBreaks="1" hiddenColumns="1" view="pageBreakPreview" topLeftCell="J10">
      <selection activeCell="T6" sqref="T6"/>
      <pageMargins left="0.7" right="0.7" top="0.75" bottom="0.75" header="0.3" footer="0.3"/>
      <pageSetup paperSize="9" orientation="portrait" r:id="rId24"/>
    </customSheetView>
    <customSheetView guid="{289EDABA-C5A9-419A-80C6-5151B0E77175}" showPageBreaks="1" hiddenColumns="1" view="pageBreakPreview" topLeftCell="J10">
      <selection activeCell="T6" sqref="T6"/>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60" showPageBreaks="1" hiddenColumns="1" view="pageBreakPreview">
      <selection activeCell="G6" sqref="G6:G17"/>
      <pageMargins left="0.7" right="0.7" top="0.75" bottom="0.75" header="0.3" footer="0.3"/>
      <pageSetup paperSize="9" orientation="portrait" r:id="rId27"/>
    </customSheetView>
    <customSheetView guid="{80AD08A8-345A-453A-A104-5E3DA1078B6F}" scale="60" showPageBreaks="1" hiddenColumns="1" view="pageBreakPreview">
      <selection activeCell="G6" sqref="G6:G17"/>
      <pageMargins left="0.7" right="0.7" top="0.75" bottom="0.75" header="0.3" footer="0.3"/>
      <pageSetup paperSize="9" orientation="portrait" r:id="rId28"/>
    </customSheetView>
    <customSheetView guid="{BC0D032C-B7DF-4F2E-B1DC-6C55D32E50A7}" scale="60" showPageBreaks="1" hiddenColumns="1" view="pageBreakPreview">
      <selection activeCell="G6" sqref="G6:G17"/>
      <pageMargins left="0.7" right="0.7" top="0.75" bottom="0.75" header="0.3" footer="0.3"/>
      <pageSetup paperSize="9" orientation="portrait" r:id="rId29"/>
    </customSheetView>
    <customSheetView guid="{F02E4BFF-91CB-4809-939D-2DEDB7A6D27E}" scale="60" showPageBreaks="1" hiddenColumns="1">
      <selection activeCell="G6" sqref="G6:J8"/>
      <pageMargins left="0.7" right="0.7" top="0.75" bottom="0.75" header="0.3" footer="0.3"/>
      <pageSetup paperSize="9" orientation="portrait" r:id="rId30"/>
    </customSheetView>
    <customSheetView guid="{F1DC9DCC-06E3-4E7B-88AF-BCE58DCEC1FC}" scale="55" showPageBreaks="1" hiddenColumns="1" view="pageBreakPreview">
      <selection activeCell="L18" sqref="L18"/>
      <pageMargins left="0.7" right="0.7" top="0.75" bottom="0.75" header="0.3" footer="0.3"/>
      <pageSetup paperSize="9" orientation="portrait" r:id="rId31"/>
    </customSheetView>
    <customSheetView guid="{6AC0ED22-CCBF-444B-9F29-F3EDD4234483}" scale="60" showPageBreaks="1" hiddenColumns="1" view="pageBreakPreview">
      <selection activeCell="G6" sqref="G6:G17"/>
      <pageMargins left="0.7" right="0.7" top="0.75" bottom="0.75" header="0.3" footer="0.3"/>
      <pageSetup paperSize="9" orientation="portrait" r:id="rId32"/>
    </customSheetView>
    <customSheetView guid="{78BEB479-57CC-4BBB-8F3F-73AA0BAD3F3D}" scale="60" showPageBreaks="1" hiddenColumns="1" view="pageBreakPreview">
      <selection activeCell="G6" sqref="G6:G17"/>
      <pageMargins left="0.7" right="0.7" top="0.75" bottom="0.75" header="0.3" footer="0.3"/>
      <pageSetup paperSize="9" orientation="portrait" r:id="rId33"/>
    </customSheetView>
    <customSheetView guid="{4FCF4851-1FFB-4291-9E63-B5ADD52F8DBE}" showPageBreaks="1" hiddenColumns="1" view="pageBreakPreview" topLeftCell="J10">
      <selection activeCell="T6" sqref="T6"/>
      <pageMargins left="0.7" right="0.7" top="0.75" bottom="0.75" header="0.3" footer="0.3"/>
      <pageSetup paperSize="9" orientation="portrait" r:id="rId34"/>
    </customSheetView>
    <customSheetView guid="{F48E67D2-2C8C-4D86-A2A9-F44F569AC752}" scale="60" showPageBreaks="1" hiddenColumns="1" view="pageBreakPreview">
      <selection activeCell="G6" sqref="G6:G17"/>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8"/>
  <sheetViews>
    <sheetView view="pageBreakPreview" zoomScale="70" zoomScaleNormal="70" zoomScaleSheetLayoutView="70" workbookViewId="0">
      <selection activeCell="I3" sqref="I3"/>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95.8554687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91"/>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91"/>
      <c r="B3" s="291"/>
      <c r="C3" s="286"/>
      <c r="D3" s="287"/>
      <c r="E3" s="287"/>
      <c r="F3" s="287"/>
      <c r="G3" s="2" t="s">
        <v>5</v>
      </c>
      <c r="H3" s="2" t="s">
        <v>6</v>
      </c>
      <c r="I3" s="2" t="s">
        <v>7</v>
      </c>
      <c r="J3" s="2" t="s">
        <v>8</v>
      </c>
      <c r="K3" s="2" t="s">
        <v>9</v>
      </c>
      <c r="L3" s="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79" t="s">
        <v>156</v>
      </c>
      <c r="C5" s="280"/>
      <c r="D5" s="280"/>
      <c r="E5" s="280"/>
      <c r="F5" s="280"/>
      <c r="G5" s="280"/>
      <c r="H5" s="280"/>
      <c r="I5" s="280"/>
      <c r="J5" s="280"/>
      <c r="K5" s="280"/>
      <c r="L5" s="280"/>
      <c r="M5" s="280"/>
      <c r="N5" s="280"/>
      <c r="O5" s="280"/>
      <c r="P5" s="280"/>
      <c r="Q5" s="280"/>
      <c r="R5" s="280"/>
      <c r="S5" s="280"/>
      <c r="T5" s="281"/>
    </row>
    <row r="6" spans="1:20" s="112" customFormat="1" ht="49.5" x14ac:dyDescent="0.25">
      <c r="A6" s="240">
        <v>1</v>
      </c>
      <c r="B6" s="241" t="s">
        <v>222</v>
      </c>
      <c r="C6" s="250" t="s">
        <v>223</v>
      </c>
      <c r="D6" s="62" t="s">
        <v>224</v>
      </c>
      <c r="E6" s="62">
        <v>5337.4</v>
      </c>
      <c r="F6" s="113">
        <v>950</v>
      </c>
      <c r="G6" s="62"/>
      <c r="H6" s="62"/>
      <c r="I6" s="62"/>
      <c r="J6" s="62"/>
      <c r="K6" s="62"/>
      <c r="L6" s="62"/>
      <c r="M6" s="62"/>
      <c r="N6" s="62"/>
      <c r="O6" s="62"/>
      <c r="P6" s="62"/>
      <c r="Q6" s="62"/>
      <c r="R6" s="62"/>
      <c r="S6" s="136"/>
      <c r="T6" s="156"/>
    </row>
    <row r="7" spans="1:20" ht="33" x14ac:dyDescent="0.25">
      <c r="A7" s="24">
        <v>2</v>
      </c>
      <c r="B7" s="17">
        <v>1</v>
      </c>
      <c r="C7" s="155" t="s">
        <v>157</v>
      </c>
      <c r="D7" s="23" t="s">
        <v>28</v>
      </c>
      <c r="E7" s="23">
        <v>80</v>
      </c>
      <c r="F7" s="10">
        <v>80</v>
      </c>
      <c r="G7" s="62"/>
      <c r="H7" s="84"/>
      <c r="I7" s="84"/>
      <c r="J7" s="110"/>
      <c r="K7" s="110"/>
      <c r="L7" s="123"/>
      <c r="M7" s="135"/>
      <c r="N7" s="154"/>
      <c r="O7" s="62"/>
      <c r="P7" s="98"/>
      <c r="Q7" s="62"/>
      <c r="R7" s="23"/>
      <c r="S7" s="11"/>
      <c r="T7" s="8"/>
    </row>
    <row r="8" spans="1:20" ht="66" x14ac:dyDescent="0.25">
      <c r="A8" s="25">
        <v>3</v>
      </c>
      <c r="B8" s="17">
        <v>2</v>
      </c>
      <c r="C8" s="155" t="s">
        <v>158</v>
      </c>
      <c r="D8" s="23" t="s">
        <v>28</v>
      </c>
      <c r="E8" s="23">
        <v>100</v>
      </c>
      <c r="F8" s="21">
        <v>100</v>
      </c>
      <c r="G8" s="62"/>
      <c r="H8" s="87"/>
      <c r="I8" s="87"/>
      <c r="J8" s="87"/>
      <c r="K8" s="87"/>
      <c r="L8" s="123"/>
      <c r="M8" s="87"/>
      <c r="N8" s="62"/>
      <c r="O8" s="62"/>
      <c r="P8" s="98"/>
      <c r="Q8" s="62"/>
      <c r="R8" s="19"/>
      <c r="S8" s="27"/>
      <c r="T8" s="63"/>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selection activeCell="T10" sqref="T10"/>
      <pageMargins left="0.7" right="0.7" top="0.75" bottom="0.75" header="0.3" footer="0.3"/>
      <pageSetup paperSize="9" orientation="portrait" r:id="rId2"/>
    </customSheetView>
    <customSheetView guid="{62E99341-31CC-4B22-ACCE-D0C55385ECC0}" scale="70" showPageBreaks="1" hiddenColumns="1" view="pageBreakPreview">
      <selection activeCell="T10" sqref="T10"/>
      <pageMargins left="0.7" right="0.7" top="0.75" bottom="0.75" header="0.3" footer="0.3"/>
      <pageSetup paperSize="9" orientation="portrait" r:id="rId3"/>
    </customSheetView>
    <customSheetView guid="{E5A2ECE4-B75B-45A2-AE22-0D04E85CEB66}" scale="70" showPageBreaks="1" hiddenColumns="1" view="pageBreakPreview">
      <selection activeCell="T10" sqref="T10"/>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cale="70" hiddenColumns="1" topLeftCell="D1">
      <selection activeCell="O19" sqref="O19:O20"/>
      <pageMargins left="0.7" right="0.7" top="0.75" bottom="0.75" header="0.3" footer="0.3"/>
      <pageSetup paperSize="9" orientation="portrait" r:id="rId7"/>
    </customSheetView>
    <customSheetView guid="{29B41C1A-DE4D-4DEA-B90B-19C46C754CB5}" scale="70" showPageBreaks="1" hiddenColumns="1" view="pageBreakPreview">
      <selection activeCell="T10" sqref="T10"/>
      <pageMargins left="0.7" right="0.7" top="0.75" bottom="0.75" header="0.3" footer="0.3"/>
      <pageSetup paperSize="9" orientation="portrait" r:id="rId8"/>
    </customSheetView>
    <customSheetView guid="{AA1E88D6-B765-4D8A-BB20-FCE31C48857F}" scale="70" showPageBreaks="1" hiddenColumns="1" view="pageBreakPreview">
      <selection activeCell="T10" sqref="T10"/>
      <pageMargins left="0.7" right="0.7" top="0.75" bottom="0.75" header="0.3" footer="0.3"/>
      <pageSetup paperSize="9" orientation="portrait" r:id="rId9"/>
    </customSheetView>
    <customSheetView guid="{CC311ED5-8E9A-4A74-AF81-E2B2B6EAD85B}" scale="70" showPageBreaks="1" hiddenColumns="1" view="pageBreakPreview">
      <selection activeCell="H6" sqref="H6:I10"/>
      <pageMargins left="0.7" right="0.7" top="0.75" bottom="0.75" header="0.3" footer="0.3"/>
      <pageSetup paperSize="9" orientation="portrait" r:id="rId10"/>
    </customSheetView>
    <customSheetView guid="{BEF67C10-7FC6-4F33-B3F9-204F29E3E218}" scale="70" showPageBreaks="1" hiddenColumns="1" view="pageBreakPreview">
      <selection activeCell="T10" sqref="T10"/>
      <pageMargins left="0.7" right="0.7" top="0.75" bottom="0.75" header="0.3" footer="0.3"/>
      <pageSetup paperSize="9" orientation="portrait" r:id="rId11"/>
    </customSheetView>
    <customSheetView guid="{DBB9E7F6-7701-4D52-8273-C96C8672D403}" scale="70" showPageBreaks="1" hiddenColumns="1" view="pageBreakPreview">
      <selection activeCell="T10" sqref="T10"/>
      <pageMargins left="0.7" right="0.7" top="0.75" bottom="0.75" header="0.3" footer="0.3"/>
      <pageSetup paperSize="9" orientation="portrait" r:id="rId12"/>
    </customSheetView>
    <customSheetView guid="{73C3B9D4-9210-43F5-9883-0E949EA0E341}" scale="70" showPageBreaks="1" hiddenColumns="1" view="pageBreakPreview">
      <selection activeCell="L6" sqref="L6"/>
      <pageMargins left="0.7" right="0.7" top="0.75" bottom="0.75" header="0.3" footer="0.3"/>
      <pageSetup paperSize="9" orientation="portrait" r:id="rId13"/>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14"/>
    </customSheetView>
    <customSheetView guid="{2632A833-96F5-4A25-97EB-81ED19BC2F66}" scale="70" showPageBreaks="1" hiddenColumns="1" view="pageBreakPreview">
      <selection activeCell="T10" sqref="T10"/>
      <pageMargins left="0.7" right="0.7" top="0.75" bottom="0.75" header="0.3" footer="0.3"/>
      <pageSetup paperSize="9" orientation="portrait" r:id="rId15"/>
    </customSheetView>
    <customSheetView guid="{5F1BE36F-0832-42CE-A3FC-1A76BC593CBA}" scale="85" showPageBreaks="1" hiddenColumns="1" view="pageBreakPreview">
      <selection activeCell="E16" sqref="E16"/>
      <pageMargins left="0.7" right="0.7" top="0.75" bottom="0.75" header="0.3" footer="0.3"/>
      <pageSetup paperSize="9" orientation="portrait" r:id="rId16"/>
    </customSheetView>
    <customSheetView guid="{7ECADF5B-4174-4035-8137-3D83A4A93CD5}" scale="70" showPageBreaks="1" hiddenColumns="1" view="pageBreakPreview">
      <selection activeCell="T10" sqref="T10"/>
      <pageMargins left="0.7" right="0.7" top="0.75" bottom="0.75" header="0.3" footer="0.3"/>
      <pageSetup paperSize="9" orientation="portrait" r:id="rId17"/>
    </customSheetView>
    <customSheetView guid="{6A6C9703-C16B-46D2-8CEE-AD24BCFE6CF3}" scale="70" showPageBreaks="1" hiddenColumns="1" view="pageBreakPreview">
      <selection activeCell="T10" sqref="T10"/>
      <pageMargins left="0.7" right="0.7" top="0.75" bottom="0.75" header="0.3" footer="0.3"/>
      <pageSetup paperSize="9" orientation="portrait" r:id="rId18"/>
    </customSheetView>
    <customSheetView guid="{06A69783-2FAA-4B05-9CD3-C97C7DF94659}" scale="70" showPageBreaks="1" hiddenColumns="1" view="pageBreakPreview">
      <selection activeCell="T10" sqref="T10"/>
      <pageMargins left="0.7" right="0.7" top="0.75" bottom="0.75" header="0.3" footer="0.3"/>
      <pageSetup paperSize="9" orientation="portrait" r:id="rId19"/>
    </customSheetView>
    <customSheetView guid="{E82CE51D-E642-4881-A0F3-F33C1C34AFA1}" scale="70" showPageBreaks="1" hiddenColumns="1" view="pageBreakPreview">
      <selection activeCell="T10" sqref="T10"/>
      <pageMargins left="0.7" right="0.7" top="0.75" bottom="0.75" header="0.3" footer="0.3"/>
      <pageSetup paperSize="9" orientation="portrait" r:id="rId20"/>
    </customSheetView>
    <customSheetView guid="{0A7892A9-C788-4A52-B70F-E061EF7EBA75}" scale="70" showPageBreaks="1" hiddenColumns="1" view="pageBreakPreview">
      <selection activeCell="T10" sqref="T10"/>
      <pageMargins left="0.7" right="0.7" top="0.75" bottom="0.75" header="0.3" footer="0.3"/>
      <pageSetup paperSize="9" orientation="portrait" r:id="rId21"/>
    </customSheetView>
    <customSheetView guid="{3A1AD47D-D360-494C-B851-D14B33F8032B}" scale="70" showPageBreaks="1" hiddenColumns="1" view="pageBreakPreview">
      <selection activeCell="T10" sqref="T10"/>
      <pageMargins left="0.7" right="0.7" top="0.75" bottom="0.75" header="0.3" footer="0.3"/>
      <pageSetup paperSize="9" orientation="portrait" r:id="rId22"/>
    </customSheetView>
    <customSheetView guid="{DC2E917C-7EDA-4B90-B3FB-550D32D31915}" scale="70" showPageBreaks="1" hiddenColumns="1" view="pageBreakPreview">
      <selection activeCell="T10" sqref="T10"/>
      <pageMargins left="0.7" right="0.7" top="0.75" bottom="0.75" header="0.3" footer="0.3"/>
      <pageSetup paperSize="9" orientation="portrait" r:id="rId23"/>
    </customSheetView>
    <customSheetView guid="{A5DFC301-5C67-4FC6-85AF-FDF62108DB8C}" scale="70" showPageBreaks="1" hiddenColumns="1" view="pageBreakPreview">
      <selection activeCell="T10" sqref="T10"/>
      <pageMargins left="0.7" right="0.7" top="0.75" bottom="0.75" header="0.3" footer="0.3"/>
      <pageSetup paperSize="9" orientation="portrait" r:id="rId24"/>
    </customSheetView>
    <customSheetView guid="{289EDABA-C5A9-419A-80C6-5151B0E77175}" scale="70" showPageBreaks="1" hiddenColumns="1" view="pageBreakPreview">
      <selection activeCell="H6" sqref="H6:I10"/>
      <pageMargins left="0.7" right="0.7" top="0.75" bottom="0.75" header="0.3" footer="0.3"/>
      <pageSetup paperSize="9" orientation="portrait" r:id="rId25"/>
    </customSheetView>
    <customSheetView guid="{B08D60EB-17AC-43BC-A2EA-BCC34DA15115}" scale="85" showPageBreaks="1" hiddenColumns="1" view="pageBreakPreview">
      <selection activeCell="E16" sqref="E16"/>
      <pageMargins left="0.7" right="0.7" top="0.75" bottom="0.75" header="0.3" footer="0.3"/>
      <pageSetup paperSize="9" orientation="portrait" r:id="rId26"/>
    </customSheetView>
    <customSheetView guid="{BDED3506-9430-4352-8E58-74A02AA55749}" scale="70" showPageBreaks="1" hiddenColumns="1" topLeftCell="D1">
      <selection activeCell="T17" sqref="T17"/>
      <pageMargins left="0.7" right="0.7" top="0.75" bottom="0.75" header="0.3" footer="0.3"/>
      <pageSetup paperSize="9" orientation="portrait" r:id="rId27"/>
    </customSheetView>
    <customSheetView guid="{80AD08A8-345A-453A-A104-5E3DA1078B6F}" scale="70" showPageBreaks="1" hiddenColumns="1" view="pageBreakPreview">
      <selection activeCell="T10" sqref="T10"/>
      <pageMargins left="0.7" right="0.7" top="0.75" bottom="0.75" header="0.3" footer="0.3"/>
      <pageSetup paperSize="9" orientation="portrait" r:id="rId28"/>
    </customSheetView>
    <customSheetView guid="{BC0D032C-B7DF-4F2E-B1DC-6C55D32E50A7}" scale="70" showPageBreaks="1" hiddenColumns="1" view="pageBreakPreview">
      <selection activeCell="T10" sqref="T10"/>
      <pageMargins left="0.7" right="0.7" top="0.75" bottom="0.75" header="0.3" footer="0.3"/>
      <pageSetup paperSize="9" orientation="portrait" r:id="rId29"/>
    </customSheetView>
    <customSheetView guid="{F02E4BFF-91CB-4809-939D-2DEDB7A6D27E}" scale="70" showPageBreaks="1" hiddenColumns="1" topLeftCell="D1">
      <selection activeCell="O19" sqref="O19:O20"/>
      <pageMargins left="0.7" right="0.7" top="0.75" bottom="0.75" header="0.3" footer="0.3"/>
      <pageSetup paperSize="9" orientation="portrait" r:id="rId30"/>
    </customSheetView>
    <customSheetView guid="{F1DC9DCC-06E3-4E7B-88AF-BCE58DCEC1FC}" scale="70" showPageBreaks="1" hiddenColumns="1" view="pageBreakPreview">
      <selection activeCell="E17" sqref="E17"/>
      <pageMargins left="0.7" right="0.7" top="0.75" bottom="0.75" header="0.3" footer="0.3"/>
      <pageSetup paperSize="9" scale="24" orientation="portrait" r:id="rId31"/>
    </customSheetView>
    <customSheetView guid="{6AC0ED22-CCBF-444B-9F29-F3EDD4234483}" scale="70" showPageBreaks="1" hiddenColumns="1" view="pageBreakPreview">
      <selection activeCell="T10" sqref="T10"/>
      <pageMargins left="0.7" right="0.7" top="0.75" bottom="0.75" header="0.3" footer="0.3"/>
      <pageSetup paperSize="9" orientation="portrait" r:id="rId32"/>
    </customSheetView>
    <customSheetView guid="{78BEB479-57CC-4BBB-8F3F-73AA0BAD3F3D}" scale="70" showPageBreaks="1" hiddenColumns="1" view="pageBreakPreview">
      <selection activeCell="T10" sqref="T10"/>
      <pageMargins left="0.7" right="0.7" top="0.75" bottom="0.75" header="0.3" footer="0.3"/>
      <pageSetup paperSize="9" orientation="portrait" r:id="rId33"/>
    </customSheetView>
    <customSheetView guid="{4FCF4851-1FFB-4291-9E63-B5ADD52F8DBE}" scale="70" showPageBreaks="1" hiddenColumns="1" view="pageBreakPreview">
      <selection activeCell="H6" sqref="H6:I10"/>
      <pageMargins left="0.7" right="0.7" top="0.75" bottom="0.75" header="0.3" footer="0.3"/>
      <pageSetup paperSize="9" orientation="portrait" r:id="rId34"/>
    </customSheetView>
    <customSheetView guid="{F48E67D2-2C8C-4D86-A2A9-F44F569AC752}" scale="70" showPageBreaks="1" hiddenColumns="1" view="pageBreakPreview">
      <selection activeCell="T10" sqref="T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55" zoomScaleSheetLayoutView="78" workbookViewId="0">
      <selection activeCell="I3" sqref="I3"/>
    </sheetView>
  </sheetViews>
  <sheetFormatPr defaultColWidth="9.140625" defaultRowHeight="15" x14ac:dyDescent="0.25"/>
  <cols>
    <col min="1" max="1" width="6.28515625" style="51" customWidth="1"/>
    <col min="2" max="2" width="8.42578125" style="51" customWidth="1"/>
    <col min="3" max="3" width="39.140625" style="51" customWidth="1"/>
    <col min="4" max="4" width="12.28515625" style="51" customWidth="1"/>
    <col min="5" max="5" width="15" style="51" customWidth="1"/>
    <col min="6" max="6" width="12.7109375" style="51" customWidth="1"/>
    <col min="7" max="7" width="10.28515625" style="51" customWidth="1"/>
    <col min="8" max="8" width="7.7109375" style="51" customWidth="1"/>
    <col min="9" max="9" width="8.28515625" style="51" customWidth="1"/>
    <col min="10" max="10" width="11.5703125" style="51" customWidth="1"/>
    <col min="11" max="11" width="10.85546875" style="51" customWidth="1"/>
    <col min="12" max="12" width="8.5703125" style="51" customWidth="1"/>
    <col min="13" max="13" width="10.7109375" style="51" customWidth="1"/>
    <col min="14" max="14" width="9.7109375" style="51" customWidth="1"/>
    <col min="15" max="15" width="9" style="51" customWidth="1"/>
    <col min="16" max="16" width="11" style="51" customWidth="1"/>
    <col min="17" max="17" width="9.42578125" style="51" customWidth="1"/>
    <col min="18" max="18" width="9.7109375" style="51" customWidth="1"/>
    <col min="19" max="19" width="10.140625" style="51" hidden="1" customWidth="1"/>
    <col min="20" max="20" width="39.7109375" style="51" customWidth="1"/>
    <col min="21" max="16384" width="9.140625" style="5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91"/>
      <c r="B2" s="291" t="s">
        <v>0</v>
      </c>
      <c r="C2" s="312" t="s">
        <v>1</v>
      </c>
      <c r="D2" s="312" t="s">
        <v>2</v>
      </c>
      <c r="E2" s="312" t="s">
        <v>3</v>
      </c>
      <c r="F2" s="312" t="s">
        <v>233</v>
      </c>
      <c r="G2" s="312" t="s">
        <v>4</v>
      </c>
      <c r="H2" s="314"/>
      <c r="I2" s="314"/>
      <c r="J2" s="314"/>
      <c r="K2" s="314"/>
      <c r="L2" s="314"/>
      <c r="M2" s="314"/>
      <c r="N2" s="314"/>
      <c r="O2" s="314"/>
      <c r="P2" s="314"/>
      <c r="Q2" s="314"/>
      <c r="R2" s="314"/>
      <c r="S2" s="314"/>
      <c r="T2" s="1"/>
    </row>
    <row r="3" spans="1:20" ht="119.25" customHeight="1" x14ac:dyDescent="0.25">
      <c r="A3" s="291"/>
      <c r="B3" s="291"/>
      <c r="C3" s="312"/>
      <c r="D3" s="313"/>
      <c r="E3" s="313"/>
      <c r="F3" s="313"/>
      <c r="G3" s="171" t="s">
        <v>5</v>
      </c>
      <c r="H3" s="171" t="s">
        <v>6</v>
      </c>
      <c r="I3" s="171" t="s">
        <v>7</v>
      </c>
      <c r="J3" s="171" t="s">
        <v>8</v>
      </c>
      <c r="K3" s="171" t="s">
        <v>9</v>
      </c>
      <c r="L3" s="171" t="s">
        <v>10</v>
      </c>
      <c r="M3" s="171" t="s">
        <v>11</v>
      </c>
      <c r="N3" s="171" t="s">
        <v>12</v>
      </c>
      <c r="O3" s="171" t="s">
        <v>13</v>
      </c>
      <c r="P3" s="171" t="s">
        <v>14</v>
      </c>
      <c r="Q3" s="171" t="s">
        <v>15</v>
      </c>
      <c r="R3" s="171" t="s">
        <v>16</v>
      </c>
      <c r="S3" s="171" t="s">
        <v>38</v>
      </c>
      <c r="T3" s="172"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73"/>
      <c r="B5" s="311" t="s">
        <v>215</v>
      </c>
      <c r="C5" s="311"/>
      <c r="D5" s="311"/>
      <c r="E5" s="311"/>
      <c r="F5" s="311"/>
      <c r="G5" s="311"/>
      <c r="H5" s="311"/>
      <c r="I5" s="311"/>
      <c r="J5" s="311"/>
      <c r="K5" s="311"/>
      <c r="L5" s="311"/>
      <c r="M5" s="311"/>
      <c r="N5" s="311"/>
      <c r="O5" s="311"/>
      <c r="P5" s="311"/>
      <c r="Q5" s="311"/>
      <c r="R5" s="311"/>
      <c r="S5" s="311"/>
      <c r="T5" s="311"/>
    </row>
    <row r="6" spans="1:20" customFormat="1" ht="45" x14ac:dyDescent="0.25">
      <c r="A6" s="157">
        <v>1</v>
      </c>
      <c r="B6" s="158" t="s">
        <v>19</v>
      </c>
      <c r="C6" s="159" t="s">
        <v>210</v>
      </c>
      <c r="D6" s="160" t="s">
        <v>211</v>
      </c>
      <c r="E6" s="161">
        <v>1040</v>
      </c>
      <c r="F6" s="162">
        <v>1030</v>
      </c>
      <c r="G6" s="163"/>
      <c r="H6" s="163"/>
      <c r="I6" s="163"/>
      <c r="J6" s="163"/>
      <c r="K6" s="160"/>
      <c r="L6" s="160"/>
      <c r="M6" s="160"/>
      <c r="N6" s="164"/>
      <c r="O6" s="163"/>
      <c r="P6" s="142"/>
      <c r="Q6" s="142"/>
      <c r="R6" s="201"/>
      <c r="S6" s="53"/>
      <c r="T6" s="18"/>
    </row>
    <row r="7" spans="1:20" customFormat="1" ht="75" x14ac:dyDescent="0.25">
      <c r="A7" s="157">
        <v>2</v>
      </c>
      <c r="B7" s="158" t="s">
        <v>23</v>
      </c>
      <c r="C7" s="159" t="s">
        <v>212</v>
      </c>
      <c r="D7" s="160" t="s">
        <v>28</v>
      </c>
      <c r="E7" s="164">
        <v>90.9</v>
      </c>
      <c r="F7" s="165">
        <v>91.5</v>
      </c>
      <c r="G7" s="163"/>
      <c r="H7" s="166"/>
      <c r="I7" s="163"/>
      <c r="J7" s="167"/>
      <c r="K7" s="164"/>
      <c r="L7" s="160"/>
      <c r="M7" s="164"/>
      <c r="N7" s="164"/>
      <c r="O7" s="163"/>
      <c r="P7" s="53"/>
      <c r="Q7" s="53"/>
      <c r="R7" s="201"/>
      <c r="S7" s="53"/>
      <c r="T7" s="18"/>
    </row>
    <row r="8" spans="1:20" customFormat="1" ht="81" customHeight="1" x14ac:dyDescent="0.25">
      <c r="A8" s="157">
        <v>3</v>
      </c>
      <c r="B8" s="158" t="s">
        <v>26</v>
      </c>
      <c r="C8" s="209" t="s">
        <v>226</v>
      </c>
      <c r="D8" s="160" t="s">
        <v>211</v>
      </c>
      <c r="E8" s="229" t="s">
        <v>82</v>
      </c>
      <c r="F8" s="165">
        <v>51</v>
      </c>
      <c r="G8" s="230"/>
      <c r="H8" s="230"/>
      <c r="I8" s="230"/>
      <c r="J8" s="230"/>
      <c r="K8" s="230"/>
      <c r="L8" s="230"/>
      <c r="M8" s="230"/>
      <c r="N8" s="230"/>
      <c r="O8" s="230"/>
      <c r="P8" s="229"/>
      <c r="Q8" s="229"/>
      <c r="R8" s="229"/>
      <c r="S8" s="53"/>
      <c r="T8" s="18"/>
    </row>
    <row r="9" spans="1:20" customFormat="1" ht="45" x14ac:dyDescent="0.25">
      <c r="A9" s="168">
        <v>4</v>
      </c>
      <c r="B9" s="169" t="s">
        <v>43</v>
      </c>
      <c r="C9" s="159" t="s">
        <v>213</v>
      </c>
      <c r="D9" s="160" t="s">
        <v>211</v>
      </c>
      <c r="E9" s="221">
        <v>21.6</v>
      </c>
      <c r="F9" s="222">
        <v>21.5</v>
      </c>
      <c r="G9" s="221"/>
      <c r="H9" s="221"/>
      <c r="I9" s="221"/>
      <c r="J9" s="221"/>
      <c r="K9" s="223"/>
      <c r="L9" s="223"/>
      <c r="M9" s="224"/>
      <c r="N9" s="224"/>
      <c r="O9" s="225"/>
      <c r="P9" s="226"/>
      <c r="Q9" s="226"/>
      <c r="R9" s="227"/>
      <c r="S9" s="228"/>
      <c r="T9" s="18"/>
    </row>
    <row r="10" spans="1:20" customFormat="1" ht="60" x14ac:dyDescent="0.25">
      <c r="A10" s="168">
        <v>5</v>
      </c>
      <c r="B10" s="169" t="s">
        <v>45</v>
      </c>
      <c r="C10" s="159" t="s">
        <v>214</v>
      </c>
      <c r="D10" s="160" t="s">
        <v>211</v>
      </c>
      <c r="E10" s="163">
        <v>240.9</v>
      </c>
      <c r="F10" s="170">
        <v>191</v>
      </c>
      <c r="G10" s="163"/>
      <c r="H10" s="163"/>
      <c r="I10" s="163"/>
      <c r="J10" s="163"/>
      <c r="K10" s="160"/>
      <c r="L10" s="160"/>
      <c r="M10" s="160"/>
      <c r="N10" s="160"/>
      <c r="O10" s="163"/>
      <c r="P10" s="201"/>
      <c r="Q10" s="201"/>
      <c r="R10" s="142"/>
      <c r="S10" s="53"/>
      <c r="T10" s="18"/>
    </row>
    <row r="11" spans="1:20" customFormat="1" ht="60" x14ac:dyDescent="0.25">
      <c r="A11" s="168">
        <v>6</v>
      </c>
      <c r="B11" s="169" t="s">
        <v>46</v>
      </c>
      <c r="C11" s="208" t="s">
        <v>225</v>
      </c>
      <c r="D11" s="160" t="s">
        <v>28</v>
      </c>
      <c r="E11" s="163">
        <v>100</v>
      </c>
      <c r="F11" s="170">
        <v>100</v>
      </c>
      <c r="G11" s="242"/>
      <c r="H11" s="242"/>
      <c r="I11" s="242"/>
      <c r="J11" s="242"/>
      <c r="K11" s="242"/>
      <c r="L11" s="242"/>
      <c r="M11" s="242"/>
      <c r="N11" s="242"/>
      <c r="O11" s="242"/>
      <c r="P11" s="210"/>
      <c r="Q11" s="210"/>
      <c r="R11" s="31"/>
      <c r="S11" s="53"/>
      <c r="T11" s="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2"/>
    </customSheetView>
    <customSheetView guid="{62E99341-31CC-4B22-ACCE-D0C55385ECC0}" scale="55" showPageBreaks="1" hiddenColumns="1" view="pageBreakPreview">
      <selection activeCell="E8" sqref="E8"/>
      <pageMargins left="0.7" right="0.7" top="0.75" bottom="0.75" header="0.3" footer="0.3"/>
      <pageSetup paperSize="9" orientation="portrait" r:id="rId3"/>
    </customSheetView>
    <customSheetView guid="{E5A2ECE4-B75B-45A2-AE22-0D04E85CEB66}" scale="55" showPageBreaks="1" hiddenColumns="1" view="pageBreakPreview">
      <selection activeCell="E8" sqref="E8"/>
      <pageMargins left="0.7" right="0.7" top="0.75" bottom="0.75" header="0.3" footer="0.3"/>
      <pageSetup paperSize="9" orientation="portrait" r:id="rId4"/>
    </customSheetView>
    <customSheetView guid="{8E7CBF92-2A8A-4486-AE31-320A2A4BD935}" scale="55" showPageBreaks="1" hiddenColumns="1" view="pageBreakPreview">
      <selection activeCell="I6" sqref="I6:I11"/>
      <pageMargins left="0.7" right="0.7" top="0.75" bottom="0.75" header="0.3" footer="0.3"/>
      <pageSetup paperSize="9" orientation="portrait" r:id="rId5"/>
    </customSheetView>
    <customSheetView guid="{536E4AEA-F618-4F85-8552-BC1DB5601AA9}" scale="55" showPageBreaks="1" hiddenColumns="1" view="pageBreakPreview">
      <selection activeCell="I6" sqref="I6:I11"/>
      <pageMargins left="0.7" right="0.7" top="0.75" bottom="0.75" header="0.3" footer="0.3"/>
      <pageSetup paperSize="9" orientation="portrait" r:id="rId6"/>
    </customSheetView>
    <customSheetView guid="{2BD323B3-0AFD-4A0F-92BE-DE4822DF2931}" scale="55" showPageBreaks="1" hiddenColumns="1" view="pageBreakPreview">
      <selection activeCell="E8" sqref="E8"/>
      <pageMargins left="0.7" right="0.7" top="0.75" bottom="0.75" header="0.3" footer="0.3"/>
      <pageSetup paperSize="9" orientation="portrait" r:id="rId7"/>
    </customSheetView>
    <customSheetView guid="{29B41C1A-DE4D-4DEA-B90B-19C46C754CB5}" scale="55" showPageBreaks="1" hiddenColumns="1" view="pageBreakPreview">
      <selection activeCell="E8" sqref="E8"/>
      <pageMargins left="0.7" right="0.7" top="0.75" bottom="0.75" header="0.3" footer="0.3"/>
      <pageSetup paperSize="9" orientation="portrait" r:id="rId8"/>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9"/>
    </customSheetView>
    <customSheetView guid="{CC311ED5-8E9A-4A74-AF81-E2B2B6EAD85B}" scale="55" showPageBreaks="1" hiddenColumns="1" view="pageBreakPreview" topLeftCell="A5">
      <selection activeCell="P9" sqref="P9"/>
      <pageMargins left="0.7" right="0.7" top="0.75" bottom="0.75" header="0.3" footer="0.3"/>
      <pageSetup paperSize="9" orientation="portrait" r:id="rId10"/>
    </customSheetView>
    <customSheetView guid="{BEF67C10-7FC6-4F33-B3F9-204F29E3E218}" scale="55" showPageBreaks="1" hiddenColumns="1" view="pageBreakPreview">
      <selection activeCell="E8" sqref="E8"/>
      <pageMargins left="0.7" right="0.7" top="0.75" bottom="0.75" header="0.3" footer="0.3"/>
      <pageSetup paperSize="9" orientation="portrait" r:id="rId11"/>
    </customSheetView>
    <customSheetView guid="{DBB9E7F6-7701-4D52-8273-C96C8672D403}" scale="55" showPageBreaks="1" hiddenColumns="1" view="pageBreakPreview">
      <selection activeCell="E8" sqref="E8"/>
      <pageMargins left="0.7" right="0.7" top="0.75" bottom="0.75" header="0.3" footer="0.3"/>
      <pageSetup paperSize="9" orientation="portrait" r:id="rId12"/>
    </customSheetView>
    <customSheetView guid="{73C3B9D4-9210-43F5-9883-0E949EA0E341}" scale="55" showPageBreaks="1" hiddenColumns="1" view="pageBreakPreview">
      <selection activeCell="I6" sqref="I6:I11"/>
      <pageMargins left="0.7" right="0.7" top="0.75" bottom="0.75" header="0.3" footer="0.3"/>
      <pageSetup paperSize="9" orientation="portrait" r:id="rId13"/>
    </customSheetView>
    <customSheetView guid="{459390C8-C5DF-49F1-A77C-C618340F3CD1}" scale="55" showPageBreaks="1" hiddenColumns="1" view="pageBreakPreview">
      <selection activeCell="E8" sqref="E8"/>
      <pageMargins left="0.7" right="0.7" top="0.75" bottom="0.75" header="0.3" footer="0.3"/>
      <pageSetup paperSize="9" orientation="portrait" r:id="rId14"/>
    </customSheetView>
    <customSheetView guid="{2632A833-96F5-4A25-97EB-81ED19BC2F66}" scale="55" showPageBreaks="1" hiddenColumns="1" view="pageBreakPreview">
      <selection activeCell="E8" sqref="E8"/>
      <pageMargins left="0.7" right="0.7" top="0.75" bottom="0.75" header="0.3" footer="0.3"/>
      <pageSetup paperSize="9" orientation="portrait" r:id="rId15"/>
    </customSheetView>
    <customSheetView guid="{5F1BE36F-0832-42CE-A3FC-1A76BC593CBA}" scale="55" showPageBreaks="1" hiddenColumns="1" view="pageBreakPreview">
      <selection activeCell="E8" sqref="E8"/>
      <pageMargins left="0.7" right="0.7" top="0.75" bottom="0.75" header="0.3" footer="0.3"/>
      <pageSetup paperSize="9" orientation="portrait" r:id="rId16"/>
    </customSheetView>
    <customSheetView guid="{7ECADF5B-4174-4035-8137-3D83A4A93CD5}" scale="55" showPageBreaks="1" hiddenColumns="1" view="pageBreakPreview">
      <selection activeCell="E8" sqref="E8"/>
      <pageMargins left="0.7" right="0.7" top="0.75" bottom="0.75" header="0.3" footer="0.3"/>
      <pageSetup paperSize="9" orientation="portrait" r:id="rId17"/>
    </customSheetView>
    <customSheetView guid="{6A6C9703-C16B-46D2-8CEE-AD24BCFE6CF3}" scale="55" showPageBreaks="1" hiddenColumns="1" view="pageBreakPreview">
      <selection activeCell="E8" sqref="E8"/>
      <pageMargins left="0.7" right="0.7" top="0.75" bottom="0.75" header="0.3" footer="0.3"/>
      <pageSetup paperSize="9" orientation="portrait" r:id="rId18"/>
    </customSheetView>
    <customSheetView guid="{06A69783-2FAA-4B05-9CD3-C97C7DF94659}" scale="55" showPageBreaks="1" hiddenColumns="1" view="pageBreakPreview">
      <selection activeCell="E8" sqref="E8"/>
      <pageMargins left="0.7" right="0.7" top="0.75" bottom="0.75" header="0.3" footer="0.3"/>
      <pageSetup paperSize="9" orientation="portrait" r:id="rId19"/>
    </customSheetView>
    <customSheetView guid="{E82CE51D-E642-4881-A0F3-F33C1C34AFA1}" scale="70" showPageBreaks="1" hiddenColumns="1" view="pageBreakPreview" topLeftCell="D1">
      <selection activeCell="L11" sqref="L11"/>
      <pageMargins left="0.7" right="0.7" top="0.75" bottom="0.75" header="0.3" footer="0.3"/>
      <pageSetup paperSize="9" orientation="portrait" r:id="rId20"/>
    </customSheetView>
    <customSheetView guid="{0A7892A9-C788-4A52-B70F-E061EF7EBA75}" scale="55" showPageBreaks="1" hiddenColumns="1" view="pageBreakPreview">
      <selection activeCell="E8" sqref="E8"/>
      <pageMargins left="0.7" right="0.7" top="0.75" bottom="0.75" header="0.3" footer="0.3"/>
      <pageSetup paperSize="9" orientation="portrait" r:id="rId21"/>
    </customSheetView>
    <customSheetView guid="{3A1AD47D-D360-494C-B851-D14B33F8032B}" scale="55" showPageBreaks="1" hiddenColumns="1" view="pageBreakPreview">
      <selection activeCell="E8" sqref="E8"/>
      <pageMargins left="0.7" right="0.7" top="0.75" bottom="0.75" header="0.3" footer="0.3"/>
      <pageSetup paperSize="9" orientation="portrait" r:id="rId22"/>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23"/>
    </customSheetView>
    <customSheetView guid="{A5DFC301-5C67-4FC6-85AF-FDF62108DB8C}" scale="55" showPageBreaks="1" hiddenColumns="1" view="pageBreakPreview">
      <selection activeCell="E8" sqref="E8"/>
      <pageMargins left="0.7" right="0.7" top="0.75" bottom="0.75" header="0.3" footer="0.3"/>
      <pageSetup paperSize="9" orientation="portrait" r:id="rId24"/>
    </customSheetView>
    <customSheetView guid="{289EDABA-C5A9-419A-80C6-5151B0E77175}" scale="55" showPageBreaks="1" hiddenColumns="1" view="pageBreakPreview">
      <selection activeCell="I6" sqref="I6:I11"/>
      <pageMargins left="0.7" right="0.7" top="0.75" bottom="0.75" header="0.3" footer="0.3"/>
      <pageSetup paperSize="9" orientation="portrait" r:id="rId25"/>
    </customSheetView>
    <customSheetView guid="{B08D60EB-17AC-43BC-A2EA-BCC34DA15115}" scale="55" showPageBreaks="1" hiddenColumns="1" view="pageBreakPreview">
      <selection activeCell="E8" sqref="E8"/>
      <pageMargins left="0.7" right="0.7" top="0.75" bottom="0.75" header="0.3" footer="0.3"/>
      <pageSetup paperSize="9" orientation="portrait" r:id="rId26"/>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27"/>
    </customSheetView>
    <customSheetView guid="{80AD08A8-345A-453A-A104-5E3DA1078B6F}" scale="55" showPageBreaks="1" hiddenColumns="1" view="pageBreakPreview">
      <selection activeCell="J10" sqref="J10"/>
      <pageMargins left="0.7" right="0.7" top="0.75" bottom="0.75" header="0.3" footer="0.3"/>
      <pageSetup paperSize="9" orientation="portrait" r:id="rId28"/>
    </customSheetView>
    <customSheetView guid="{BC0D032C-B7DF-4F2E-B1DC-6C55D32E50A7}" scale="78" showPageBreaks="1" printArea="1" view="pageBreakPreview" topLeftCell="A2">
      <selection activeCell="C11" sqref="C11"/>
      <pageMargins left="0.70866141732283472" right="0.70866141732283472" top="0.74803149606299213" bottom="0.74803149606299213" header="0.31496062992125984" footer="0.31496062992125984"/>
      <pageSetup paperSize="9" scale="51" orientation="landscape" r:id="rId29"/>
    </customSheetView>
    <customSheetView guid="{F02E4BFF-91CB-4809-939D-2DEDB7A6D27E}" scale="55" showPageBreaks="1" hiddenColumns="1" view="pageBreakPreview">
      <selection activeCell="E8" sqref="E8"/>
      <pageMargins left="0.7" right="0.7" top="0.75" bottom="0.75" header="0.3" footer="0.3"/>
      <pageSetup paperSize="9" orientation="portrait" r:id="rId30"/>
    </customSheetView>
    <customSheetView guid="{F1DC9DCC-06E3-4E7B-88AF-BCE58DCEC1FC}" scale="55" showPageBreaks="1" hiddenColumns="1" view="pageBreakPreview">
      <selection activeCell="F24" sqref="F22:F24"/>
      <pageMargins left="0.7" right="0.7" top="0.75" bottom="0.75" header="0.3" footer="0.3"/>
      <pageSetup paperSize="9" orientation="portrait" r:id="rId31"/>
    </customSheetView>
    <customSheetView guid="{6AC0ED22-CCBF-444B-9F29-F3EDD4234483}" scale="55" showPageBreaks="1" hiddenColumns="1" view="pageBreakPreview">
      <selection activeCell="E8" sqref="E8"/>
      <pageMargins left="0.7" right="0.7" top="0.75" bottom="0.75" header="0.3" footer="0.3"/>
      <pageSetup paperSize="9" orientation="portrait" r:id="rId32"/>
    </customSheetView>
    <customSheetView guid="{78BEB479-57CC-4BBB-8F3F-73AA0BAD3F3D}" scale="55" showPageBreaks="1" hiddenColumns="1" view="pageBreakPreview">
      <selection activeCell="E8" sqref="E8"/>
      <pageMargins left="0.7" right="0.7" top="0.75" bottom="0.75" header="0.3" footer="0.3"/>
      <pageSetup paperSize="9" orientation="portrait" r:id="rId33"/>
    </customSheetView>
    <customSheetView guid="{4FCF4851-1FFB-4291-9E63-B5ADD52F8DBE}" scale="55" showPageBreaks="1" hiddenColumns="1" view="pageBreakPreview">
      <selection activeCell="I6" sqref="I6:I11"/>
      <pageMargins left="0.7" right="0.7" top="0.75" bottom="0.75" header="0.3" footer="0.3"/>
      <pageSetup paperSize="9" orientation="portrait" r:id="rId34"/>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162</v>
      </c>
      <c r="C5" s="280"/>
      <c r="D5" s="280"/>
      <c r="E5" s="280"/>
      <c r="F5" s="280"/>
      <c r="G5" s="280"/>
      <c r="H5" s="280"/>
      <c r="I5" s="280"/>
      <c r="J5" s="280"/>
      <c r="K5" s="280"/>
      <c r="L5" s="280"/>
      <c r="M5" s="280"/>
      <c r="N5" s="280"/>
      <c r="O5" s="280"/>
      <c r="P5" s="280"/>
      <c r="Q5" s="280"/>
      <c r="R5" s="280"/>
      <c r="S5" s="280"/>
      <c r="T5" s="281"/>
    </row>
    <row r="6" spans="1:20" ht="47.25" x14ac:dyDescent="0.25">
      <c r="A6" s="24">
        <v>1</v>
      </c>
      <c r="B6" s="17" t="s">
        <v>19</v>
      </c>
      <c r="C6" s="8" t="s">
        <v>163</v>
      </c>
      <c r="D6" s="23" t="s">
        <v>25</v>
      </c>
      <c r="E6" s="23">
        <v>1</v>
      </c>
      <c r="F6" s="10">
        <v>1</v>
      </c>
      <c r="G6" s="56"/>
      <c r="H6" s="88"/>
      <c r="I6" s="88"/>
      <c r="J6" s="117"/>
      <c r="K6" s="117"/>
      <c r="L6" s="23"/>
      <c r="M6" s="23"/>
      <c r="N6" s="141"/>
      <c r="O6" s="23"/>
      <c r="P6" s="196"/>
      <c r="Q6" s="196"/>
      <c r="R6" s="202"/>
      <c r="S6" s="11"/>
      <c r="T6" s="8"/>
    </row>
    <row r="7" spans="1:20" ht="78.75" x14ac:dyDescent="0.25">
      <c r="A7" s="24">
        <v>2</v>
      </c>
      <c r="B7" s="17" t="s">
        <v>23</v>
      </c>
      <c r="C7" s="8" t="s">
        <v>164</v>
      </c>
      <c r="D7" s="23" t="s">
        <v>28</v>
      </c>
      <c r="E7" s="23">
        <v>100</v>
      </c>
      <c r="F7" s="10">
        <v>100</v>
      </c>
      <c r="G7" s="56"/>
      <c r="H7" s="88"/>
      <c r="I7" s="88"/>
      <c r="J7" s="117"/>
      <c r="K7" s="117"/>
      <c r="L7" s="133"/>
      <c r="M7" s="133"/>
      <c r="N7" s="141"/>
      <c r="O7" s="148"/>
      <c r="P7" s="196"/>
      <c r="Q7" s="196"/>
      <c r="R7" s="202"/>
      <c r="S7" s="11"/>
      <c r="T7" s="8"/>
    </row>
    <row r="8" spans="1:20" ht="112.5" customHeight="1" x14ac:dyDescent="0.25">
      <c r="A8" s="41">
        <v>3</v>
      </c>
      <c r="B8" s="17" t="s">
        <v>26</v>
      </c>
      <c r="C8" s="8" t="s">
        <v>165</v>
      </c>
      <c r="D8" s="23" t="s">
        <v>28</v>
      </c>
      <c r="E8" s="23">
        <v>100</v>
      </c>
      <c r="F8" s="10">
        <v>100</v>
      </c>
      <c r="G8" s="56"/>
      <c r="H8" s="88"/>
      <c r="I8" s="88"/>
      <c r="J8" s="117"/>
      <c r="K8" s="117"/>
      <c r="L8" s="133"/>
      <c r="M8" s="133"/>
      <c r="N8" s="141"/>
      <c r="O8" s="148"/>
      <c r="P8" s="196"/>
      <c r="Q8" s="196"/>
      <c r="R8" s="206"/>
      <c r="S8" s="40"/>
      <c r="T8" s="40"/>
    </row>
    <row r="9" spans="1:20" ht="47.25" x14ac:dyDescent="0.25">
      <c r="A9" s="25">
        <v>4</v>
      </c>
      <c r="B9" s="13" t="s">
        <v>43</v>
      </c>
      <c r="C9" s="8" t="s">
        <v>166</v>
      </c>
      <c r="D9" s="23" t="s">
        <v>28</v>
      </c>
      <c r="E9" s="23">
        <v>100</v>
      </c>
      <c r="F9" s="10">
        <v>100</v>
      </c>
      <c r="G9" s="56"/>
      <c r="H9" s="88"/>
      <c r="I9" s="88"/>
      <c r="J9" s="117"/>
      <c r="K9" s="117"/>
      <c r="L9" s="133"/>
      <c r="M9" s="133"/>
      <c r="N9" s="141"/>
      <c r="O9" s="148"/>
      <c r="P9" s="196"/>
      <c r="Q9" s="196"/>
      <c r="R9" s="202"/>
      <c r="S9" s="27"/>
      <c r="T9"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F8" sqref="F8"/>
      <pageMargins left="0.7" right="0.7" top="0.75" bottom="0.75" header="0.3" footer="0.3"/>
      <pageSetup paperSize="9" orientation="portrait" r:id="rId2"/>
    </customSheetView>
    <customSheetView guid="{62E99341-31CC-4B22-ACCE-D0C55385ECC0}" scale="55" showPageBreaks="1" hiddenColumns="1" view="pageBreakPreview">
      <selection activeCell="F8" sqref="F8"/>
      <pageMargins left="0.7" right="0.7" top="0.75" bottom="0.75" header="0.3" footer="0.3"/>
      <pageSetup paperSize="9" orientation="portrait" r:id="rId3"/>
    </customSheetView>
    <customSheetView guid="{E5A2ECE4-B75B-45A2-AE22-0D04E85CEB66}" scale="55" showPageBreaks="1" hiddenColumns="1" view="pageBreakPreview">
      <selection activeCell="F8" sqref="F8"/>
      <pageMargins left="0.7" right="0.7" top="0.75" bottom="0.75" header="0.3" footer="0.3"/>
      <pageSetup paperSize="9" orientation="portrait" r:id="rId4"/>
    </customSheetView>
    <customSheetView guid="{8E7CBF92-2A8A-4486-AE31-320A2A4BD935}" scale="50" showPageBreaks="1" hiddenColumns="1" view="pageBreakPreview">
      <selection activeCell="L9" sqref="L9"/>
      <pageMargins left="0.7" right="0.7" top="0.75" bottom="0.75" header="0.3" footer="0.3"/>
      <pageSetup paperSize="9" orientation="portrait" r:id="rId5"/>
    </customSheetView>
    <customSheetView guid="{536E4AEA-F618-4F85-8552-BC1DB5601AA9}" scale="55" showPageBreaks="1" hiddenColumns="1" view="pageBreakPreview">
      <selection activeCell="H6" sqref="H6:I9"/>
      <pageMargins left="0.7" right="0.7" top="0.75" bottom="0.75" header="0.3" footer="0.3"/>
      <pageSetup paperSize="9" orientation="portrait" r:id="rId6"/>
    </customSheetView>
    <customSheetView guid="{2BD323B3-0AFD-4A0F-92BE-DE4822DF2931}" scale="55" showPageBreaks="1" hiddenColumns="1" view="pageBreakPreview">
      <selection activeCell="F8" sqref="F8"/>
      <pageMargins left="0.7" right="0.7" top="0.75" bottom="0.75" header="0.3" footer="0.3"/>
      <pageSetup paperSize="9" orientation="portrait" r:id="rId7"/>
    </customSheetView>
    <customSheetView guid="{29B41C1A-DE4D-4DEA-B90B-19C46C754CB5}" scale="55" showPageBreaks="1" hiddenColumns="1" view="pageBreakPreview">
      <selection activeCell="F8" sqref="F8"/>
      <pageMargins left="0.7" right="0.7" top="0.75" bottom="0.75" header="0.3" footer="0.3"/>
      <pageSetup paperSize="9" orientation="portrait" r:id="rId8"/>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9"/>
    </customSheetView>
    <customSheetView guid="{CC311ED5-8E9A-4A74-AF81-E2B2B6EAD85B}" scale="55" showPageBreaks="1" hiddenColumns="1" view="pageBreakPreview">
      <selection activeCell="H6" sqref="H6:I9"/>
      <pageMargins left="0.7" right="0.7" top="0.75" bottom="0.75" header="0.3" footer="0.3"/>
      <pageSetup paperSize="9" orientation="portrait" r:id="rId10"/>
    </customSheetView>
    <customSheetView guid="{BEF67C10-7FC6-4F33-B3F9-204F29E3E218}" scale="55" showPageBreaks="1" hiddenColumns="1" view="pageBreakPreview">
      <selection activeCell="F8" sqref="F8"/>
      <pageMargins left="0.7" right="0.7" top="0.75" bottom="0.75" header="0.3" footer="0.3"/>
      <pageSetup paperSize="9" orientation="portrait" r:id="rId11"/>
    </customSheetView>
    <customSheetView guid="{DBB9E7F6-7701-4D52-8273-C96C8672D403}" showPageBreaks="1" hiddenColumns="1" view="pageBreakPreview" topLeftCell="J1">
      <selection activeCell="O8" sqref="O8"/>
      <pageMargins left="0.7" right="0.7" top="0.75" bottom="0.75" header="0.3" footer="0.3"/>
      <pageSetup paperSize="9" orientation="portrait" r:id="rId12"/>
    </customSheetView>
    <customSheetView guid="{73C3B9D4-9210-43F5-9883-0E949EA0E341}" scale="55" showPageBreaks="1" hiddenColumns="1" view="pageBreakPreview">
      <selection activeCell="H6" sqref="H6:I9"/>
      <pageMargins left="0.7" right="0.7" top="0.75" bottom="0.75" header="0.3" footer="0.3"/>
      <pageSetup paperSize="9" orientation="portrait" r:id="rId13"/>
    </customSheetView>
    <customSheetView guid="{459390C8-C5DF-49F1-A77C-C618340F3CD1}" scale="55" showPageBreaks="1" hiddenColumns="1" view="pageBreakPreview">
      <selection activeCell="F8" sqref="F8"/>
      <pageMargins left="0.7" right="0.7" top="0.75" bottom="0.75" header="0.3" footer="0.3"/>
      <pageSetup paperSize="9" orientation="portrait" r:id="rId14"/>
    </customSheetView>
    <customSheetView guid="{2632A833-96F5-4A25-97EB-81ED19BC2F66}" scale="55" showPageBreaks="1" hiddenColumns="1" view="pageBreakPreview">
      <selection activeCell="F8" sqref="F8"/>
      <pageMargins left="0.7" right="0.7" top="0.75" bottom="0.75" header="0.3" footer="0.3"/>
      <pageSetup paperSize="9" orientation="portrait" r:id="rId15"/>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F8" sqref="F8"/>
      <pageMargins left="0.7" right="0.7" top="0.75" bottom="0.75" header="0.3" footer="0.3"/>
      <pageSetup paperSize="9" orientation="portrait" r:id="rId17"/>
    </customSheetView>
    <customSheetView guid="{6A6C9703-C16B-46D2-8CEE-AD24BCFE6CF3}" scale="55" showPageBreaks="1" hiddenColumns="1" view="pageBreakPreview">
      <selection activeCell="F8" sqref="F8"/>
      <pageMargins left="0.7" right="0.7" top="0.75" bottom="0.75" header="0.3" footer="0.3"/>
      <pageSetup paperSize="9" orientation="portrait" r:id="rId18"/>
    </customSheetView>
    <customSheetView guid="{06A69783-2FAA-4B05-9CD3-C97C7DF94659}" scale="55" showPageBreaks="1" hiddenColumns="1" view="pageBreakPreview">
      <selection activeCell="F8" sqref="F8"/>
      <pageMargins left="0.7" right="0.7" top="0.75" bottom="0.75" header="0.3" footer="0.3"/>
      <pageSetup paperSize="9" orientation="portrait" r:id="rId19"/>
    </customSheetView>
    <customSheetView guid="{E82CE51D-E642-4881-A0F3-F33C1C34AFA1}" scale="55" showPageBreaks="1" hiddenColumns="1" view="pageBreakPreview">
      <selection activeCell="F8" sqref="F8"/>
      <pageMargins left="0.7" right="0.7" top="0.75" bottom="0.75" header="0.3" footer="0.3"/>
      <pageSetup paperSize="9" orientation="portrait" r:id="rId20"/>
    </customSheetView>
    <customSheetView guid="{0A7892A9-C788-4A52-B70F-E061EF7EBA75}" scale="55" showPageBreaks="1" hiddenColumns="1" view="pageBreakPreview">
      <selection activeCell="F8" sqref="F8"/>
      <pageMargins left="0.7" right="0.7" top="0.75" bottom="0.75" header="0.3" footer="0.3"/>
      <pageSetup paperSize="9" orientation="portrait" r:id="rId21"/>
    </customSheetView>
    <customSheetView guid="{3A1AD47D-D360-494C-B851-D14B33F8032B}" scale="55" showPageBreaks="1" hiddenColumns="1" view="pageBreakPreview">
      <selection activeCell="F8" sqref="F8"/>
      <pageMargins left="0.7" right="0.7" top="0.75" bottom="0.75" header="0.3" footer="0.3"/>
      <pageSetup paperSize="9" orientation="portrait" r:id="rId22"/>
    </customSheetView>
    <customSheetView guid="{DC2E917C-7EDA-4B90-B3FB-550D32D31915}" scale="55" showPageBreaks="1" hiddenColumns="1" view="pageBreakPreview">
      <selection activeCell="F8" sqref="F8"/>
      <pageMargins left="0.7" right="0.7" top="0.75" bottom="0.75" header="0.3" footer="0.3"/>
      <pageSetup paperSize="9" orientation="portrait" r:id="rId23"/>
    </customSheetView>
    <customSheetView guid="{A5DFC301-5C67-4FC6-85AF-FDF62108DB8C}" scale="55" showPageBreaks="1" hiddenColumns="1" view="pageBreakPreview">
      <selection activeCell="F8" sqref="F8"/>
      <pageMargins left="0.7" right="0.7" top="0.75" bottom="0.75" header="0.3" footer="0.3"/>
      <pageSetup paperSize="9" orientation="portrait" r:id="rId24"/>
    </customSheetView>
    <customSheetView guid="{289EDABA-C5A9-419A-80C6-5151B0E77175}" showPageBreaks="1" hiddenColumns="1" view="pageBreakPreview" topLeftCell="J1">
      <selection activeCell="R7" sqref="R7"/>
      <pageMargins left="0.7" right="0.7" top="0.75" bottom="0.75" header="0.3" footer="0.3"/>
      <pageSetup paperSize="9" orientation="portrait" r:id="rId25"/>
    </customSheetView>
    <customSheetView guid="{B08D60EB-17AC-43BC-A2EA-BCC34DA15115}" showPageBreaks="1" hiddenColumns="1" view="pageBreakPreview" topLeftCell="G1">
      <selection activeCell="T8" sqref="T8"/>
      <pageMargins left="0.7" right="0.7" top="0.75" bottom="0.75" header="0.3" footer="0.3"/>
      <pageSetup paperSize="9" orientation="portrait" r:id="rId26"/>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27"/>
    </customSheetView>
    <customSheetView guid="{80AD08A8-345A-453A-A104-5E3DA1078B6F}" scale="55" showPageBreaks="1" hiddenColumns="1" view="pageBreakPreview">
      <selection activeCell="F8" sqref="F8"/>
      <pageMargins left="0.7" right="0.7" top="0.75" bottom="0.75" header="0.3" footer="0.3"/>
      <pageSetup paperSize="9" orientation="portrait" r:id="rId28"/>
    </customSheetView>
    <customSheetView guid="{BC0D032C-B7DF-4F2E-B1DC-6C55D32E50A7}" scale="55" showPageBreaks="1" hiddenColumns="1" view="pageBreakPreview">
      <selection activeCell="F8" sqref="F8"/>
      <pageMargins left="0.7" right="0.7" top="0.75" bottom="0.75" header="0.3" footer="0.3"/>
      <pageSetup paperSize="9" orientation="portrait" r:id="rId29"/>
    </customSheetView>
    <customSheetView guid="{F02E4BFF-91CB-4809-939D-2DEDB7A6D27E}" scale="55" showPageBreaks="1" hiddenColumns="1" view="pageBreakPreview">
      <selection activeCell="F8" sqref="F8"/>
      <pageMargins left="0.7" right="0.7" top="0.75" bottom="0.75" header="0.3" footer="0.3"/>
      <pageSetup paperSize="9" orientation="portrait" r:id="rId30"/>
    </customSheetView>
    <customSheetView guid="{F1DC9DCC-06E3-4E7B-88AF-BCE58DCEC1FC}" scale="55" showPageBreaks="1" hiddenColumns="1" view="pageBreakPreview">
      <selection activeCell="G9" sqref="G9"/>
      <colBreaks count="1" manualBreakCount="1">
        <brk id="3" max="1048575" man="1"/>
      </colBreaks>
      <pageMargins left="0.7" right="0.7" top="0.75" bottom="0.75" header="0.3" footer="0.3"/>
      <pageSetup paperSize="9" orientation="portrait" r:id="rId31"/>
    </customSheetView>
    <customSheetView guid="{6AC0ED22-CCBF-444B-9F29-F3EDD4234483}" scale="55" showPageBreaks="1" hiddenColumns="1" view="pageBreakPreview">
      <selection activeCell="F8" sqref="F8"/>
      <pageMargins left="0.7" right="0.7" top="0.75" bottom="0.75" header="0.3" footer="0.3"/>
      <pageSetup paperSize="9" orientation="portrait" r:id="rId32"/>
    </customSheetView>
    <customSheetView guid="{78BEB479-57CC-4BBB-8F3F-73AA0BAD3F3D}" scale="55" showPageBreaks="1" hiddenColumns="1" view="pageBreakPreview">
      <selection activeCell="F8" sqref="F8"/>
      <pageMargins left="0.7" right="0.7" top="0.75" bottom="0.75" header="0.3" footer="0.3"/>
      <pageSetup paperSize="9" orientation="portrait" r:id="rId33"/>
    </customSheetView>
    <customSheetView guid="{4FCF4851-1FFB-4291-9E63-B5ADD52F8DBE}" showPageBreaks="1" hiddenColumns="1" view="pageBreakPreview" topLeftCell="J1">
      <selection activeCell="R7" sqref="R7"/>
      <pageMargins left="0.7" right="0.7" top="0.75" bottom="0.75" header="0.3" footer="0.3"/>
      <pageSetup paperSize="9" orientation="portrait" r:id="rId34"/>
    </customSheetView>
    <customSheetView guid="{F48E67D2-2C8C-4D86-A2A9-F44F569AC752}" scale="55" showPageBreaks="1" hiddenColumns="1" view="pageBreakPreview">
      <selection activeCell="F8" sqref="F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74.4257812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71" t="s">
        <v>7</v>
      </c>
      <c r="J3" s="71" t="s">
        <v>8</v>
      </c>
      <c r="K3" s="71" t="s">
        <v>9</v>
      </c>
      <c r="L3" s="71" t="s">
        <v>10</v>
      </c>
      <c r="M3" s="52" t="s">
        <v>11</v>
      </c>
      <c r="N3" s="52" t="s">
        <v>12</v>
      </c>
      <c r="O3" s="52" t="s">
        <v>13</v>
      </c>
      <c r="P3" s="52" t="s">
        <v>14</v>
      </c>
      <c r="Q3" s="52" t="s">
        <v>15</v>
      </c>
      <c r="R3" s="5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184</v>
      </c>
      <c r="C5" s="280"/>
      <c r="D5" s="280"/>
      <c r="E5" s="280"/>
      <c r="F5" s="280"/>
      <c r="G5" s="280"/>
      <c r="H5" s="280"/>
      <c r="I5" s="280"/>
      <c r="J5" s="280"/>
      <c r="K5" s="280"/>
      <c r="L5" s="280"/>
      <c r="M5" s="280"/>
      <c r="N5" s="280"/>
      <c r="O5" s="280"/>
      <c r="P5" s="280"/>
      <c r="Q5" s="280"/>
      <c r="R5" s="280"/>
      <c r="S5" s="280"/>
      <c r="T5" s="281"/>
    </row>
    <row r="6" spans="1:20" ht="81.75" customHeight="1" x14ac:dyDescent="0.25">
      <c r="A6" s="24">
        <v>1</v>
      </c>
      <c r="B6" s="17" t="s">
        <v>19</v>
      </c>
      <c r="C6" s="8" t="s">
        <v>168</v>
      </c>
      <c r="D6" s="23" t="s">
        <v>167</v>
      </c>
      <c r="E6" s="23">
        <v>0.56999999999999995</v>
      </c>
      <c r="F6" s="86">
        <v>0.56999999999999995</v>
      </c>
      <c r="G6" s="58" t="s">
        <v>82</v>
      </c>
      <c r="H6" s="58" t="s">
        <v>82</v>
      </c>
      <c r="I6" s="84"/>
      <c r="J6" s="99"/>
      <c r="K6" s="105"/>
      <c r="L6" s="147"/>
      <c r="M6" s="147"/>
      <c r="N6" s="149"/>
      <c r="O6" s="147"/>
      <c r="P6" s="201"/>
      <c r="Q6" s="201"/>
      <c r="R6" s="201"/>
      <c r="S6" s="27" t="e">
        <f>#REF!</f>
        <v>#REF!</v>
      </c>
      <c r="T6" s="70" t="s">
        <v>283</v>
      </c>
    </row>
    <row r="7" spans="1:20" ht="69.75" customHeight="1" x14ac:dyDescent="0.25">
      <c r="A7" s="24">
        <v>2</v>
      </c>
      <c r="B7" s="17" t="s">
        <v>23</v>
      </c>
      <c r="C7" s="8" t="s">
        <v>169</v>
      </c>
      <c r="D7" s="23" t="s">
        <v>148</v>
      </c>
      <c r="E7" s="23">
        <v>240</v>
      </c>
      <c r="F7" s="21">
        <v>360</v>
      </c>
      <c r="G7" s="58" t="s">
        <v>82</v>
      </c>
      <c r="H7" s="58" t="s">
        <v>82</v>
      </c>
      <c r="I7" s="84"/>
      <c r="J7" s="13"/>
      <c r="K7" s="13"/>
      <c r="L7" s="13"/>
      <c r="M7" s="13"/>
      <c r="N7" s="13"/>
      <c r="O7" s="147"/>
      <c r="P7" s="33"/>
      <c r="Q7" s="33"/>
      <c r="R7" s="201"/>
      <c r="S7" s="27" t="e">
        <f>#REF!</f>
        <v>#REF!</v>
      </c>
      <c r="T7" s="70" t="s">
        <v>284</v>
      </c>
    </row>
    <row r="8" spans="1:20" ht="57.75" customHeight="1" x14ac:dyDescent="0.25">
      <c r="A8" s="24">
        <v>3</v>
      </c>
      <c r="B8" s="17" t="s">
        <v>26</v>
      </c>
      <c r="C8" s="8" t="s">
        <v>170</v>
      </c>
      <c r="D8" s="23" t="s">
        <v>171</v>
      </c>
      <c r="E8" s="23">
        <v>56</v>
      </c>
      <c r="F8" s="21">
        <v>56</v>
      </c>
      <c r="G8" s="58" t="s">
        <v>82</v>
      </c>
      <c r="H8" s="58" t="s">
        <v>82</v>
      </c>
      <c r="I8" s="84"/>
      <c r="J8" s="99"/>
      <c r="K8" s="105"/>
      <c r="L8" s="13"/>
      <c r="M8" s="13"/>
      <c r="N8" s="13"/>
      <c r="O8" s="13"/>
      <c r="P8" s="33"/>
      <c r="Q8" s="142"/>
      <c r="R8" s="142"/>
      <c r="S8" s="27" t="e">
        <f>#REF!</f>
        <v>#REF!</v>
      </c>
      <c r="T8" s="70" t="s">
        <v>285</v>
      </c>
    </row>
    <row r="9" spans="1:20" ht="56.25" customHeight="1" x14ac:dyDescent="0.25">
      <c r="A9" s="25">
        <v>4</v>
      </c>
      <c r="B9" s="13" t="s">
        <v>43</v>
      </c>
      <c r="C9" s="8" t="s">
        <v>172</v>
      </c>
      <c r="D9" s="23" t="s">
        <v>90</v>
      </c>
      <c r="E9" s="23">
        <v>2</v>
      </c>
      <c r="F9" s="21">
        <v>1</v>
      </c>
      <c r="G9" s="58" t="s">
        <v>82</v>
      </c>
      <c r="H9" s="58" t="s">
        <v>82</v>
      </c>
      <c r="I9" s="84"/>
      <c r="J9" s="99"/>
      <c r="K9" s="105"/>
      <c r="L9" s="132"/>
      <c r="M9" s="13"/>
      <c r="N9" s="13"/>
      <c r="O9" s="13"/>
      <c r="P9" s="54"/>
      <c r="Q9" s="54"/>
      <c r="R9" s="54"/>
      <c r="S9" s="27" t="e">
        <f>#REF!</f>
        <v>#REF!</v>
      </c>
      <c r="T9" s="70" t="s">
        <v>286</v>
      </c>
    </row>
    <row r="10" spans="1:20" ht="94.5" customHeight="1" x14ac:dyDescent="0.25">
      <c r="A10" s="25">
        <v>5</v>
      </c>
      <c r="B10" s="13" t="s">
        <v>45</v>
      </c>
      <c r="C10" s="8" t="s">
        <v>173</v>
      </c>
      <c r="D10" s="23" t="s">
        <v>28</v>
      </c>
      <c r="E10" s="23">
        <v>100</v>
      </c>
      <c r="F10" s="21">
        <v>100</v>
      </c>
      <c r="G10" s="58" t="s">
        <v>82</v>
      </c>
      <c r="H10" s="58" t="s">
        <v>82</v>
      </c>
      <c r="I10" s="84"/>
      <c r="J10" s="147"/>
      <c r="K10" s="147"/>
      <c r="L10" s="147"/>
      <c r="M10" s="147"/>
      <c r="N10" s="147"/>
      <c r="O10" s="147"/>
      <c r="P10" s="201"/>
      <c r="Q10" s="201"/>
      <c r="R10" s="54"/>
      <c r="S10" s="27" t="e">
        <f>#REF!</f>
        <v>#REF!</v>
      </c>
      <c r="T10" s="70" t="s">
        <v>287</v>
      </c>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2"/>
    </customSheetView>
    <customSheetView guid="{62E99341-31CC-4B22-ACCE-D0C55385ECC0}" showPageBreaks="1" hiddenColumns="1" view="pageBreakPreview">
      <selection activeCell="T9" sqref="T9"/>
      <pageMargins left="0.7" right="0.7" top="0.75" bottom="0.75" header="0.3" footer="0.3"/>
      <pageSetup paperSize="9" orientation="portrait" r:id="rId3"/>
    </customSheetView>
    <customSheetView guid="{E5A2ECE4-B75B-45A2-AE22-0D04E85CEB66}" showPageBreaks="1" hiddenColumns="1" view="pageBreakPreview">
      <selection activeCell="T9" sqref="T9"/>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howPageBreaks="1" hiddenColumns="1" view="pageBreakPreview">
      <selection activeCell="T9" sqref="T9"/>
      <pageMargins left="0.7" right="0.7" top="0.75" bottom="0.75" header="0.3" footer="0.3"/>
      <pageSetup paperSize="9" orientation="portrait" r:id="rId7"/>
    </customSheetView>
    <customSheetView guid="{29B41C1A-DE4D-4DEA-B90B-19C46C754CB5}" showPageBreaks="1" hiddenColumns="1" view="pageBreakPreview">
      <selection activeCell="T9" sqref="T9"/>
      <pageMargins left="0.7" right="0.7" top="0.75" bottom="0.75" header="0.3" footer="0.3"/>
      <pageSetup paperSize="9" orientation="portrait" r:id="rId8"/>
    </customSheetView>
    <customSheetView guid="{AA1E88D6-B765-4D8A-BB20-FCE31C48857F}" showPageBreaks="1" hiddenColumns="1" view="pageBreakPreview">
      <selection activeCell="T9" sqref="T9"/>
      <pageMargins left="0.7" right="0.7" top="0.75" bottom="0.75" header="0.3" footer="0.3"/>
      <pageSetup paperSize="9" orientation="portrait" r:id="rId9"/>
    </customSheetView>
    <customSheetView guid="{CC311ED5-8E9A-4A74-AF81-E2B2B6EAD85B}" showPageBreaks="1" hiddenColumns="1" view="pageBreakPreview" topLeftCell="D2">
      <selection activeCell="Q10" sqref="Q10"/>
      <pageMargins left="0.7" right="0.7" top="0.75" bottom="0.75" header="0.3" footer="0.3"/>
      <pageSetup paperSize="9" orientation="portrait" r:id="rId10"/>
    </customSheetView>
    <customSheetView guid="{BEF67C10-7FC6-4F33-B3F9-204F29E3E218}" showPageBreaks="1" hiddenColumns="1" view="pageBreakPreview">
      <selection activeCell="T9" sqref="T9"/>
      <pageMargins left="0.7" right="0.7" top="0.75" bottom="0.75" header="0.3" footer="0.3"/>
      <pageSetup paperSize="9" orientation="portrait" r:id="rId11"/>
    </customSheetView>
    <customSheetView guid="{DBB9E7F6-7701-4D52-8273-C96C8672D403}" showPageBreaks="1" hiddenColumns="1" view="pageBreakPreview">
      <selection activeCell="T9" sqref="T9"/>
      <pageMargins left="0.7" right="0.7" top="0.75" bottom="0.75" header="0.3" footer="0.3"/>
      <pageSetup paperSize="9" orientation="portrait" r:id="rId12"/>
    </customSheetView>
    <customSheetView guid="{73C3B9D4-9210-43F5-9883-0E949EA0E341}" scale="55" showPageBreaks="1" hiddenColumns="1" view="pageBreakPreview">
      <selection activeCell="F12" sqref="F12"/>
      <pageMargins left="0.7" right="0.7" top="0.75" bottom="0.75" header="0.3" footer="0.3"/>
      <pageSetup paperSize="9" orientation="portrait" r:id="rId13"/>
    </customSheetView>
    <customSheetView guid="{459390C8-C5DF-49F1-A77C-C618340F3CD1}" showPageBreaks="1" hiddenColumns="1" view="pageBreakPreview">
      <selection activeCell="T9" sqref="T9"/>
      <pageMargins left="0.7" right="0.7" top="0.75" bottom="0.75" header="0.3" footer="0.3"/>
      <pageSetup paperSize="9" orientation="portrait" r:id="rId14"/>
    </customSheetView>
    <customSheetView guid="{2632A833-96F5-4A25-97EB-81ED19BC2F66}" showPageBreaks="1" hiddenColumns="1" view="pageBreakPreview">
      <selection activeCell="T9" sqref="T9"/>
      <pageMargins left="0.7" right="0.7" top="0.75" bottom="0.75" header="0.3" footer="0.3"/>
      <pageSetup paperSize="9" orientation="portrait" r:id="rId15"/>
    </customSheetView>
    <customSheetView guid="{5F1BE36F-0832-42CE-A3FC-1A76BC593CBA}" showPageBreaks="1" hiddenColumns="1" view="pageBreakPreview" topLeftCell="T4">
      <selection activeCell="T9" sqref="T9"/>
      <pageMargins left="0.7" right="0.7" top="0.75" bottom="0.75" header="0.3" footer="0.3"/>
      <pageSetup paperSize="9" orientation="portrait" r:id="rId16"/>
    </customSheetView>
    <customSheetView guid="{7ECADF5B-4174-4035-8137-3D83A4A93CD5}" showPageBreaks="1" hiddenColumns="1" view="pageBreakPreview">
      <selection activeCell="T9" sqref="T9"/>
      <pageMargins left="0.7" right="0.7" top="0.75" bottom="0.75" header="0.3" footer="0.3"/>
      <pageSetup paperSize="9" orientation="portrait" r:id="rId17"/>
    </customSheetView>
    <customSheetView guid="{6A6C9703-C16B-46D2-8CEE-AD24BCFE6CF3}" showPageBreaks="1" hiddenColumns="1" view="pageBreakPreview" topLeftCell="A2">
      <selection activeCell="M9" sqref="M9"/>
      <pageMargins left="0.7" right="0.7" top="0.75" bottom="0.75" header="0.3" footer="0.3"/>
      <pageSetup paperSize="9" orientation="portrait" r:id="rId18"/>
    </customSheetView>
    <customSheetView guid="{06A69783-2FAA-4B05-9CD3-C97C7DF94659}" showPageBreaks="1" hiddenColumns="1" view="pageBreakPreview">
      <selection activeCell="T9" sqref="T9"/>
      <pageMargins left="0.7" right="0.7" top="0.75" bottom="0.75" header="0.3" footer="0.3"/>
      <pageSetup paperSize="9" orientation="portrait" r:id="rId19"/>
    </customSheetView>
    <customSheetView guid="{E82CE51D-E642-4881-A0F3-F33C1C34AFA1}" showPageBreaks="1" hiddenColumns="1" view="pageBreakPreview">
      <selection activeCell="T9" sqref="T9"/>
      <pageMargins left="0.7" right="0.7" top="0.75" bottom="0.75" header="0.3" footer="0.3"/>
      <pageSetup paperSize="9" orientation="portrait" r:id="rId20"/>
    </customSheetView>
    <customSheetView guid="{0A7892A9-C788-4A52-B70F-E061EF7EBA75}" showPageBreaks="1" hiddenColumns="1" view="pageBreakPreview">
      <selection activeCell="T9" sqref="T9"/>
      <pageMargins left="0.7" right="0.7" top="0.75" bottom="0.75" header="0.3" footer="0.3"/>
      <pageSetup paperSize="9" orientation="portrait" r:id="rId21"/>
    </customSheetView>
    <customSheetView guid="{3A1AD47D-D360-494C-B851-D14B33F8032B}" showPageBreaks="1" hiddenColumns="1" view="pageBreakPreview">
      <selection activeCell="M9" sqref="M9"/>
      <pageMargins left="0.7" right="0.7" top="0.75" bottom="0.75" header="0.3" footer="0.3"/>
      <pageSetup paperSize="9" orientation="portrait" r:id="rId22"/>
    </customSheetView>
    <customSheetView guid="{DC2E917C-7EDA-4B90-B3FB-550D32D31915}" showPageBreaks="1" hiddenColumns="1" view="pageBreakPreview">
      <selection activeCell="T9" sqref="T9"/>
      <pageMargins left="0.7" right="0.7" top="0.75" bottom="0.75" header="0.3" footer="0.3"/>
      <pageSetup paperSize="9" orientation="portrait" r:id="rId23"/>
    </customSheetView>
    <customSheetView guid="{A5DFC301-5C67-4FC6-85AF-FDF62108DB8C}" showPageBreaks="1" hiddenColumns="1" view="pageBreakPreview">
      <selection activeCell="T16" sqref="T16"/>
      <pageMargins left="0.7" right="0.7" top="0.75" bottom="0.75" header="0.3" footer="0.3"/>
      <pageSetup paperSize="9" orientation="portrait" r:id="rId24"/>
    </customSheetView>
    <customSheetView guid="{289EDABA-C5A9-419A-80C6-5151B0E77175}" scale="70" showPageBreaks="1" hiddenColumns="1" view="pageBreakPreview">
      <selection activeCell="P6" sqref="P6:R10"/>
      <pageMargins left="0.7" right="0.7" top="0.75" bottom="0.75" header="0.3" footer="0.3"/>
      <pageSetup paperSize="9" orientation="portrait" r:id="rId25"/>
    </customSheetView>
    <customSheetView guid="{B08D60EB-17AC-43BC-A2EA-BCC34DA15115}" showPageBreaks="1" hiddenColumns="1" view="pageBreakPreview">
      <selection activeCell="O10" sqref="O10"/>
      <pageMargins left="0.7" right="0.7" top="0.75" bottom="0.75" header="0.3" footer="0.3"/>
      <pageSetup paperSize="9" orientation="portrait" r:id="rId26"/>
    </customSheetView>
    <customSheetView guid="{BDED3506-9430-4352-8E58-74A02AA55749}" showPageBreaks="1" hiddenColumns="1" view="pageBreakPreview">
      <selection activeCell="T9" sqref="T9"/>
      <pageMargins left="0.7" right="0.7" top="0.75" bottom="0.75" header="0.3" footer="0.3"/>
      <pageSetup paperSize="9" orientation="portrait" r:id="rId27"/>
    </customSheetView>
    <customSheetView guid="{80AD08A8-345A-453A-A104-5E3DA1078B6F}" showPageBreaks="1" hiddenColumns="1" view="pageBreakPreview">
      <selection activeCell="T9" sqref="T9"/>
      <pageMargins left="0.7" right="0.7" top="0.75" bottom="0.75" header="0.3" footer="0.3"/>
      <pageSetup paperSize="9" orientation="portrait" r:id="rId28"/>
    </customSheetView>
    <customSheetView guid="{BC0D032C-B7DF-4F2E-B1DC-6C55D32E50A7}" showPageBreaks="1" hiddenColumns="1" view="pageBreakPreview">
      <selection activeCell="T9" sqref="T9"/>
      <pageMargins left="0.7" right="0.7" top="0.75" bottom="0.75" header="0.3" footer="0.3"/>
      <pageSetup paperSize="9" orientation="portrait" r:id="rId29"/>
    </customSheetView>
    <customSheetView guid="{F02E4BFF-91CB-4809-939D-2DEDB7A6D27E}" showPageBreaks="1" hiddenColumns="1" view="pageBreakPreview">
      <selection activeCell="T9" sqref="T9"/>
      <pageMargins left="0.7" right="0.7" top="0.75" bottom="0.75" header="0.3" footer="0.3"/>
      <pageSetup paperSize="9" orientation="portrait" r:id="rId30"/>
    </customSheetView>
    <customSheetView guid="{F1DC9DCC-06E3-4E7B-88AF-BCE58DCEC1FC}" scale="90" showPageBreaks="1" hiddenColumns="1" view="pageBreakPreview">
      <selection activeCell="C10" sqref="C10"/>
      <pageMargins left="0.7" right="0.7" top="0.75" bottom="0.75" header="0.3" footer="0.3"/>
      <pageSetup paperSize="9" scale="24" orientation="portrait" r:id="rId31"/>
    </customSheetView>
    <customSheetView guid="{6AC0ED22-CCBF-444B-9F29-F3EDD4234483}" showPageBreaks="1" hiddenColumns="1" view="pageBreakPreview">
      <selection activeCell="T16" sqref="T16"/>
      <pageMargins left="0.7" right="0.7" top="0.75" bottom="0.75" header="0.3" footer="0.3"/>
      <pageSetup paperSize="9" orientation="portrait" r:id="rId32"/>
    </customSheetView>
    <customSheetView guid="{78BEB479-57CC-4BBB-8F3F-73AA0BAD3F3D}" showPageBreaks="1" hiddenColumns="1" view="pageBreakPreview">
      <selection activeCell="T9" sqref="T9"/>
      <pageMargins left="0.7" right="0.7" top="0.75" bottom="0.75" header="0.3" footer="0.3"/>
      <pageSetup paperSize="9" orientation="portrait" r:id="rId33"/>
    </customSheetView>
    <customSheetView guid="{4FCF4851-1FFB-4291-9E63-B5ADD52F8DBE}" showPageBreaks="1" hiddenColumns="1" view="pageBreakPreview" topLeftCell="E1">
      <selection activeCell="T6" sqref="T6:T10"/>
      <pageMargins left="0.7" right="0.7" top="0.75" bottom="0.75" header="0.3" footer="0.3"/>
      <pageSetup paperSize="9" orientation="portrait" r:id="rId34"/>
    </customSheetView>
    <customSheetView guid="{F48E67D2-2C8C-4D86-A2A9-F44F569AC752}"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40" zoomScaleNormal="2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18</v>
      </c>
      <c r="C5" s="280"/>
      <c r="D5" s="280"/>
      <c r="E5" s="280"/>
      <c r="F5" s="280"/>
      <c r="G5" s="280"/>
      <c r="H5" s="280"/>
      <c r="I5" s="280"/>
      <c r="J5" s="280"/>
      <c r="K5" s="280"/>
      <c r="L5" s="280"/>
      <c r="M5" s="280"/>
      <c r="N5" s="280"/>
      <c r="O5" s="280"/>
      <c r="P5" s="280"/>
      <c r="Q5" s="280"/>
      <c r="R5" s="280"/>
      <c r="S5" s="280"/>
      <c r="T5" s="281"/>
    </row>
    <row r="6" spans="1:20" ht="63" x14ac:dyDescent="0.25">
      <c r="A6" s="24">
        <v>1</v>
      </c>
      <c r="B6" s="7" t="s">
        <v>19</v>
      </c>
      <c r="C6" s="8" t="s">
        <v>20</v>
      </c>
      <c r="D6" s="9" t="s">
        <v>21</v>
      </c>
      <c r="E6" s="9">
        <v>262.3</v>
      </c>
      <c r="F6" s="10">
        <v>276.8</v>
      </c>
      <c r="G6" s="231"/>
      <c r="H6" s="231"/>
      <c r="I6" s="231"/>
      <c r="J6" s="231"/>
      <c r="K6" s="231"/>
      <c r="L6" s="231"/>
      <c r="M6" s="231"/>
      <c r="N6" s="11"/>
      <c r="O6" s="231"/>
      <c r="P6" s="231"/>
      <c r="Q6" s="231"/>
      <c r="R6" s="231"/>
      <c r="S6" s="11"/>
      <c r="T6" s="8"/>
    </row>
    <row r="7" spans="1:20" ht="47.25" x14ac:dyDescent="0.25">
      <c r="A7" s="24">
        <v>2</v>
      </c>
      <c r="B7" s="7" t="s">
        <v>23</v>
      </c>
      <c r="C7" s="8" t="s">
        <v>24</v>
      </c>
      <c r="D7" s="9" t="s">
        <v>25</v>
      </c>
      <c r="E7" s="9">
        <v>277.7</v>
      </c>
      <c r="F7" s="10">
        <v>283.10000000000002</v>
      </c>
      <c r="G7" s="231"/>
      <c r="H7" s="11"/>
      <c r="I7" s="11"/>
      <c r="J7" s="11"/>
      <c r="K7" s="11"/>
      <c r="L7" s="11"/>
      <c r="M7" s="11"/>
      <c r="N7" s="11"/>
      <c r="O7" s="231"/>
      <c r="P7" s="11"/>
      <c r="Q7" s="11"/>
      <c r="R7" s="231"/>
      <c r="S7" s="11"/>
      <c r="T7" s="8"/>
    </row>
    <row r="8" spans="1:20" ht="126" x14ac:dyDescent="0.25">
      <c r="A8" s="24">
        <v>3</v>
      </c>
      <c r="B8" s="7" t="s">
        <v>26</v>
      </c>
      <c r="C8" s="8" t="s">
        <v>27</v>
      </c>
      <c r="D8" s="9" t="s">
        <v>28</v>
      </c>
      <c r="E8" s="12">
        <v>12.46</v>
      </c>
      <c r="F8" s="10">
        <v>12.49</v>
      </c>
      <c r="G8" s="231"/>
      <c r="H8" s="12"/>
      <c r="I8" s="12"/>
      <c r="J8" s="12"/>
      <c r="K8" s="12"/>
      <c r="L8" s="12"/>
      <c r="M8" s="12"/>
      <c r="N8" s="12"/>
      <c r="O8" s="12"/>
      <c r="P8" s="12"/>
      <c r="Q8" s="12"/>
      <c r="R8" s="12"/>
      <c r="S8" s="11"/>
      <c r="T8" s="8"/>
    </row>
    <row r="9" spans="1:20" ht="63" x14ac:dyDescent="0.25">
      <c r="A9" s="25">
        <v>4</v>
      </c>
      <c r="B9" s="13">
        <v>1</v>
      </c>
      <c r="C9" s="8" t="s">
        <v>29</v>
      </c>
      <c r="D9" s="9" t="s">
        <v>28</v>
      </c>
      <c r="E9" s="9">
        <v>100</v>
      </c>
      <c r="F9" s="10">
        <v>100</v>
      </c>
      <c r="G9" s="231"/>
      <c r="H9" s="231"/>
      <c r="I9" s="231"/>
      <c r="J9" s="231"/>
      <c r="K9" s="231"/>
      <c r="L9" s="231"/>
      <c r="M9" s="231"/>
      <c r="N9" s="231"/>
      <c r="O9" s="231"/>
      <c r="P9" s="231"/>
      <c r="Q9" s="231"/>
      <c r="R9" s="231"/>
      <c r="S9" s="11"/>
      <c r="T9" s="8"/>
    </row>
    <row r="10" spans="1:20" ht="141.75" x14ac:dyDescent="0.25">
      <c r="A10" s="25">
        <v>5</v>
      </c>
      <c r="B10" s="13">
        <v>2</v>
      </c>
      <c r="C10" s="8" t="s">
        <v>30</v>
      </c>
      <c r="D10" s="9" t="s">
        <v>31</v>
      </c>
      <c r="E10" s="9">
        <v>3</v>
      </c>
      <c r="F10" s="10">
        <v>3</v>
      </c>
      <c r="G10" s="231"/>
      <c r="H10" s="231"/>
      <c r="I10" s="231"/>
      <c r="J10" s="231"/>
      <c r="K10" s="231"/>
      <c r="L10" s="231"/>
      <c r="M10" s="231"/>
      <c r="N10" s="231"/>
      <c r="O10" s="231"/>
      <c r="P10" s="231"/>
      <c r="Q10" s="231"/>
      <c r="R10" s="231"/>
      <c r="S10" s="11"/>
      <c r="T10" s="8"/>
    </row>
    <row r="11" spans="1:20" ht="63" x14ac:dyDescent="0.25">
      <c r="A11" s="25">
        <v>6</v>
      </c>
      <c r="B11" s="13">
        <v>3</v>
      </c>
      <c r="C11" s="8" t="s">
        <v>32</v>
      </c>
      <c r="D11" s="9" t="s">
        <v>28</v>
      </c>
      <c r="E11" s="9">
        <v>90.3</v>
      </c>
      <c r="F11" s="10">
        <v>93</v>
      </c>
      <c r="G11" s="15"/>
      <c r="H11" s="15"/>
      <c r="I11" s="103"/>
      <c r="J11" s="15"/>
      <c r="K11" s="15"/>
      <c r="L11" s="103"/>
      <c r="M11" s="15"/>
      <c r="N11" s="15"/>
      <c r="O11" s="15"/>
      <c r="P11" s="15"/>
      <c r="Q11" s="15"/>
      <c r="R11" s="62"/>
      <c r="S11" s="11"/>
      <c r="T11" s="8"/>
    </row>
    <row r="12" spans="1:20" ht="63" x14ac:dyDescent="0.25">
      <c r="A12" s="25">
        <v>7</v>
      </c>
      <c r="B12" s="13">
        <v>4</v>
      </c>
      <c r="C12" s="8" t="s">
        <v>33</v>
      </c>
      <c r="D12" s="9" t="s">
        <v>25</v>
      </c>
      <c r="E12" s="20">
        <v>3841</v>
      </c>
      <c r="F12" s="21">
        <v>5015</v>
      </c>
      <c r="G12" s="231"/>
      <c r="H12" s="20"/>
      <c r="I12" s="231"/>
      <c r="J12" s="231"/>
      <c r="K12" s="231"/>
      <c r="L12" s="231"/>
      <c r="M12" s="231"/>
      <c r="N12" s="231"/>
      <c r="O12" s="231"/>
      <c r="P12" s="231"/>
      <c r="Q12" s="231"/>
      <c r="R12" s="231"/>
      <c r="S12" s="11"/>
      <c r="T12" s="8"/>
    </row>
    <row r="13" spans="1:20" ht="78.75" x14ac:dyDescent="0.25">
      <c r="A13" s="25">
        <v>8</v>
      </c>
      <c r="B13" s="13">
        <v>5</v>
      </c>
      <c r="C13" s="8" t="s">
        <v>34</v>
      </c>
      <c r="D13" s="9" t="s">
        <v>25</v>
      </c>
      <c r="E13" s="20">
        <v>7002</v>
      </c>
      <c r="F13" s="21">
        <v>8234</v>
      </c>
      <c r="G13" s="231"/>
      <c r="H13" s="20"/>
      <c r="I13" s="231"/>
      <c r="J13" s="231"/>
      <c r="K13" s="231"/>
      <c r="L13" s="231"/>
      <c r="M13" s="14"/>
      <c r="N13" s="231"/>
      <c r="O13" s="231"/>
      <c r="P13" s="231"/>
      <c r="Q13" s="231"/>
      <c r="R13" s="231"/>
      <c r="S13" s="11"/>
      <c r="T13" s="8"/>
    </row>
    <row r="14" spans="1:20" ht="78.75" x14ac:dyDescent="0.25">
      <c r="A14" s="25">
        <v>9</v>
      </c>
      <c r="B14" s="13">
        <v>6</v>
      </c>
      <c r="C14" s="8" t="s">
        <v>35</v>
      </c>
      <c r="D14" s="9" t="s">
        <v>25</v>
      </c>
      <c r="E14" s="9">
        <v>852</v>
      </c>
      <c r="F14" s="10">
        <v>860</v>
      </c>
      <c r="G14" s="231"/>
      <c r="H14" s="231"/>
      <c r="I14" s="231"/>
      <c r="J14" s="231"/>
      <c r="K14" s="231"/>
      <c r="L14" s="231"/>
      <c r="M14" s="14"/>
      <c r="N14" s="14"/>
      <c r="O14" s="231"/>
      <c r="P14" s="231"/>
      <c r="Q14" s="231"/>
      <c r="R14" s="231"/>
      <c r="S14" s="11"/>
      <c r="T14" s="8"/>
    </row>
  </sheetData>
  <customSheetViews>
    <customSheetView guid="{AF8A7EC1-5680-4411-8CA7-5C7F5D245B03}" scale="4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G8" sqref="G8"/>
      <pageMargins left="0.7" right="0.7" top="0.75" bottom="0.75" header="0.3" footer="0.3"/>
      <pageSetup paperSize="9" orientation="portrait" r:id="rId2"/>
    </customSheetView>
    <customSheetView guid="{62E99341-31CC-4B22-ACCE-D0C55385ECC0}" scale="25" hiddenColumns="1">
      <selection activeCell="Q8" sqref="Q8"/>
      <pageMargins left="0.7" right="0.7" top="0.75" bottom="0.75" header="0.3" footer="0.3"/>
      <pageSetup paperSize="9" orientation="portrait" r:id="rId3"/>
    </customSheetView>
    <customSheetView guid="{E5A2ECE4-B75B-45A2-AE22-0D04E85CEB66}" scale="55" showPageBreaks="1" hiddenColumns="1" view="pageBreakPreview">
      <selection activeCell="G8" sqref="G8"/>
      <pageMargins left="0.7" right="0.7" top="0.75" bottom="0.75" header="0.3" footer="0.3"/>
      <pageSetup paperSize="9" orientation="portrait" r:id="rId4"/>
    </customSheetView>
    <customSheetView guid="{8E7CBF92-2A8A-4486-AE31-320A2A4BD935}" scale="55" showPageBreaks="1" hiddenColumns="1" view="pageBreakPreview">
      <selection activeCell="I6" sqref="I6:I14"/>
      <pageMargins left="0.7" right="0.7" top="0.75" bottom="0.75" header="0.3" footer="0.3"/>
      <pageSetup paperSize="9" orientation="portrait" r:id="rId5"/>
    </customSheetView>
    <customSheetView guid="{536E4AEA-F618-4F85-8552-BC1DB5601AA9}" scale="40" showPageBreaks="1" hiddenColumns="1" view="pageBreakPreview">
      <selection activeCell="I14" sqref="I14"/>
      <pageMargins left="0.7" right="0.7" top="0.75" bottom="0.75" header="0.3" footer="0.3"/>
      <pageSetup paperSize="9" orientation="portrait" r:id="rId6"/>
    </customSheetView>
    <customSheetView guid="{2BD323B3-0AFD-4A0F-92BE-DE4822DF2931}" scale="60" hiddenColumns="1">
      <selection activeCell="T10" sqref="T10"/>
      <pageMargins left="0.7" right="0.7" top="0.75" bottom="0.75" header="0.3" footer="0.3"/>
      <pageSetup paperSize="9" orientation="portrait" r:id="rId7"/>
    </customSheetView>
    <customSheetView guid="{29B41C1A-DE4D-4DEA-B90B-19C46C754CB5}" scale="55" showPageBreaks="1" hiddenColumns="1" view="pageBreakPreview">
      <selection activeCell="G8" sqref="G8"/>
      <pageMargins left="0.7" right="0.7" top="0.75" bottom="0.75" header="0.3" footer="0.3"/>
      <pageSetup paperSize="9" orientation="portrait" r:id="rId8"/>
    </customSheetView>
    <customSheetView guid="{AA1E88D6-B765-4D8A-BB20-FCE31C48857F}" scale="55" showPageBreaks="1" hiddenColumns="1" view="pageBreakPreview">
      <selection activeCell="G8" sqref="G8"/>
      <pageMargins left="0.7" right="0.7" top="0.75" bottom="0.75" header="0.3" footer="0.3"/>
      <pageSetup paperSize="9" orientation="portrait" r:id="rId9"/>
    </customSheetView>
    <customSheetView guid="{CC311ED5-8E9A-4A74-AF81-E2B2B6EAD85B}" scale="40" showPageBreaks="1" hiddenColumns="1" view="pageBreakPreview">
      <selection activeCell="I14" sqref="I14"/>
      <pageMargins left="0.7" right="0.7" top="0.75" bottom="0.75" header="0.3" footer="0.3"/>
      <pageSetup paperSize="9" orientation="portrait" r:id="rId10"/>
    </customSheetView>
    <customSheetView guid="{BEF67C10-7FC6-4F33-B3F9-204F29E3E218}" scale="55" showPageBreaks="1" hiddenColumns="1" view="pageBreakPreview">
      <selection activeCell="G8" sqref="G8"/>
      <pageMargins left="0.7" right="0.7" top="0.75" bottom="0.75" header="0.3" footer="0.3"/>
      <pageSetup paperSize="9" orientation="portrait" r:id="rId11"/>
    </customSheetView>
    <customSheetView guid="{DBB9E7F6-7701-4D52-8273-C96C8672D403}" scale="55" showPageBreaks="1" hiddenColumns="1" view="pageBreakPreview">
      <selection activeCell="G8" sqref="G8"/>
      <pageMargins left="0.7" right="0.7" top="0.75" bottom="0.75" header="0.3" footer="0.3"/>
      <pageSetup paperSize="9" orientation="portrait" r:id="rId12"/>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13"/>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14"/>
    </customSheetView>
    <customSheetView guid="{2632A833-96F5-4A25-97EB-81ED19BC2F66}" scale="55" showPageBreaks="1" hiddenColumns="1" view="pageBreakPreview">
      <selection activeCell="G8" sqref="G8"/>
      <pageMargins left="0.7" right="0.7" top="0.75" bottom="0.75" header="0.3" footer="0.3"/>
      <pageSetup paperSize="9" orientation="portrait" r:id="rId15"/>
    </customSheetView>
    <customSheetView guid="{5F1BE36F-0832-42CE-A3FC-1A76BC593CBA}" scale="55" showPageBreaks="1" hiddenColumns="1" view="pageBreakPreview">
      <selection activeCell="G8" sqref="G8"/>
      <pageMargins left="0.7" right="0.7" top="0.75" bottom="0.75" header="0.3" footer="0.3"/>
      <pageSetup paperSize="9" orientation="portrait" r:id="rId16"/>
    </customSheetView>
    <customSheetView guid="{7ECADF5B-4174-4035-8137-3D83A4A93CD5}" scale="55" showPageBreaks="1" hiddenColumns="1" view="pageBreakPreview">
      <selection activeCell="G8" sqref="G8"/>
      <pageMargins left="0.7" right="0.7" top="0.75" bottom="0.75" header="0.3" footer="0.3"/>
      <pageSetup paperSize="9" orientation="portrait" r:id="rId17"/>
    </customSheetView>
    <customSheetView guid="{6A6C9703-C16B-46D2-8CEE-AD24BCFE6CF3}" scale="55" showPageBreaks="1" hiddenColumns="1" view="pageBreakPreview">
      <selection activeCell="G8" sqref="G8"/>
      <pageMargins left="0.7" right="0.7" top="0.75" bottom="0.75" header="0.3" footer="0.3"/>
      <pageSetup paperSize="9" orientation="portrait" r:id="rId18"/>
    </customSheetView>
    <customSheetView guid="{06A69783-2FAA-4B05-9CD3-C97C7DF94659}" scale="55" showPageBreaks="1" hiddenColumns="1" view="pageBreakPreview">
      <selection activeCell="K13" sqref="K13"/>
      <pageMargins left="0.7" right="0.7" top="0.75" bottom="0.75" header="0.3" footer="0.3"/>
      <pageSetup paperSize="9" orientation="portrait" r:id="rId19"/>
    </customSheetView>
    <customSheetView guid="{E82CE51D-E642-4881-A0F3-F33C1C34AFA1}" scale="25" showPageBreaks="1" hiddenColumns="1" view="pageBreakPreview">
      <selection activeCell="K7" sqref="K7"/>
      <pageMargins left="0.7" right="0.7" top="0.75" bottom="0.75" header="0.3" footer="0.3"/>
      <pageSetup paperSize="9" orientation="portrait" r:id="rId20"/>
    </customSheetView>
    <customSheetView guid="{0A7892A9-C788-4A52-B70F-E061EF7EBA75}" scale="55" showPageBreaks="1" hiddenColumns="1" view="pageBreakPreview">
      <selection activeCell="G8" sqref="G8"/>
      <pageMargins left="0.7" right="0.7" top="0.75" bottom="0.75" header="0.3" footer="0.3"/>
      <pageSetup paperSize="9" orientation="portrait" r:id="rId21"/>
    </customSheetView>
    <customSheetView guid="{3A1AD47D-D360-494C-B851-D14B33F8032B}" scale="55" showPageBreaks="1" hiddenColumns="1" view="pageBreakPreview">
      <selection activeCell="G8" sqref="G8"/>
      <pageMargins left="0.7" right="0.7" top="0.75" bottom="0.75" header="0.3" footer="0.3"/>
      <pageSetup paperSize="9" orientation="portrait" r:id="rId22"/>
    </customSheetView>
    <customSheetView guid="{DC2E917C-7EDA-4B90-B3FB-550D32D31915}" scale="55" showPageBreaks="1" hiddenColumns="1" view="pageBreakPreview">
      <selection activeCell="G8" sqref="G8"/>
      <pageMargins left="0.7" right="0.7" top="0.75" bottom="0.75" header="0.3" footer="0.3"/>
      <pageSetup paperSize="9" orientation="portrait" r:id="rId23"/>
    </customSheetView>
    <customSheetView guid="{A5DFC301-5C67-4FC6-85AF-FDF62108DB8C}" scale="25" hiddenColumns="1">
      <selection activeCell="Q8" sqref="Q8"/>
      <pageMargins left="0.7" right="0.7" top="0.75" bottom="0.75" header="0.3" footer="0.3"/>
      <pageSetup paperSize="9" orientation="portrait" r:id="rId24"/>
    </customSheetView>
    <customSheetView guid="{289EDABA-C5A9-419A-80C6-5151B0E77175}" scale="70" showPageBreaks="1" hiddenColumns="1" view="pageBreakPreview">
      <selection activeCell="L8" sqref="L8"/>
      <pageMargins left="0.7" right="0.7" top="0.75" bottom="0.75" header="0.3" footer="0.3"/>
      <pageSetup paperSize="9" orientation="portrait" r:id="rId25"/>
    </customSheetView>
    <customSheetView guid="{B08D60EB-17AC-43BC-A2EA-BCC34DA15115}" scale="55" showPageBreaks="1" hiddenColumns="1" view="pageBreakPreview">
      <selection activeCell="G8" sqref="G8"/>
      <pageMargins left="0.7" right="0.7" top="0.75" bottom="0.75" header="0.3" footer="0.3"/>
      <pageSetup paperSize="9" orientation="portrait" r:id="rId26"/>
    </customSheetView>
    <customSheetView guid="{BDED3506-9430-4352-8E58-74A02AA55749}" scale="55" showPageBreaks="1" hiddenColumns="1" view="pageBreakPreview">
      <selection activeCell="G8" sqref="G8"/>
      <pageMargins left="0.7" right="0.7" top="0.75" bottom="0.75" header="0.3" footer="0.3"/>
      <pageSetup paperSize="9" orientation="portrait" r:id="rId27"/>
    </customSheetView>
    <customSheetView guid="{80AD08A8-345A-453A-A104-5E3DA1078B6F}" scale="55" showPageBreaks="1" hiddenColumns="1" view="pageBreakPreview">
      <selection activeCell="G8" sqref="G8"/>
      <pageMargins left="0.7" right="0.7" top="0.75" bottom="0.75" header="0.3" footer="0.3"/>
      <pageSetup paperSize="9" orientation="portrait" r:id="rId28"/>
    </customSheetView>
    <customSheetView guid="{BC0D032C-B7DF-4F2E-B1DC-6C55D32E50A7}" scale="55" showPageBreaks="1" hiddenColumns="1" view="pageBreakPreview">
      <selection activeCell="G8" sqref="G8"/>
      <pageMargins left="0.7" right="0.7" top="0.75" bottom="0.75" header="0.3" footer="0.3"/>
      <pageSetup paperSize="9" orientation="portrait" r:id="rId29"/>
    </customSheetView>
    <customSheetView guid="{F02E4BFF-91CB-4809-939D-2DEDB7A6D27E}" scale="60" showPageBreaks="1" hiddenColumns="1" topLeftCell="F1">
      <selection activeCell="G6" sqref="G6:R14"/>
      <pageMargins left="0.7" right="0.7" top="0.75" bottom="0.75" header="0.3" footer="0.3"/>
      <pageSetup paperSize="9" orientation="portrait" r:id="rId30"/>
    </customSheetView>
    <customSheetView guid="{F1DC9DCC-06E3-4E7B-88AF-BCE58DCEC1FC}" scale="70" showPageBreaks="1" hiddenColumns="1" view="pageBreakPreview" topLeftCell="B1">
      <selection activeCell="G7" sqref="G7"/>
      <pageMargins left="0.7" right="0.7" top="0.75" bottom="0.75" header="0.3" footer="0.3"/>
      <pageSetup paperSize="9" orientation="portrait" r:id="rId31"/>
    </customSheetView>
    <customSheetView guid="{6AC0ED22-CCBF-444B-9F29-F3EDD4234483}" scale="25" showPageBreaks="1" hiddenColumns="1">
      <selection activeCell="Q8" sqref="Q8"/>
      <pageMargins left="0.7" right="0.7" top="0.75" bottom="0.75" header="0.3" footer="0.3"/>
      <pageSetup paperSize="9" orientation="portrait" r:id="rId32"/>
    </customSheetView>
    <customSheetView guid="{78BEB479-57CC-4BBB-8F3F-73AA0BAD3F3D}" scale="55" showPageBreaks="1" hiddenColumns="1" view="pageBreakPreview">
      <selection activeCell="G8" sqref="G8"/>
      <pageMargins left="0.7" right="0.7" top="0.75" bottom="0.75" header="0.3" footer="0.3"/>
      <pageSetup paperSize="9" orientation="portrait" r:id="rId33"/>
    </customSheetView>
    <customSheetView guid="{4FCF4851-1FFB-4291-9E63-B5ADD52F8DBE}" scale="40" showPageBreaks="1" hiddenColumns="1" view="pageBreakPreview">
      <selection activeCell="I14" sqref="I14"/>
      <pageMargins left="0.7" right="0.7" top="0.75" bottom="0.75" header="0.3" footer="0.3"/>
      <pageSetup paperSize="9" orientation="portrait" r:id="rId34"/>
    </customSheetView>
    <customSheetView guid="{F48E67D2-2C8C-4D86-A2A9-F44F569AC752}" scale="55" showPageBreaks="1" hiddenColumns="1" view="pageBreakPreview">
      <selection activeCell="G8" sqref="G8"/>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4" width="18" customWidth="1"/>
    <col min="5" max="5" width="18" style="36" customWidth="1"/>
    <col min="6" max="6" width="16.5703125" style="36"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315" t="s">
        <v>209</v>
      </c>
      <c r="C5" s="316"/>
      <c r="D5" s="316"/>
      <c r="E5" s="316"/>
      <c r="F5" s="316"/>
      <c r="G5" s="316"/>
      <c r="H5" s="316"/>
      <c r="I5" s="316"/>
      <c r="J5" s="316"/>
      <c r="K5" s="316"/>
      <c r="L5" s="316"/>
      <c r="M5" s="316"/>
      <c r="N5" s="316"/>
      <c r="O5" s="316"/>
      <c r="P5" s="316"/>
      <c r="Q5" s="316"/>
      <c r="R5" s="316"/>
      <c r="S5" s="316"/>
      <c r="T5" s="317"/>
    </row>
    <row r="6" spans="1:20" ht="47.25" x14ac:dyDescent="0.25">
      <c r="A6" s="24">
        <v>1</v>
      </c>
      <c r="B6" s="62" t="s">
        <v>19</v>
      </c>
      <c r="C6" s="8" t="s">
        <v>174</v>
      </c>
      <c r="D6" s="34" t="s">
        <v>175</v>
      </c>
      <c r="E6" s="34">
        <v>8</v>
      </c>
      <c r="F6" s="21">
        <v>7</v>
      </c>
      <c r="G6" s="58"/>
      <c r="H6" s="58"/>
      <c r="I6" s="58"/>
      <c r="J6" s="58"/>
      <c r="K6" s="58"/>
      <c r="L6" s="58"/>
      <c r="M6" s="58"/>
      <c r="N6" s="58"/>
      <c r="O6" s="58"/>
      <c r="P6" s="58"/>
      <c r="Q6" s="58"/>
      <c r="R6" s="58"/>
      <c r="S6" s="27"/>
      <c r="T6" s="18"/>
    </row>
    <row r="7" spans="1:20" ht="144" customHeight="1" x14ac:dyDescent="0.25">
      <c r="A7" s="24">
        <v>2</v>
      </c>
      <c r="B7" s="17" t="s">
        <v>23</v>
      </c>
      <c r="C7" s="8" t="s">
        <v>176</v>
      </c>
      <c r="D7" s="34" t="s">
        <v>177</v>
      </c>
      <c r="E7" s="34">
        <v>3.0270000000000001</v>
      </c>
      <c r="F7" s="42">
        <v>2</v>
      </c>
      <c r="G7" s="58"/>
      <c r="H7" s="85"/>
      <c r="I7" s="85"/>
      <c r="J7" s="114"/>
      <c r="K7" s="114"/>
      <c r="L7" s="129"/>
      <c r="M7" s="138"/>
      <c r="N7" s="138"/>
      <c r="O7" s="153"/>
      <c r="P7" s="176"/>
      <c r="Q7" s="198"/>
      <c r="R7" s="202"/>
      <c r="S7" s="27"/>
      <c r="T7" s="18"/>
    </row>
    <row r="8" spans="1:20" ht="127.5" customHeight="1" x14ac:dyDescent="0.25">
      <c r="A8" s="24">
        <v>3</v>
      </c>
      <c r="B8" s="17">
        <v>1</v>
      </c>
      <c r="C8" s="8" t="s">
        <v>178</v>
      </c>
      <c r="D8" s="34" t="s">
        <v>177</v>
      </c>
      <c r="E8" s="34">
        <v>3.0270000000000001</v>
      </c>
      <c r="F8" s="86">
        <v>2</v>
      </c>
      <c r="G8" s="58"/>
      <c r="H8" s="85"/>
      <c r="I8" s="202"/>
      <c r="J8" s="202"/>
      <c r="K8" s="202"/>
      <c r="L8" s="202"/>
      <c r="M8" s="202"/>
      <c r="N8" s="202"/>
      <c r="O8" s="202"/>
      <c r="P8" s="202"/>
      <c r="Q8" s="202"/>
      <c r="R8" s="12"/>
      <c r="S8" s="27"/>
      <c r="T8" s="18"/>
    </row>
    <row r="9" spans="1:20" ht="138" customHeight="1" x14ac:dyDescent="0.25">
      <c r="A9" s="24">
        <v>4</v>
      </c>
      <c r="B9" s="62">
        <v>2</v>
      </c>
      <c r="C9" s="8" t="s">
        <v>219</v>
      </c>
      <c r="D9" s="92" t="s">
        <v>220</v>
      </c>
      <c r="E9" s="92" t="s">
        <v>82</v>
      </c>
      <c r="F9" s="249">
        <v>0.86304999999999998</v>
      </c>
      <c r="G9" s="58"/>
      <c r="H9" s="92"/>
      <c r="I9" s="92"/>
      <c r="J9" s="114"/>
      <c r="K9" s="114"/>
      <c r="L9" s="129"/>
      <c r="M9" s="138"/>
      <c r="N9" s="138"/>
      <c r="O9" s="153"/>
      <c r="P9" s="176"/>
      <c r="Q9" s="198"/>
      <c r="R9" s="232"/>
      <c r="S9" s="27"/>
      <c r="T9" s="8"/>
    </row>
    <row r="10" spans="1:20" ht="47.25" x14ac:dyDescent="0.25">
      <c r="A10" s="24">
        <v>6</v>
      </c>
      <c r="B10" s="62">
        <v>3</v>
      </c>
      <c r="C10" s="8" t="s">
        <v>179</v>
      </c>
      <c r="D10" s="34" t="s">
        <v>177</v>
      </c>
      <c r="E10" s="34">
        <v>96.323999999999998</v>
      </c>
      <c r="F10" s="115">
        <v>96.323999999999998</v>
      </c>
      <c r="G10" s="58"/>
      <c r="H10" s="92"/>
      <c r="I10" s="92"/>
      <c r="J10" s="114"/>
      <c r="K10" s="114"/>
      <c r="L10" s="129"/>
      <c r="M10" s="138"/>
      <c r="N10" s="138"/>
      <c r="O10" s="153"/>
      <c r="P10" s="176"/>
      <c r="Q10" s="198"/>
      <c r="R10" s="13"/>
      <c r="S10" s="27"/>
      <c r="T10" s="18"/>
    </row>
    <row r="11" spans="1:20" ht="31.5" x14ac:dyDescent="0.25">
      <c r="A11" s="24">
        <v>7</v>
      </c>
      <c r="B11" s="62">
        <v>4</v>
      </c>
      <c r="C11" s="8" t="s">
        <v>180</v>
      </c>
      <c r="D11" s="34" t="s">
        <v>90</v>
      </c>
      <c r="E11" s="34">
        <v>38</v>
      </c>
      <c r="F11" s="21">
        <v>42</v>
      </c>
      <c r="G11" s="58"/>
      <c r="H11" s="92"/>
      <c r="I11" s="92"/>
      <c r="J11" s="114"/>
      <c r="K11" s="114"/>
      <c r="L11" s="129"/>
      <c r="M11" s="138"/>
      <c r="N11" s="138"/>
      <c r="O11" s="153"/>
      <c r="P11" s="176"/>
      <c r="Q11" s="198"/>
      <c r="R11" s="13"/>
      <c r="S11" s="27"/>
      <c r="T11" s="18"/>
    </row>
    <row r="12" spans="1:20" ht="78.75" x14ac:dyDescent="0.25">
      <c r="A12" s="24">
        <v>8</v>
      </c>
      <c r="B12" s="62">
        <v>5</v>
      </c>
      <c r="C12" s="8" t="s">
        <v>181</v>
      </c>
      <c r="D12" s="34" t="s">
        <v>90</v>
      </c>
      <c r="E12" s="34">
        <v>56</v>
      </c>
      <c r="F12" s="21">
        <v>56</v>
      </c>
      <c r="G12" s="58"/>
      <c r="H12" s="92"/>
      <c r="I12" s="92"/>
      <c r="J12" s="114"/>
      <c r="K12" s="114"/>
      <c r="L12" s="129"/>
      <c r="M12" s="138"/>
      <c r="N12" s="138"/>
      <c r="O12" s="153"/>
      <c r="P12" s="176"/>
      <c r="Q12" s="198"/>
      <c r="R12" s="202"/>
      <c r="S12" s="27"/>
      <c r="T12" s="18"/>
    </row>
    <row r="13" spans="1:20" ht="91.5" customHeight="1" x14ac:dyDescent="0.25">
      <c r="A13" s="24">
        <v>10</v>
      </c>
      <c r="B13" s="62">
        <v>6</v>
      </c>
      <c r="C13" s="8" t="s">
        <v>182</v>
      </c>
      <c r="D13" s="34" t="s">
        <v>183</v>
      </c>
      <c r="E13" s="34">
        <v>18</v>
      </c>
      <c r="F13" s="21">
        <v>18</v>
      </c>
      <c r="G13" s="58"/>
      <c r="H13" s="92"/>
      <c r="I13" s="92"/>
      <c r="J13" s="114"/>
      <c r="K13" s="114"/>
      <c r="L13" s="129"/>
      <c r="M13" s="138"/>
      <c r="N13" s="138"/>
      <c r="O13" s="153"/>
      <c r="P13" s="176"/>
      <c r="Q13" s="198"/>
      <c r="R13" s="13"/>
      <c r="S13" s="27"/>
      <c r="T1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22" sqref="T22"/>
      <pageMargins left="0.7" right="0.7" top="0.75" bottom="0.75" header="0.3" footer="0.3"/>
      <pageSetup paperSize="9" orientation="portrait" r:id="rId2"/>
    </customSheetView>
    <customSheetView guid="{62E99341-31CC-4B22-ACCE-D0C55385ECC0}" showPageBreaks="1" hiddenColumns="1" view="pageBreakPreview" topLeftCell="G4">
      <selection activeCell="N11" sqref="N11"/>
      <pageMargins left="0.7" right="0.7" top="0.75" bottom="0.75" header="0.3" footer="0.3"/>
      <pageSetup paperSize="9" orientation="portrait" r:id="rId3"/>
    </customSheetView>
    <customSheetView guid="{E5A2ECE4-B75B-45A2-AE22-0D04E85CEB66}" scale="55" showPageBreaks="1" hiddenColumns="1" view="pageBreakPreview">
      <selection activeCell="T22" sqref="T22"/>
      <pageMargins left="0.7" right="0.7" top="0.75" bottom="0.75" header="0.3" footer="0.3"/>
      <pageSetup paperSize="9" orientation="portrait" r:id="rId4"/>
    </customSheetView>
    <customSheetView guid="{8E7CBF92-2A8A-4486-AE31-320A2A4BD935}" scale="55" showPageBreaks="1" hiddenColumns="1" view="pageBreakPreview">
      <selection activeCell="H6" sqref="H6:I14"/>
      <pageMargins left="0.7" right="0.7" top="0.75" bottom="0.75" header="0.3" footer="0.3"/>
      <pageSetup paperSize="9" orientation="portrait" r:id="rId5"/>
    </customSheetView>
    <customSheetView guid="{536E4AEA-F618-4F85-8552-BC1DB5601AA9}" scale="55" showPageBreaks="1" hiddenColumns="1" view="pageBreakPreview">
      <selection activeCell="H6" sqref="H6:I14"/>
      <pageMargins left="0.7" right="0.7" top="0.75" bottom="0.75" header="0.3" footer="0.3"/>
      <pageSetup paperSize="9" orientation="portrait" r:id="rId6"/>
    </customSheetView>
    <customSheetView guid="{2BD323B3-0AFD-4A0F-92BE-DE4822DF2931}" showPageBreaks="1" hiddenColumns="1" view="pageBreakPreview" topLeftCell="G10">
      <selection activeCell="Q10" sqref="Q10"/>
      <pageMargins left="0.7" right="0.7" top="0.75" bottom="0.75" header="0.3" footer="0.3"/>
      <pageSetup paperSize="9" orientation="portrait" r:id="rId7"/>
    </customSheetView>
    <customSheetView guid="{29B41C1A-DE4D-4DEA-B90B-19C46C754CB5}" scale="55" showPageBreaks="1" fitToPage="1" printArea="1" hiddenColumns="1" view="pageBreakPreview" topLeftCell="A10">
      <selection activeCell="Q10" sqref="Q10"/>
      <pageMargins left="0.7" right="0.7" top="0.75" bottom="0.75" header="0.3" footer="0.3"/>
      <pageSetup paperSize="9" scale="31" orientation="landscape" r:id="rId8"/>
    </customSheetView>
    <customSheetView guid="{AA1E88D6-B765-4D8A-BB20-FCE31C48857F}" scale="55" showPageBreaks="1" hiddenColumns="1" view="pageBreakPreview">
      <selection activeCell="T22" sqref="T22"/>
      <pageMargins left="0.7" right="0.7" top="0.75" bottom="0.75" header="0.3" footer="0.3"/>
      <pageSetup paperSize="9" orientation="portrait" r:id="rId9"/>
    </customSheetView>
    <customSheetView guid="{CC311ED5-8E9A-4A74-AF81-E2B2B6EAD85B}" scale="55" showPageBreaks="1" hiddenColumns="1" view="pageBreakPreview">
      <selection activeCell="H6" sqref="H6:I14"/>
      <pageMargins left="0.7" right="0.7" top="0.75" bottom="0.75" header="0.3" footer="0.3"/>
      <pageSetup paperSize="9" orientation="portrait" r:id="rId10"/>
    </customSheetView>
    <customSheetView guid="{BEF67C10-7FC6-4F33-B3F9-204F29E3E218}" scale="55" showPageBreaks="1" hiddenColumns="1" view="pageBreakPreview">
      <selection activeCell="T22" sqref="T22"/>
      <pageMargins left="0.7" right="0.7" top="0.75" bottom="0.75" header="0.3" footer="0.3"/>
      <pageSetup paperSize="9" orientation="portrait" r:id="rId11"/>
    </customSheetView>
    <customSheetView guid="{DBB9E7F6-7701-4D52-8273-C96C8672D403}" scale="55" showPageBreaks="1" hiddenColumns="1" view="pageBreakPreview">
      <selection activeCell="T22" sqref="T22"/>
      <pageMargins left="0.7" right="0.7" top="0.75" bottom="0.75" header="0.3" footer="0.3"/>
      <pageSetup paperSize="9" orientation="portrait" r:id="rId12"/>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13"/>
    </customSheetView>
    <customSheetView guid="{459390C8-C5DF-49F1-A77C-C618340F3CD1}" scale="55" showPageBreaks="1" hiddenColumns="1" view="pageBreakPreview">
      <selection activeCell="T22" sqref="T22"/>
      <pageMargins left="0.7" right="0.7" top="0.75" bottom="0.75" header="0.3" footer="0.3"/>
      <pageSetup paperSize="9" orientation="portrait" r:id="rId14"/>
    </customSheetView>
    <customSheetView guid="{2632A833-96F5-4A25-97EB-81ED19BC2F66}" scale="55" showPageBreaks="1" hiddenColumns="1" view="pageBreakPreview">
      <selection activeCell="T22" sqref="T22"/>
      <pageMargins left="0.7" right="0.7" top="0.75" bottom="0.75" header="0.3" footer="0.3"/>
      <pageSetup paperSize="9" orientation="portrait" r:id="rId15"/>
    </customSheetView>
    <customSheetView guid="{5F1BE36F-0832-42CE-A3FC-1A76BC593CBA}" scale="55" showPageBreaks="1" hiddenColumns="1" view="pageBreakPreview">
      <selection activeCell="T7" sqref="T7"/>
      <pageMargins left="0.7" right="0.7" top="0.75" bottom="0.75" header="0.3" footer="0.3"/>
      <pageSetup paperSize="9" orientation="portrait" r:id="rId16"/>
    </customSheetView>
    <customSheetView guid="{7ECADF5B-4174-4035-8137-3D83A4A93CD5}" scale="55" showPageBreaks="1" hiddenColumns="1" view="pageBreakPreview">
      <selection activeCell="T22" sqref="T22"/>
      <pageMargins left="0.7" right="0.7" top="0.75" bottom="0.75" header="0.3" footer="0.3"/>
      <pageSetup paperSize="9" orientation="portrait" r:id="rId17"/>
    </customSheetView>
    <customSheetView guid="{6A6C9703-C16B-46D2-8CEE-AD24BCFE6CF3}" scale="55" showPageBreaks="1" hiddenColumns="1" view="pageBreakPreview">
      <selection activeCell="T22" sqref="T22"/>
      <pageMargins left="0.7" right="0.7" top="0.75" bottom="0.75" header="0.3" footer="0.3"/>
      <pageSetup paperSize="9" orientation="portrait" r:id="rId18"/>
    </customSheetView>
    <customSheetView guid="{06A69783-2FAA-4B05-9CD3-C97C7DF94659}" scale="55" showPageBreaks="1" hiddenColumns="1" view="pageBreakPreview">
      <selection activeCell="T22" sqref="T22"/>
      <pageMargins left="0.7" right="0.7" top="0.75" bottom="0.75" header="0.3" footer="0.3"/>
      <pageSetup paperSize="9" orientation="portrait" r:id="rId19"/>
    </customSheetView>
    <customSheetView guid="{E82CE51D-E642-4881-A0F3-F33C1C34AFA1}" scale="55" showPageBreaks="1" hiddenColumns="1" view="pageBreakPreview">
      <selection activeCell="M12" sqref="M12"/>
      <pageMargins left="0.7" right="0.7" top="0.75" bottom="0.75" header="0.3" footer="0.3"/>
      <pageSetup paperSize="9" orientation="portrait" r:id="rId20"/>
    </customSheetView>
    <customSheetView guid="{0A7892A9-C788-4A52-B70F-E061EF7EBA75}" scale="55" showPageBreaks="1" hiddenColumns="1" view="pageBreakPreview">
      <selection activeCell="T22" sqref="T22"/>
      <pageMargins left="0.7" right="0.7" top="0.75" bottom="0.75" header="0.3" footer="0.3"/>
      <pageSetup paperSize="9" orientation="portrait" r:id="rId21"/>
    </customSheetView>
    <customSheetView guid="{3A1AD47D-D360-494C-B851-D14B33F8032B}" scale="55" showPageBreaks="1" hiddenColumns="1" view="pageBreakPreview">
      <selection activeCell="T22" sqref="T22"/>
      <pageMargins left="0.7" right="0.7" top="0.75" bottom="0.75" header="0.3" footer="0.3"/>
      <pageSetup paperSize="9" orientation="portrait" r:id="rId22"/>
    </customSheetView>
    <customSheetView guid="{DC2E917C-7EDA-4B90-B3FB-550D32D31915}" scale="55" showPageBreaks="1" hiddenColumns="1" view="pageBreakPreview">
      <selection activeCell="T22" sqref="T22"/>
      <pageMargins left="0.7" right="0.7" top="0.75" bottom="0.75" header="0.3" footer="0.3"/>
      <pageSetup paperSize="9" orientation="portrait" r:id="rId23"/>
    </customSheetView>
    <customSheetView guid="{A5DFC301-5C67-4FC6-85AF-FDF62108DB8C}" showPageBreaks="1" hiddenColumns="1" view="pageBreakPreview" topLeftCell="G4">
      <selection activeCell="N11" sqref="N11"/>
      <pageMargins left="0.7" right="0.7" top="0.75" bottom="0.75" header="0.3" footer="0.3"/>
      <pageSetup paperSize="9" orientation="portrait" r:id="rId24"/>
    </customSheetView>
    <customSheetView guid="{289EDABA-C5A9-419A-80C6-5151B0E77175}" scale="55" showPageBreaks="1" hiddenColumns="1" view="pageBreakPreview">
      <selection activeCell="H6" sqref="H6:I14"/>
      <pageMargins left="0.7" right="0.7" top="0.75" bottom="0.75" header="0.3" footer="0.3"/>
      <pageSetup paperSize="9" orientation="portrait" r:id="rId25"/>
    </customSheetView>
    <customSheetView guid="{B08D60EB-17AC-43BC-A2EA-BCC34DA15115}" showPageBreaks="1" hiddenColumns="1" view="pageBreakPreview" topLeftCell="J4">
      <selection activeCell="T10" sqref="T10"/>
      <pageMargins left="0.7" right="0.7" top="0.75" bottom="0.75" header="0.3" footer="0.3"/>
      <pageSetup paperSize="9" orientation="portrait" r:id="rId26"/>
    </customSheetView>
    <customSheetView guid="{BDED3506-9430-4352-8E58-74A02AA55749}" scale="55" showPageBreaks="1" hiddenColumns="1" view="pageBreakPreview">
      <selection activeCell="T22" sqref="T22"/>
      <pageMargins left="0.7" right="0.7" top="0.75" bottom="0.75" header="0.3" footer="0.3"/>
      <pageSetup paperSize="9" orientation="portrait" r:id="rId27"/>
    </customSheetView>
    <customSheetView guid="{80AD08A8-345A-453A-A104-5E3DA1078B6F}" scale="55" showPageBreaks="1" hiddenColumns="1" view="pageBreakPreview">
      <selection activeCell="T22" sqref="T22"/>
      <pageMargins left="0.7" right="0.7" top="0.75" bottom="0.75" header="0.3" footer="0.3"/>
      <pageSetup paperSize="9" orientation="portrait" r:id="rId28"/>
    </customSheetView>
    <customSheetView guid="{BC0D032C-B7DF-4F2E-B1DC-6C55D32E50A7}" scale="55" showPageBreaks="1" hiddenColumns="1" view="pageBreakPreview">
      <selection activeCell="T22" sqref="T22"/>
      <pageMargins left="0.7" right="0.7" top="0.75" bottom="0.75" header="0.3" footer="0.3"/>
      <pageSetup paperSize="9" orientation="portrait" r:id="rId29"/>
    </customSheetView>
    <customSheetView guid="{F02E4BFF-91CB-4809-939D-2DEDB7A6D27E}" scale="55" showPageBreaks="1" hiddenColumns="1" view="pageBreakPreview">
      <selection activeCell="T22" sqref="T22"/>
      <pageMargins left="0.7" right="0.7" top="0.75" bottom="0.75" header="0.3" footer="0.3"/>
      <pageSetup paperSize="9" orientation="portrait" r:id="rId30"/>
    </customSheetView>
    <customSheetView guid="{F1DC9DCC-06E3-4E7B-88AF-BCE58DCEC1FC}" scale="55" showPageBreaks="1" hiddenColumns="1" view="pageBreakPreview">
      <selection activeCell="E20" sqref="E20"/>
      <pageMargins left="0.7" right="0.7" top="0.75" bottom="0.75" header="0.3" footer="0.3"/>
      <pageSetup paperSize="9" orientation="portrait" r:id="rId31"/>
    </customSheetView>
    <customSheetView guid="{6AC0ED22-CCBF-444B-9F29-F3EDD4234483}" showPageBreaks="1" hiddenColumns="1" view="pageBreakPreview" topLeftCell="G4">
      <selection activeCell="N11" sqref="N11"/>
      <pageMargins left="0.7" right="0.7" top="0.75" bottom="0.75" header="0.3" footer="0.3"/>
      <pageSetup paperSize="9" orientation="portrait" r:id="rId32"/>
    </customSheetView>
    <customSheetView guid="{78BEB479-57CC-4BBB-8F3F-73AA0BAD3F3D}" scale="55" showPageBreaks="1" hiddenColumns="1" view="pageBreakPreview">
      <selection activeCell="T22" sqref="T22"/>
      <pageMargins left="0.7" right="0.7" top="0.75" bottom="0.75" header="0.3" footer="0.3"/>
      <pageSetup paperSize="9" orientation="portrait" r:id="rId33"/>
    </customSheetView>
    <customSheetView guid="{4FCF4851-1FFB-4291-9E63-B5ADD52F8DBE}" scale="55" showPageBreaks="1" hiddenColumns="1" view="pageBreakPreview">
      <selection activeCell="H6" sqref="H6:I14"/>
      <pageMargins left="0.7" right="0.7" top="0.75" bottom="0.75" header="0.3" footer="0.3"/>
      <pageSetup paperSize="9" orientation="portrait" r:id="rId34"/>
    </customSheetView>
    <customSheetView guid="{F48E67D2-2C8C-4D86-A2A9-F44F569AC752}" scale="55" showPageBreaks="1" hiddenColumns="1" view="pageBreakPreview">
      <selection activeCell="T22" sqref="T22"/>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55" zoomScaleNormal="85" workbookViewId="0">
      <selection activeCell="G11" sqref="G11"/>
    </sheetView>
  </sheetViews>
  <sheetFormatPr defaultRowHeight="15" x14ac:dyDescent="0.25"/>
  <cols>
    <col min="1" max="2" width="11.7109375" customWidth="1"/>
    <col min="3" max="3" width="40.8554687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71" t="s">
        <v>16</v>
      </c>
      <c r="S3" s="2" t="s">
        <v>38</v>
      </c>
      <c r="T3" s="35"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15" t="s">
        <v>208</v>
      </c>
      <c r="C5" s="280"/>
      <c r="D5" s="280"/>
      <c r="E5" s="280"/>
      <c r="F5" s="280"/>
      <c r="G5" s="280"/>
      <c r="H5" s="280"/>
      <c r="I5" s="280"/>
      <c r="J5" s="280"/>
      <c r="K5" s="280"/>
      <c r="L5" s="280"/>
      <c r="M5" s="280"/>
      <c r="N5" s="280"/>
      <c r="O5" s="280"/>
      <c r="P5" s="280"/>
      <c r="Q5" s="280"/>
      <c r="R5" s="280"/>
      <c r="S5" s="280"/>
      <c r="T5" s="281"/>
    </row>
    <row r="6" spans="1:20" ht="58.5" customHeight="1" x14ac:dyDescent="0.25">
      <c r="A6" s="24">
        <v>1</v>
      </c>
      <c r="B6" s="7"/>
      <c r="C6" s="72" t="s">
        <v>185</v>
      </c>
      <c r="D6" s="34" t="s">
        <v>28</v>
      </c>
      <c r="E6" s="34">
        <v>106.8</v>
      </c>
      <c r="F6" s="10" t="s">
        <v>232</v>
      </c>
      <c r="G6" s="89">
        <v>175</v>
      </c>
      <c r="H6" s="89"/>
      <c r="I6" s="90"/>
      <c r="J6" s="89"/>
      <c r="K6" s="89"/>
      <c r="L6" s="89"/>
      <c r="M6" s="34"/>
      <c r="N6" s="11"/>
      <c r="O6" s="34"/>
      <c r="P6" s="34"/>
      <c r="Q6" s="34"/>
      <c r="R6" s="34"/>
      <c r="S6" s="11"/>
      <c r="T6" s="8" t="s">
        <v>264</v>
      </c>
    </row>
    <row r="7" spans="1:20" ht="102" customHeight="1" x14ac:dyDescent="0.25">
      <c r="A7" s="24">
        <v>2</v>
      </c>
      <c r="B7" s="7" t="s">
        <v>23</v>
      </c>
      <c r="C7" s="72" t="s">
        <v>186</v>
      </c>
      <c r="D7" s="34" t="s">
        <v>28</v>
      </c>
      <c r="E7" s="34">
        <v>90.2</v>
      </c>
      <c r="F7" s="10" t="s">
        <v>187</v>
      </c>
      <c r="G7" s="89">
        <v>60.5</v>
      </c>
      <c r="H7" s="89"/>
      <c r="I7" s="91"/>
      <c r="J7" s="11"/>
      <c r="K7" s="11"/>
      <c r="L7" s="34"/>
      <c r="M7" s="11"/>
      <c r="N7" s="11"/>
      <c r="O7" s="34"/>
      <c r="P7" s="11"/>
      <c r="Q7" s="199"/>
      <c r="R7" s="34"/>
      <c r="S7" s="11"/>
      <c r="T7" s="8" t="s">
        <v>265</v>
      </c>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
    </customSheetView>
    <customSheetView guid="{62E99341-31CC-4B22-ACCE-D0C55385ECC0}" scale="60" showPageBreaks="1" hiddenColumns="1" view="pageBreakPreview">
      <selection activeCell="T15" sqref="T15"/>
      <pageMargins left="0.7" right="0.7" top="0.75" bottom="0.75" header="0.3" footer="0.3"/>
      <pageSetup paperSize="9" orientation="portrait" r:id="rId3"/>
    </customSheetView>
    <customSheetView guid="{E5A2ECE4-B75B-45A2-AE22-0D04E85CEB66}" scale="60"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selection activeCell="I6" sqref="I6:I7"/>
      <pageMargins left="0.7" right="0.7" top="0.75" bottom="0.75" header="0.3" footer="0.3"/>
      <pageSetup paperSize="9" orientation="portrait" r:id="rId5"/>
    </customSheetView>
    <customSheetView guid="{536E4AEA-F618-4F85-8552-BC1DB5601AA9}" scale="60" showPageBreaks="1" hiddenColumns="1" view="pageBreakPreview">
      <selection activeCell="T17" sqref="T17"/>
      <pageMargins left="0.7" right="0.7" top="0.75" bottom="0.75" header="0.3" footer="0.3"/>
      <pageSetup paperSize="9" orientation="portrait" r:id="rId6"/>
    </customSheetView>
    <customSheetView guid="{2BD323B3-0AFD-4A0F-92BE-DE4822DF2931}" scale="60" showPageBreaks="1" hiddenColumns="1" view="pageBreakPreview">
      <selection activeCell="T15" sqref="T15"/>
      <pageMargins left="0.7" right="0.7" top="0.75" bottom="0.75" header="0.3" footer="0.3"/>
      <pageSetup paperSize="9" orientation="portrait" r:id="rId7"/>
    </customSheetView>
    <customSheetView guid="{29B41C1A-DE4D-4DEA-B90B-19C46C754CB5}" scale="60" showPageBreaks="1" hiddenColumns="1" view="pageBreakPreview">
      <selection activeCell="T15" sqref="T15"/>
      <pageMargins left="0.7" right="0.7" top="0.75" bottom="0.75" header="0.3" footer="0.3"/>
      <pageSetup paperSize="9" orientation="portrait" r:id="rId8"/>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9"/>
    </customSheetView>
    <customSheetView guid="{CC311ED5-8E9A-4A74-AF81-E2B2B6EAD85B}" scale="85" showPageBreaks="1" hiddenColumns="1" view="pageBreakPreview" topLeftCell="E1">
      <selection activeCell="P16" sqref="P16"/>
      <pageMargins left="0.7" right="0.7" top="0.75" bottom="0.75" header="0.3" footer="0.3"/>
      <pageSetup paperSize="9" orientation="portrait" r:id="rId10"/>
    </customSheetView>
    <customSheetView guid="{BEF67C10-7FC6-4F33-B3F9-204F29E3E218}" scale="60" showPageBreaks="1" fitToPage="1" hiddenColumns="1" view="pageBreakPreview" topLeftCell="B7">
      <selection activeCell="T31" sqref="T31"/>
      <pageMargins left="0.70866141732283472" right="0.70866141732283472" top="0.74803149606299213" bottom="0.74803149606299213" header="0.31496062992125984" footer="0.31496062992125984"/>
      <pageSetup paperSize="9" scale="32" orientation="landscape" r:id="rId11"/>
    </customSheetView>
    <customSheetView guid="{DBB9E7F6-7701-4D52-8273-C96C8672D403}" scale="60"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selection activeCell="I6" sqref="I6:I7"/>
      <pageMargins left="0.7" right="0.7" top="0.75" bottom="0.75" header="0.3" footer="0.3"/>
      <pageSetup paperSize="9" orientation="portrait" r:id="rId13"/>
    </customSheetView>
    <customSheetView guid="{459390C8-C5DF-49F1-A77C-C618340F3CD1}" scale="60" showPageBreaks="1" hiddenColumns="1" view="pageBreakPreview">
      <selection activeCell="T15" sqref="T15"/>
      <pageMargins left="0.7" right="0.7" top="0.75" bottom="0.75" header="0.3" footer="0.3"/>
      <pageSetup paperSize="9" orientation="portrait" r:id="rId14"/>
    </customSheetView>
    <customSheetView guid="{2632A833-96F5-4A25-97EB-81ED19BC2F66}" scale="60"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T15" sqref="T15"/>
      <pageMargins left="0.7" right="0.7" top="0.75" bottom="0.75" header="0.3" footer="0.3"/>
      <pageSetup paperSize="9" orientation="portrait" r:id="rId16"/>
    </customSheetView>
    <customSheetView guid="{7ECADF5B-4174-4035-8137-3D83A4A93CD5}" scale="60" showPageBreaks="1" hiddenColumns="1" view="pageBreakPreview">
      <selection activeCell="T15" sqref="T15"/>
      <pageMargins left="0.7" right="0.7" top="0.75" bottom="0.75" header="0.3" footer="0.3"/>
      <pageSetup paperSize="9" orientation="portrait" r:id="rId17"/>
    </customSheetView>
    <customSheetView guid="{6A6C9703-C16B-46D2-8CEE-AD24BCFE6CF3}" scale="60" showPageBreaks="1" hiddenColumns="1" view="pageBreakPreview">
      <selection activeCell="T15" sqref="T15"/>
      <pageMargins left="0.7" right="0.7" top="0.75" bottom="0.75" header="0.3" footer="0.3"/>
      <pageSetup paperSize="9" orientation="portrait" r:id="rId18"/>
    </customSheetView>
    <customSheetView guid="{06A69783-2FAA-4B05-9CD3-C97C7DF94659}" scale="60" showPageBreaks="1" hiddenColumns="1" view="pageBreakPreview">
      <selection activeCell="T15" sqref="T15"/>
      <pageMargins left="0.7" right="0.7" top="0.75" bottom="0.75" header="0.3" footer="0.3"/>
      <pageSetup paperSize="9" orientation="portrait" r:id="rId19"/>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0"/>
    </customSheetView>
    <customSheetView guid="{0A7892A9-C788-4A52-B70F-E061EF7EBA75}" scale="60" showPageBreaks="1" hiddenColumns="1" view="pageBreakPreview">
      <selection activeCell="T15" sqref="T15"/>
      <pageMargins left="0.7" right="0.7" top="0.75" bottom="0.75" header="0.3" footer="0.3"/>
      <pageSetup paperSize="9" orientation="portrait" r:id="rId21"/>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22"/>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3"/>
    </customSheetView>
    <customSheetView guid="{A5DFC301-5C67-4FC6-85AF-FDF62108DB8C}" scale="60" showPageBreaks="1" hiddenColumns="1" view="pageBreakPreview">
      <selection activeCell="T15" sqref="T15"/>
      <pageMargins left="0.7" right="0.7" top="0.75" bottom="0.75" header="0.3" footer="0.3"/>
      <pageSetup paperSize="9" orientation="portrait" r:id="rId24"/>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25"/>
    </customSheetView>
    <customSheetView guid="{B08D60EB-17AC-43BC-A2EA-BCC34DA15115}" scale="60" showPageBreaks="1" hiddenColumns="1" view="pageBreakPreview">
      <selection activeCell="T15" sqref="T15"/>
      <pageMargins left="0.7" right="0.7" top="0.75" bottom="0.75" header="0.3" footer="0.3"/>
      <pageSetup paperSize="9" orientation="portrait" r:id="rId26"/>
    </customSheetView>
    <customSheetView guid="{BDED3506-9430-4352-8E58-74A02AA55749}" scale="60" showPageBreaks="1" hiddenColumns="1" view="pageBreakPreview">
      <selection activeCell="T15" sqref="T15"/>
      <pageMargins left="0.7" right="0.7" top="0.75" bottom="0.75" header="0.3" footer="0.3"/>
      <pageSetup paperSize="9" orientation="portrait" r:id="rId27"/>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8"/>
    </customSheetView>
    <customSheetView guid="{BC0D032C-B7DF-4F2E-B1DC-6C55D32E50A7}" scale="60"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view="pageBreakPreview">
      <selection activeCell="T15" sqref="T15"/>
      <pageMargins left="0.7" right="0.7" top="0.75" bottom="0.75" header="0.3" footer="0.3"/>
      <pageSetup paperSize="9" orientation="portrait" r:id="rId30"/>
    </customSheetView>
    <customSheetView guid="{F1DC9DCC-06E3-4E7B-88AF-BCE58DCEC1FC}" scale="60" showPageBreaks="1" hiddenColumns="1" view="pageBreakPreview">
      <selection activeCell="F13" sqref="F13"/>
      <pageMargins left="0.7" right="0.7" top="0.75" bottom="0.75" header="0.3" footer="0.3"/>
      <pageSetup paperSize="9" orientation="portrait" r:id="rId31"/>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32"/>
    </customSheetView>
    <customSheetView guid="{78BEB479-57CC-4BBB-8F3F-73AA0BAD3F3D}" scale="60" showPageBreaks="1" hiddenColumns="1" view="pageBreakPreview">
      <selection activeCell="T15" sqref="T15"/>
      <pageMargins left="0.7" right="0.7" top="0.75" bottom="0.75" header="0.3" footer="0.3"/>
      <pageSetup paperSize="9" orientation="portrait" r:id="rId33"/>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topLeftCell="D8" zoomScale="70" zoomScaleNormal="60" zoomScaleSheetLayoutView="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36</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37</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188</v>
      </c>
      <c r="C5" s="280"/>
      <c r="D5" s="280"/>
      <c r="E5" s="280"/>
      <c r="F5" s="280"/>
      <c r="G5" s="280"/>
      <c r="H5" s="280"/>
      <c r="I5" s="280"/>
      <c r="J5" s="280"/>
      <c r="K5" s="280"/>
      <c r="L5" s="280"/>
      <c r="M5" s="280"/>
      <c r="N5" s="280"/>
      <c r="O5" s="280"/>
      <c r="P5" s="280"/>
      <c r="Q5" s="280"/>
      <c r="R5" s="280"/>
      <c r="S5" s="280"/>
      <c r="T5" s="281"/>
    </row>
    <row r="6" spans="1:20" ht="85.5" customHeight="1" x14ac:dyDescent="0.25">
      <c r="A6" s="211">
        <v>1</v>
      </c>
      <c r="B6" s="17" t="s">
        <v>19</v>
      </c>
      <c r="C6" s="8" t="s">
        <v>189</v>
      </c>
      <c r="D6" s="34" t="s">
        <v>25</v>
      </c>
      <c r="E6" s="34">
        <v>1</v>
      </c>
      <c r="F6" s="21">
        <v>1</v>
      </c>
      <c r="G6" s="73">
        <v>0</v>
      </c>
      <c r="H6" s="73"/>
      <c r="I6" s="76"/>
      <c r="J6" s="73"/>
      <c r="K6" s="73"/>
      <c r="L6" s="73"/>
      <c r="M6" s="73"/>
      <c r="N6" s="146"/>
      <c r="O6" s="73"/>
      <c r="P6" s="73"/>
      <c r="Q6" s="73"/>
      <c r="R6" s="202"/>
      <c r="S6" s="11">
        <f>145.7/F6*100</f>
        <v>14569.999999999998</v>
      </c>
      <c r="T6" s="8" t="s">
        <v>289</v>
      </c>
    </row>
    <row r="7" spans="1:20" ht="107.25" customHeight="1" x14ac:dyDescent="0.25">
      <c r="A7" s="211">
        <v>2</v>
      </c>
      <c r="B7" s="17" t="s">
        <v>23</v>
      </c>
      <c r="C7" s="8" t="s">
        <v>190</v>
      </c>
      <c r="D7" s="34" t="s">
        <v>25</v>
      </c>
      <c r="E7" s="34">
        <v>54</v>
      </c>
      <c r="F7" s="21">
        <v>56</v>
      </c>
      <c r="G7" s="73">
        <v>2</v>
      </c>
      <c r="H7" s="73"/>
      <c r="I7" s="76"/>
      <c r="J7" s="106"/>
      <c r="K7" s="107"/>
      <c r="L7" s="73"/>
      <c r="M7" s="200"/>
      <c r="N7" s="200"/>
      <c r="O7" s="200"/>
      <c r="P7" s="200"/>
      <c r="Q7" s="200"/>
      <c r="R7" s="202"/>
      <c r="S7" s="11">
        <f>Q7/F7*100</f>
        <v>0</v>
      </c>
      <c r="T7" s="8" t="s">
        <v>296</v>
      </c>
    </row>
    <row r="8" spans="1:20" ht="94.5" x14ac:dyDescent="0.25">
      <c r="A8" s="211">
        <v>3</v>
      </c>
      <c r="B8" s="17" t="s">
        <v>26</v>
      </c>
      <c r="C8" s="8" t="s">
        <v>191</v>
      </c>
      <c r="D8" s="34" t="s">
        <v>25</v>
      </c>
      <c r="E8" s="34">
        <v>1</v>
      </c>
      <c r="F8" s="21">
        <v>1</v>
      </c>
      <c r="G8" s="73">
        <v>0</v>
      </c>
      <c r="H8" s="73"/>
      <c r="I8" s="73"/>
      <c r="J8" s="73"/>
      <c r="K8" s="73"/>
      <c r="L8" s="131"/>
      <c r="M8" s="134"/>
      <c r="N8" s="146"/>
      <c r="O8" s="178"/>
      <c r="P8" s="178"/>
      <c r="Q8" s="200"/>
      <c r="R8" s="202"/>
      <c r="S8" s="11">
        <f>Q8/F8*100</f>
        <v>0</v>
      </c>
      <c r="T8" s="8" t="s">
        <v>290</v>
      </c>
    </row>
    <row r="9" spans="1:20" ht="78.75" x14ac:dyDescent="0.25">
      <c r="A9" s="318">
        <v>4</v>
      </c>
      <c r="B9" s="320" t="s">
        <v>43</v>
      </c>
      <c r="C9" s="8" t="s">
        <v>198</v>
      </c>
      <c r="D9" s="34" t="s">
        <v>25</v>
      </c>
      <c r="E9" s="34">
        <v>101</v>
      </c>
      <c r="F9" s="21">
        <v>104</v>
      </c>
      <c r="G9" s="73">
        <v>8</v>
      </c>
      <c r="H9" s="73"/>
      <c r="I9" s="76"/>
      <c r="J9" s="109"/>
      <c r="K9" s="109"/>
      <c r="L9" s="73"/>
      <c r="M9" s="14"/>
      <c r="N9" s="14"/>
      <c r="O9" s="14"/>
      <c r="P9" s="14"/>
      <c r="Q9" s="14"/>
      <c r="R9" s="202"/>
      <c r="S9" s="11">
        <f>Q9/F9*100</f>
        <v>0</v>
      </c>
      <c r="T9" s="261" t="s">
        <v>292</v>
      </c>
    </row>
    <row r="10" spans="1:20" ht="37.9" customHeight="1" x14ac:dyDescent="0.25">
      <c r="A10" s="319"/>
      <c r="B10" s="321"/>
      <c r="C10" s="8" t="s">
        <v>197</v>
      </c>
      <c r="D10" s="34" t="s">
        <v>192</v>
      </c>
      <c r="E10" s="12">
        <v>123.57</v>
      </c>
      <c r="F10" s="86">
        <v>123.57</v>
      </c>
      <c r="G10" s="11">
        <v>10.3</v>
      </c>
      <c r="H10" s="11"/>
      <c r="I10" s="11"/>
      <c r="J10" s="11"/>
      <c r="K10" s="11"/>
      <c r="L10" s="11"/>
      <c r="M10" s="11"/>
      <c r="N10" s="11"/>
      <c r="O10" s="11"/>
      <c r="P10" s="11"/>
      <c r="Q10" s="11"/>
      <c r="R10" s="11"/>
      <c r="S10" s="11"/>
      <c r="T10" s="262" t="s">
        <v>291</v>
      </c>
    </row>
    <row r="11" spans="1:20" ht="125.45" customHeight="1" x14ac:dyDescent="0.25">
      <c r="A11" s="212">
        <v>5</v>
      </c>
      <c r="B11" s="13" t="s">
        <v>45</v>
      </c>
      <c r="C11" s="8" t="s">
        <v>193</v>
      </c>
      <c r="D11" s="34" t="s">
        <v>25</v>
      </c>
      <c r="E11" s="34">
        <v>1700</v>
      </c>
      <c r="F11" s="21">
        <v>1900</v>
      </c>
      <c r="G11" s="73">
        <v>158</v>
      </c>
      <c r="H11" s="73"/>
      <c r="I11" s="76"/>
      <c r="J11" s="73"/>
      <c r="K11" s="73"/>
      <c r="L11" s="73"/>
      <c r="M11" s="73"/>
      <c r="N11" s="73"/>
      <c r="O11" s="150"/>
      <c r="P11" s="73"/>
      <c r="Q11" s="73"/>
      <c r="R11" s="14"/>
      <c r="S11" s="11">
        <f t="shared" ref="S11:S13" si="0">Q11/F11*100</f>
        <v>0</v>
      </c>
      <c r="T11" s="261" t="s">
        <v>293</v>
      </c>
    </row>
    <row r="12" spans="1:20" ht="69.599999999999994" customHeight="1" x14ac:dyDescent="0.25">
      <c r="A12" s="212">
        <v>6</v>
      </c>
      <c r="B12" s="13" t="s">
        <v>46</v>
      </c>
      <c r="C12" s="8" t="s">
        <v>194</v>
      </c>
      <c r="D12" s="34" t="s">
        <v>195</v>
      </c>
      <c r="E12" s="34">
        <v>100</v>
      </c>
      <c r="F12" s="21">
        <v>100</v>
      </c>
      <c r="G12" s="15">
        <v>100</v>
      </c>
      <c r="H12" s="15"/>
      <c r="I12" s="15"/>
      <c r="J12" s="15"/>
      <c r="K12" s="15"/>
      <c r="L12" s="15"/>
      <c r="M12" s="15"/>
      <c r="N12" s="15"/>
      <c r="O12" s="15"/>
      <c r="P12" s="15"/>
      <c r="Q12" s="15"/>
      <c r="R12" s="62"/>
      <c r="S12" s="11">
        <f>O12/F12*100</f>
        <v>0</v>
      </c>
      <c r="T12" s="8" t="s">
        <v>294</v>
      </c>
    </row>
    <row r="13" spans="1:20" ht="90" customHeight="1" x14ac:dyDescent="0.25">
      <c r="A13" s="212">
        <v>7</v>
      </c>
      <c r="B13" s="13" t="s">
        <v>47</v>
      </c>
      <c r="C13" s="8" t="s">
        <v>196</v>
      </c>
      <c r="D13" s="34" t="s">
        <v>195</v>
      </c>
      <c r="E13" s="34">
        <v>100</v>
      </c>
      <c r="F13" s="21">
        <v>100</v>
      </c>
      <c r="G13" s="73">
        <v>100</v>
      </c>
      <c r="H13" s="73"/>
      <c r="I13" s="73"/>
      <c r="J13" s="73"/>
      <c r="K13" s="73"/>
      <c r="L13" s="73"/>
      <c r="M13" s="73"/>
      <c r="N13" s="73"/>
      <c r="O13" s="73"/>
      <c r="P13" s="73"/>
      <c r="Q13" s="73"/>
      <c r="R13" s="202"/>
      <c r="S13" s="11">
        <f t="shared" si="0"/>
        <v>0</v>
      </c>
      <c r="T13" s="8" t="s">
        <v>295</v>
      </c>
    </row>
  </sheetData>
  <customSheetViews>
    <customSheetView guid="{AF8A7EC1-5680-4411-8CA7-5C7F5D245B03}" scale="70" showPageBreaks="1" hiddenColumns="1" state="hidden" view="pageBreakPreview" topLeftCell="D8">
      <selection activeCell="G11" sqref="G11"/>
      <pageMargins left="0.7" right="0.7" top="0.75" bottom="0.75" header="0.3" footer="0.3"/>
      <pageSetup paperSize="9" orientation="portrait" r:id="rId1"/>
    </customSheetView>
    <customSheetView guid="{0E67524B-A824-49FB-A67D-C1771603425D}" scale="60" showPageBreaks="1" printArea="1" hiddenColumns="1" view="pageBreakPreview">
      <selection activeCell="J7" sqref="J7"/>
      <pageMargins left="0.7" right="0.7" top="0.75" bottom="0.75" header="0.3" footer="0.3"/>
      <pageSetup paperSize="9" scale="20" orientation="portrait" r:id="rId2"/>
    </customSheetView>
    <customSheetView guid="{62E99341-31CC-4B22-ACCE-D0C55385ECC0}" scale="85" showPageBreaks="1" hiddenColumns="1" view="pageBreakPreview" topLeftCell="F1">
      <selection activeCell="T7" sqref="T7"/>
      <pageMargins left="0.7" right="0.7" top="0.75" bottom="0.75" header="0.3" footer="0.3"/>
      <pageSetup paperSize="9" orientation="portrait" r:id="rId3"/>
    </customSheetView>
    <customSheetView guid="{E5A2ECE4-B75B-45A2-AE22-0D04E85CEB66}" scale="60" showPageBreaks="1" hiddenColumns="1" view="pageBreakPreview">
      <selection activeCell="G6" sqref="G6:G13"/>
      <pageMargins left="0.7" right="0.7" top="0.75" bottom="0.75" header="0.3" footer="0.3"/>
      <pageSetup paperSize="9" orientation="portrait" r:id="rId4"/>
    </customSheetView>
    <customSheetView guid="{8E7CBF92-2A8A-4486-AE31-320A2A4BD935}" scale="55" showPageBreaks="1" hiddenColumns="1" view="pageBreakPreview">
      <selection activeCell="P12" sqref="P12"/>
      <pageMargins left="0.7" right="0.7" top="0.75" bottom="0.75" header="0.3" footer="0.3"/>
      <pageSetup paperSize="9" orientation="portrait" r:id="rId5"/>
    </customSheetView>
    <customSheetView guid="{536E4AEA-F618-4F85-8552-BC1DB5601AA9}" scale="70" showPageBreaks="1" hiddenColumns="1" view="pageBreakPreview" topLeftCell="D8">
      <selection activeCell="G11" sqref="G11"/>
      <pageMargins left="0.7" right="0.7" top="0.75" bottom="0.75" header="0.3" footer="0.3"/>
      <pageSetup paperSize="9" orientation="portrait" r:id="rId6"/>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7"/>
    </customSheetView>
    <customSheetView guid="{29B41C1A-DE4D-4DEA-B90B-19C46C754CB5}" scale="60" showPageBreaks="1" hiddenColumns="1" view="pageBreakPreview">
      <selection activeCell="G9" sqref="G9"/>
      <pageMargins left="0.7" right="0.7" top="0.75" bottom="0.75" header="0.3" footer="0.3"/>
      <pageSetup paperSize="9" scale="45" orientation="landscape" r:id="rId8"/>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9"/>
    </customSheetView>
    <customSheetView guid="{CC311ED5-8E9A-4A74-AF81-E2B2B6EAD85B}" scale="70" showPageBreaks="1" hiddenColumns="1" view="pageBreakPreview" topLeftCell="D8">
      <selection activeCell="G11" sqref="G11"/>
      <pageMargins left="0.7" right="0.7" top="0.75" bottom="0.75" header="0.3" footer="0.3"/>
      <pageSetup paperSize="9" orientation="portrait" r:id="rId10"/>
    </customSheetView>
    <customSheetView guid="{BEF67C10-7FC6-4F33-B3F9-204F29E3E218}" scale="60" showPageBreaks="1" hiddenColumns="1" view="pageBreakPreview">
      <selection activeCell="G6" sqref="G6:G13"/>
      <pageMargins left="0.7" right="0.7" top="0.75" bottom="0.75" header="0.3" footer="0.3"/>
      <pageSetup paperSize="9" orientation="portrait" r:id="rId11"/>
    </customSheetView>
    <customSheetView guid="{DBB9E7F6-7701-4D52-8273-C96C8672D403}" scale="85" showPageBreaks="1" hiddenColumns="1" view="pageBreakPreview">
      <selection sqref="A1:T13"/>
      <pageMargins left="0.7" right="0.7" top="0.75" bottom="0.75" header="0.3" footer="0.3"/>
      <pageSetup paperSize="9" scale="45" orientation="landscape" r:id="rId12"/>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13"/>
    </customSheetView>
    <customSheetView guid="{459390C8-C5DF-49F1-A77C-C618340F3CD1}" scale="60" showPageBreaks="1" hiddenColumns="1" view="pageBreakPreview">
      <selection activeCell="G6" sqref="G6:G13"/>
      <pageMargins left="0.7" right="0.7" top="0.75" bottom="0.75" header="0.3" footer="0.3"/>
      <pageSetup paperSize="9" orientation="portrait" r:id="rId14"/>
    </customSheetView>
    <customSheetView guid="{2632A833-96F5-4A25-97EB-81ED19BC2F66}" scale="60" showPageBreaks="1" hiddenColumns="1" view="pageBreakPreview">
      <selection activeCell="G6" sqref="G6:G13"/>
      <pageMargins left="0.7" right="0.7" top="0.75" bottom="0.75" header="0.3" footer="0.3"/>
      <pageSetup paperSize="9" orientation="portrait" r:id="rId15"/>
    </customSheetView>
    <customSheetView guid="{5F1BE36F-0832-42CE-A3FC-1A76BC593CBA}" scale="60" showPageBreaks="1" hiddenColumns="1" view="pageBreakPreview">
      <selection activeCell="M13" sqref="M13"/>
      <pageMargins left="0.7" right="0.7" top="0.75" bottom="0.75" header="0.3" footer="0.3"/>
      <pageSetup paperSize="9" orientation="portrait" r:id="rId16"/>
    </customSheetView>
    <customSheetView guid="{7ECADF5B-4174-4035-8137-3D83A4A93CD5}" scale="60" showPageBreaks="1" hiddenColumns="1" view="pageBreakPreview">
      <selection activeCell="G6" sqref="G6:G13"/>
      <pageMargins left="0.7" right="0.7" top="0.75" bottom="0.75" header="0.3" footer="0.3"/>
      <pageSetup paperSize="9" orientation="portrait" r:id="rId17"/>
    </customSheetView>
    <customSheetView guid="{6A6C9703-C16B-46D2-8CEE-AD24BCFE6CF3}" scale="60" showPageBreaks="1" hiddenColumns="1" view="pageBreakPreview">
      <selection activeCell="G9" sqref="G9"/>
      <pageMargins left="0.7" right="0.7" top="0.75" bottom="0.75" header="0.3" footer="0.3"/>
      <pageSetup paperSize="9" scale="45" orientation="landscape" r:id="rId18"/>
    </customSheetView>
    <customSheetView guid="{06A69783-2FAA-4B05-9CD3-C97C7DF94659}" scale="60" showPageBreaks="1" hiddenColumns="1" view="pageBreakPreview">
      <selection activeCell="G6" sqref="G6:G13"/>
      <pageMargins left="0.7" right="0.7" top="0.75" bottom="0.75" header="0.3" footer="0.3"/>
      <pageSetup paperSize="9" orientation="portrait" r:id="rId19"/>
    </customSheetView>
    <customSheetView guid="{E82CE51D-E642-4881-A0F3-F33C1C34AFA1}" scale="60" showPageBreaks="1" hiddenColumns="1" view="pageBreakPreview">
      <selection activeCell="G6" sqref="G6:G13"/>
      <pageMargins left="0.7" right="0.7" top="0.75" bottom="0.75" header="0.3" footer="0.3"/>
      <pageSetup paperSize="9" orientation="portrait" r:id="rId20"/>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21"/>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22"/>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23"/>
    </customSheetView>
    <customSheetView guid="{A5DFC301-5C67-4FC6-85AF-FDF62108DB8C}" scale="85" showPageBreaks="1" hiddenColumns="1" view="pageBreakPreview" topLeftCell="F7">
      <selection activeCell="J32" sqref="J32"/>
      <pageMargins left="0.7" right="0.7" top="0.75" bottom="0.75" header="0.3" footer="0.3"/>
      <pageSetup paperSize="9" orientation="portrait" r:id="rId24"/>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25"/>
    </customSheetView>
    <customSheetView guid="{B08D60EB-17AC-43BC-A2EA-BCC34DA15115}" scale="60" showPageBreaks="1" hiddenColumns="1" view="pageBreakPreview">
      <selection activeCell="M13" sqref="M13"/>
      <pageMargins left="0.7" right="0.7" top="0.75" bottom="0.75" header="0.3" footer="0.3"/>
      <pageSetup paperSize="9" orientation="portrait" r:id="rId26"/>
    </customSheetView>
    <customSheetView guid="{BDED3506-9430-4352-8E58-74A02AA55749}" scale="75" showPageBreaks="1" hiddenColumns="1" view="pageBreakPreview" topLeftCell="D1">
      <selection activeCell="R7" sqref="R7"/>
      <pageMargins left="0.7" right="0.7" top="0.75" bottom="0.75" header="0.3" footer="0.3"/>
      <pageSetup paperSize="9" orientation="portrait" r:id="rId27"/>
    </customSheetView>
    <customSheetView guid="{80AD08A8-345A-453A-A104-5E3DA1078B6F}" scale="60" showPageBreaks="1" hiddenColumns="1" view="pageBreakPreview">
      <selection activeCell="G6" sqref="G6:G13"/>
      <pageMargins left="0.7" right="0.7" top="0.75" bottom="0.75" header="0.3" footer="0.3"/>
      <pageSetup paperSize="9" orientation="portrait" r:id="rId28"/>
    </customSheetView>
    <customSheetView guid="{BC0D032C-B7DF-4F2E-B1DC-6C55D32E50A7}" scale="60" showPageBreaks="1" hiddenColumns="1" view="pageBreakPreview">
      <selection activeCell="G6" sqref="G6:G13"/>
      <pageMargins left="0.7" right="0.7" top="0.75" bottom="0.75" header="0.3" footer="0.3"/>
      <pageSetup paperSize="9" orientation="portrait" r:id="rId29"/>
    </customSheetView>
    <customSheetView guid="{F02E4BFF-91CB-4809-939D-2DEDB7A6D27E}" scale="60" showPageBreaks="1" hiddenColumns="1">
      <selection activeCell="G6" sqref="G6:G13"/>
      <pageMargins left="0.7" right="0.7" top="0.75" bottom="0.75" header="0.3" footer="0.3"/>
      <pageSetup paperSize="9" orientation="portrait" r:id="rId30"/>
    </customSheetView>
    <customSheetView guid="{F1DC9DCC-06E3-4E7B-88AF-BCE58DCEC1FC}" scale="80" showPageBreaks="1" hiddenColumns="1" view="pageBreakPreview" topLeftCell="A8">
      <selection activeCell="C19" sqref="C19"/>
      <pageMargins left="0.7" right="0.7" top="0.75" bottom="0.75" header="0.3" footer="0.3"/>
      <pageSetup paperSize="9" scale="24" orientation="portrait" r:id="rId31"/>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32"/>
    </customSheetView>
    <customSheetView guid="{78BEB479-57CC-4BBB-8F3F-73AA0BAD3F3D}" scale="60" showPageBreaks="1" hiddenColumns="1" view="pageBreakPreview">
      <selection activeCell="G6" sqref="G6:G13"/>
      <pageMargins left="0.7" right="0.7" top="0.75" bottom="0.75" header="0.3" footer="0.3"/>
      <pageSetup paperSize="9" orientation="portrait" r:id="rId33"/>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34"/>
    </customSheetView>
    <customSheetView guid="{F48E67D2-2C8C-4D86-A2A9-F44F569AC752}" scale="60" showPageBreaks="1" hiddenColumns="1" view="pageBreakPreview">
      <selection activeCell="R7" sqref="R7"/>
      <pageMargins left="0.7" right="0.7" top="0.75" bottom="0.75" header="0.3" footer="0.3"/>
      <pageSetup paperSize="9" orientation="portrait" r:id="rId35"/>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6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15" t="s">
        <v>202</v>
      </c>
      <c r="C5" s="280"/>
      <c r="D5" s="280"/>
      <c r="E5" s="280"/>
      <c r="F5" s="280"/>
      <c r="G5" s="280"/>
      <c r="H5" s="280"/>
      <c r="I5" s="280"/>
      <c r="J5" s="280"/>
      <c r="K5" s="280"/>
      <c r="L5" s="280"/>
      <c r="M5" s="280"/>
      <c r="N5" s="280"/>
      <c r="O5" s="280"/>
      <c r="P5" s="280"/>
      <c r="Q5" s="280"/>
      <c r="R5" s="280"/>
      <c r="S5" s="280"/>
      <c r="T5" s="281"/>
    </row>
    <row r="6" spans="1:20" ht="63" x14ac:dyDescent="0.25">
      <c r="A6" s="24">
        <v>1</v>
      </c>
      <c r="B6" s="17" t="s">
        <v>19</v>
      </c>
      <c r="C6" s="8" t="s">
        <v>229</v>
      </c>
      <c r="D6" s="34" t="s">
        <v>28</v>
      </c>
      <c r="E6" s="34">
        <v>10.199999999999999</v>
      </c>
      <c r="F6" s="42">
        <v>10</v>
      </c>
      <c r="G6" s="83">
        <v>10</v>
      </c>
      <c r="H6" s="83"/>
      <c r="I6" s="180"/>
      <c r="J6" s="179"/>
      <c r="K6" s="179"/>
      <c r="L6" s="179"/>
      <c r="M6" s="179"/>
      <c r="N6" s="53"/>
      <c r="O6" s="179"/>
      <c r="P6" s="179"/>
      <c r="Q6" s="179"/>
      <c r="R6" s="179"/>
      <c r="S6" s="27"/>
      <c r="T6" s="30"/>
    </row>
    <row r="7" spans="1:20" ht="234.75" customHeight="1" x14ac:dyDescent="0.25">
      <c r="A7" s="24">
        <v>2</v>
      </c>
      <c r="B7" s="62" t="s">
        <v>23</v>
      </c>
      <c r="C7" s="8" t="s">
        <v>230</v>
      </c>
      <c r="D7" s="234" t="s">
        <v>28</v>
      </c>
      <c r="E7" s="234">
        <v>78.400000000000006</v>
      </c>
      <c r="F7" s="42">
        <v>60</v>
      </c>
      <c r="G7" s="83">
        <v>60</v>
      </c>
      <c r="H7" s="83"/>
      <c r="I7" s="234"/>
      <c r="J7" s="233"/>
      <c r="K7" s="233"/>
      <c r="L7" s="233"/>
      <c r="M7" s="233"/>
      <c r="N7" s="53"/>
      <c r="O7" s="233"/>
      <c r="P7" s="233"/>
      <c r="Q7" s="233"/>
      <c r="R7" s="233"/>
      <c r="S7" s="27"/>
      <c r="T7" s="30"/>
    </row>
    <row r="8" spans="1:20" ht="129" customHeight="1" x14ac:dyDescent="0.25">
      <c r="A8" s="24">
        <v>3</v>
      </c>
      <c r="B8" s="17">
        <v>1</v>
      </c>
      <c r="C8" s="8" t="s">
        <v>201</v>
      </c>
      <c r="D8" s="34" t="s">
        <v>28</v>
      </c>
      <c r="E8" s="34">
        <v>101.8</v>
      </c>
      <c r="F8" s="21">
        <v>100</v>
      </c>
      <c r="G8" s="83">
        <v>4.9000000000000004</v>
      </c>
      <c r="H8" s="83"/>
      <c r="I8" s="180"/>
      <c r="J8" s="53"/>
      <c r="K8" s="53"/>
      <c r="L8" s="179"/>
      <c r="M8" s="53"/>
      <c r="N8" s="53"/>
      <c r="O8" s="179"/>
      <c r="P8" s="53"/>
      <c r="Q8" s="53"/>
      <c r="R8" s="179"/>
      <c r="S8" s="27"/>
      <c r="T8" s="30"/>
    </row>
    <row r="9" spans="1:20" ht="95.25" customHeight="1" x14ac:dyDescent="0.25">
      <c r="A9" s="24">
        <v>4</v>
      </c>
      <c r="B9" s="13">
        <v>3</v>
      </c>
      <c r="C9" s="8" t="s">
        <v>231</v>
      </c>
      <c r="D9" s="34" t="s">
        <v>152</v>
      </c>
      <c r="E9" s="34">
        <v>9</v>
      </c>
      <c r="F9" s="21">
        <v>3</v>
      </c>
      <c r="G9" s="83">
        <v>0</v>
      </c>
      <c r="H9" s="83"/>
      <c r="I9" s="180"/>
      <c r="J9" s="179"/>
      <c r="K9" s="179"/>
      <c r="L9" s="179"/>
      <c r="M9" s="54"/>
      <c r="N9" s="54"/>
      <c r="O9" s="54"/>
      <c r="P9" s="54"/>
      <c r="Q9" s="54"/>
      <c r="R9" s="179"/>
      <c r="S9" s="27"/>
      <c r="T9" s="30"/>
    </row>
    <row r="10" spans="1:20" ht="102" customHeight="1" x14ac:dyDescent="0.25">
      <c r="A10" s="24">
        <v>5</v>
      </c>
      <c r="B10" s="13">
        <v>4</v>
      </c>
      <c r="C10" s="8" t="s">
        <v>199</v>
      </c>
      <c r="D10" s="34" t="s">
        <v>200</v>
      </c>
      <c r="E10" s="34">
        <v>0</v>
      </c>
      <c r="F10" s="21">
        <v>1</v>
      </c>
      <c r="G10" s="83">
        <v>0</v>
      </c>
      <c r="H10" s="83"/>
      <c r="I10" s="180"/>
      <c r="J10" s="179"/>
      <c r="K10" s="181"/>
      <c r="L10" s="181"/>
      <c r="M10" s="181"/>
      <c r="N10" s="181"/>
      <c r="O10" s="181"/>
      <c r="P10" s="181"/>
      <c r="Q10" s="181"/>
      <c r="R10" s="33"/>
      <c r="S10" s="27"/>
      <c r="T10" s="183"/>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55" showPageBreaks="1" hiddenColumns="1" view="pageBreakPreview">
      <selection activeCell="G6" sqref="G6:G10"/>
      <pageMargins left="0.7" right="0.7" top="0.75" bottom="0.75" header="0.3" footer="0.3"/>
      <pageSetup paperSize="9" orientation="portrait" r:id="rId2"/>
    </customSheetView>
    <customSheetView guid="{62E99341-31CC-4B22-ACCE-D0C55385ECC0}" scale="55" showPageBreaks="1" hiddenColumns="1" view="pageBreakPreview">
      <selection activeCell="G10" sqref="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N7" sqref="N7"/>
      <pageMargins left="0.7" right="0.7" top="0.75" bottom="0.75" header="0.3" footer="0.3"/>
      <pageSetup paperSize="9" orientation="portrait" r:id="rId5"/>
    </customSheetView>
    <customSheetView guid="{536E4AEA-F618-4F85-8552-BC1DB5601AA9}" scale="55" showPageBreaks="1" hiddenColumns="1" view="pageBreakPreview">
      <selection activeCell="N7" sqref="N7"/>
      <pageMargins left="0.7" right="0.7" top="0.75" bottom="0.75" header="0.3" footer="0.3"/>
      <pageSetup paperSize="9" orientation="portrait" r:id="rId6"/>
    </customSheetView>
    <customSheetView guid="{2BD323B3-0AFD-4A0F-92BE-DE4822DF2931}" scale="55" showPageBreaks="1" hiddenColumns="1" view="pageBreakPreview">
      <selection activeCell="T32" sqref="T32"/>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orientation="portrait" r:id="rId8"/>
    </customSheetView>
    <customSheetView guid="{AA1E88D6-B765-4D8A-BB20-FCE31C48857F}" scale="55" showPageBreaks="1" hiddenColumns="1" view="pageBreakPreview">
      <selection activeCell="G6" sqref="G6:G10"/>
      <pageMargins left="0.7" right="0.7" top="0.75" bottom="0.75" header="0.3" footer="0.3"/>
      <pageSetup paperSize="9" orientation="portrait" r:id="rId9"/>
    </customSheetView>
    <customSheetView guid="{CC311ED5-8E9A-4A74-AF81-E2B2B6EAD85B}" scale="55" showPageBreaks="1" hiddenColumns="1" view="pageBreakPreview">
      <selection activeCell="N7" sqref="N7"/>
      <pageMargins left="0.7" right="0.7" top="0.75" bottom="0.75" header="0.3" footer="0.3"/>
      <pageSetup paperSize="9" orientation="portrait" r:id="rId10"/>
    </customSheetView>
    <customSheetView guid="{BEF67C10-7FC6-4F33-B3F9-204F29E3E218}" scale="55" showPageBreaks="1" hiddenColumns="1" view="pageBreakPreview">
      <selection activeCell="G6" sqref="G6:G10"/>
      <pageMargins left="0.7" right="0.7" top="0.75" bottom="0.75" header="0.3" footer="0.3"/>
      <pageSetup paperSize="9" orientation="portrait"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N7" sqref="N7"/>
      <pageMargins left="0.7" right="0.7" top="0.75" bottom="0.75" header="0.3" footer="0.3"/>
      <pageSetup paperSize="9" orientation="portrait" r:id="rId13"/>
    </customSheetView>
    <customSheetView guid="{459390C8-C5DF-49F1-A77C-C618340F3CD1}" scale="55" showPageBreaks="1" hiddenColumns="1" view="pageBreakPreview">
      <selection activeCell="G6" sqref="G6:G10"/>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T16" sqref="T16"/>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55" showPageBreaks="1" hiddenColumns="1" view="pageBreakPreview">
      <selection activeCell="G6" sqref="G6:G10"/>
      <pageMargins left="0.7" right="0.7" top="0.75" bottom="0.75" header="0.3" footer="0.3"/>
      <pageSetup paperSize="9" orientation="portrait"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cale="55" showPageBreaks="1" hiddenColumns="1" view="pageBreakPreview">
      <selection activeCell="G6" sqref="G6:G10"/>
      <pageMargins left="0.7" right="0.7" top="0.75" bottom="0.75" header="0.3" footer="0.3"/>
      <pageSetup paperSize="9" orientation="portrait" r:id="rId22"/>
    </customSheetView>
    <customSheetView guid="{DC2E917C-7EDA-4B90-B3FB-550D32D31915}" scale="55" showPageBreaks="1" hiddenColumns="1" view="pageBreakPreview">
      <selection activeCell="G6" sqref="G6:G10"/>
      <pageMargins left="0.7" right="0.7" top="0.75" bottom="0.75" header="0.3" footer="0.3"/>
      <pageSetup paperSize="9" orientation="portrait"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cale="55" showPageBreaks="1" hiddenColumns="1" view="pageBreakPreview">
      <selection activeCell="N7" sqref="N7"/>
      <pageMargins left="0.7" right="0.7" top="0.75" bottom="0.75" header="0.3" footer="0.3"/>
      <pageSetup paperSize="9" orientation="portrait" r:id="rId25"/>
    </customSheetView>
    <customSheetView guid="{B08D60EB-17AC-43BC-A2EA-BCC34DA15115}" scale="55" showPageBreaks="1" hiddenColumns="1" view="pageBreakPreview">
      <selection activeCell="T16" sqref="T16"/>
      <pageMargins left="0.7" right="0.7" top="0.75" bottom="0.75" header="0.3" footer="0.3"/>
      <pageSetup paperSize="9" orientation="portrait" r:id="rId26"/>
    </customSheetView>
    <customSheetView guid="{BDED3506-9430-4352-8E58-74A02AA55749}" scale="55" showPageBreaks="1" hiddenColumns="1" view="pageBreakPreview">
      <selection activeCell="G6" sqref="G6:G10"/>
      <pageMargins left="0.7" right="0.7" top="0.75" bottom="0.75" header="0.3" footer="0.3"/>
      <pageSetup paperSize="9" orientation="portrait" r:id="rId27"/>
    </customSheetView>
    <customSheetView guid="{80AD08A8-345A-453A-A104-5E3DA1078B6F}" scale="55" showPageBreaks="1" hiddenColumns="1" view="pageBreakPreview">
      <selection activeCell="G6" sqref="G6:G10"/>
      <pageMargins left="0.7" right="0.7" top="0.75" bottom="0.75" header="0.3" footer="0.3"/>
      <pageSetup paperSize="9" orientation="portrait" r:id="rId28"/>
    </customSheetView>
    <customSheetView guid="{BC0D032C-B7DF-4F2E-B1DC-6C55D32E50A7}" scale="55" showPageBreaks="1" hiddenColumns="1" view="pageBreakPreview">
      <selection activeCell="G6" sqref="G6:G10"/>
      <pageMargins left="0.7" right="0.7" top="0.75" bottom="0.75" header="0.3" footer="0.3"/>
      <pageSetup paperSize="9" orientation="portrait" r:id="rId29"/>
    </customSheetView>
    <customSheetView guid="{F02E4BFF-91CB-4809-939D-2DEDB7A6D27E}" scale="60" showPageBreaks="1" hiddenColumns="1">
      <selection activeCell="T32" sqref="T32"/>
      <pageMargins left="0.7" right="0.7" top="0.75" bottom="0.75" header="0.3" footer="0.3"/>
      <pageSetup paperSize="9" orientation="portrait" r:id="rId30"/>
    </customSheetView>
    <customSheetView guid="{F1DC9DCC-06E3-4E7B-88AF-BCE58DCEC1FC}" scale="55" showPageBreaks="1" hiddenColumns="1" view="pageBreakPreview">
      <selection activeCell="F7" sqref="F7"/>
      <pageMargins left="0.7" right="0.7" top="0.75" bottom="0.75" header="0.3" footer="0.3"/>
      <pageSetup paperSize="9" scale="96"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cale="60" showPageBreaks="1" hiddenColumns="1" view="pageBreakPreview">
      <selection activeCell="G10" sqref="G10"/>
      <pageMargins left="0.7" right="0.7" top="0.75" bottom="0.75" header="0.3" footer="0.3"/>
      <pageSetup paperSize="9" orientation="portrait" r:id="rId34"/>
    </customSheetView>
    <customSheetView guid="{F48E67D2-2C8C-4D86-A2A9-F44F569AC752}" scale="55" showPageBreaks="1" hiddenColumns="1" view="pageBreakPreview">
      <selection activeCell="G6" sqref="G6:G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8" sqref="N8"/>
    </sheetView>
  </sheetViews>
  <sheetFormatPr defaultRowHeight="15" x14ac:dyDescent="0.25"/>
  <sheetData/>
  <customSheetViews>
    <customSheetView guid="{AF8A7EC1-5680-4411-8CA7-5C7F5D245B03}">
      <selection activeCell="N8" sqref="N8"/>
      <pageMargins left="0.7" right="0.7" top="0.75" bottom="0.75" header="0.3" footer="0.3"/>
    </customSheetView>
  </customSheetView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36</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15" t="s">
        <v>203</v>
      </c>
      <c r="C5" s="280"/>
      <c r="D5" s="280"/>
      <c r="E5" s="280"/>
      <c r="F5" s="280"/>
      <c r="G5" s="280"/>
      <c r="H5" s="280"/>
      <c r="I5" s="280"/>
      <c r="J5" s="280"/>
      <c r="K5" s="280"/>
      <c r="L5" s="280"/>
      <c r="M5" s="280"/>
      <c r="N5" s="280"/>
      <c r="O5" s="280"/>
      <c r="P5" s="280"/>
      <c r="Q5" s="280"/>
      <c r="R5" s="280"/>
      <c r="S5" s="280"/>
      <c r="T5" s="281"/>
    </row>
    <row r="6" spans="1:20" ht="126" x14ac:dyDescent="0.25">
      <c r="A6" s="24">
        <v>1</v>
      </c>
      <c r="B6" s="17" t="s">
        <v>19</v>
      </c>
      <c r="C6" s="8" t="s">
        <v>204</v>
      </c>
      <c r="D6" s="34" t="s">
        <v>28</v>
      </c>
      <c r="E6" s="34">
        <v>100</v>
      </c>
      <c r="F6" s="21">
        <v>100</v>
      </c>
      <c r="G6" s="77"/>
      <c r="H6" s="19"/>
      <c r="I6" s="19"/>
      <c r="J6" s="19"/>
      <c r="K6" s="19"/>
      <c r="L6" s="19"/>
      <c r="M6" s="19"/>
      <c r="N6" s="27"/>
      <c r="O6" s="19"/>
      <c r="P6" s="19"/>
      <c r="Q6" s="19"/>
      <c r="R6" s="19"/>
      <c r="S6" s="27">
        <f>145.7/F6*100</f>
        <v>145.69999999999999</v>
      </c>
      <c r="T6" s="65"/>
    </row>
    <row r="7" spans="1:20" ht="63" x14ac:dyDescent="0.25">
      <c r="A7" s="24">
        <v>2</v>
      </c>
      <c r="B7" s="17" t="s">
        <v>23</v>
      </c>
      <c r="C7" s="8" t="s">
        <v>205</v>
      </c>
      <c r="D7" s="34" t="s">
        <v>28</v>
      </c>
      <c r="E7" s="34">
        <v>100</v>
      </c>
      <c r="F7" s="21">
        <v>100</v>
      </c>
      <c r="G7" s="77"/>
      <c r="H7" s="19"/>
      <c r="I7" s="19"/>
      <c r="J7" s="27"/>
      <c r="K7" s="27"/>
      <c r="L7" s="19"/>
      <c r="M7" s="27"/>
      <c r="N7" s="27"/>
      <c r="O7" s="19"/>
      <c r="P7" s="27"/>
      <c r="Q7" s="27"/>
      <c r="R7" s="19"/>
      <c r="S7" s="27">
        <f>Q7/F7*100</f>
        <v>0</v>
      </c>
      <c r="T7" s="65"/>
    </row>
    <row r="8" spans="1:20" ht="141.75" x14ac:dyDescent="0.25">
      <c r="A8" s="24">
        <v>3</v>
      </c>
      <c r="B8" s="17" t="s">
        <v>26</v>
      </c>
      <c r="C8" s="8" t="s">
        <v>206</v>
      </c>
      <c r="D8" s="34" t="s">
        <v>28</v>
      </c>
      <c r="E8" s="34">
        <v>46.2</v>
      </c>
      <c r="F8" s="42">
        <v>82.1</v>
      </c>
      <c r="G8" s="77"/>
      <c r="H8" s="19"/>
      <c r="I8" s="19"/>
      <c r="J8" s="19"/>
      <c r="K8" s="19"/>
      <c r="L8" s="28"/>
      <c r="M8" s="28"/>
      <c r="N8" s="28"/>
      <c r="O8" s="28"/>
      <c r="P8" s="28"/>
      <c r="Q8" s="28"/>
      <c r="R8" s="28"/>
      <c r="S8" s="27">
        <f>Q8/F8*100</f>
        <v>0</v>
      </c>
      <c r="T8" s="66"/>
    </row>
    <row r="9" spans="1:20" ht="63" x14ac:dyDescent="0.25">
      <c r="A9" s="43">
        <v>4</v>
      </c>
      <c r="B9" s="44" t="s">
        <v>43</v>
      </c>
      <c r="C9" s="8" t="s">
        <v>194</v>
      </c>
      <c r="D9" s="34" t="s">
        <v>28</v>
      </c>
      <c r="E9" s="34">
        <v>100</v>
      </c>
      <c r="F9" s="21">
        <v>100</v>
      </c>
      <c r="G9" s="77"/>
      <c r="H9" s="19"/>
      <c r="I9" s="19"/>
      <c r="J9" s="19"/>
      <c r="K9" s="19"/>
      <c r="L9" s="19"/>
      <c r="M9" s="29"/>
      <c r="N9" s="29"/>
      <c r="O9" s="29"/>
      <c r="P9" s="29"/>
      <c r="Q9" s="29"/>
      <c r="R9" s="19"/>
      <c r="S9" s="27">
        <f>Q9/F9*100</f>
        <v>0</v>
      </c>
      <c r="T9" s="66"/>
    </row>
    <row r="10" spans="1:20" ht="78.75" x14ac:dyDescent="0.25">
      <c r="A10" s="25">
        <v>5</v>
      </c>
      <c r="B10" s="13" t="s">
        <v>45</v>
      </c>
      <c r="C10" s="8" t="s">
        <v>207</v>
      </c>
      <c r="D10" s="34" t="s">
        <v>28</v>
      </c>
      <c r="E10" s="34">
        <v>92</v>
      </c>
      <c r="F10" s="21">
        <v>93</v>
      </c>
      <c r="G10" s="77"/>
      <c r="H10" s="19"/>
      <c r="I10" s="19"/>
      <c r="J10" s="19"/>
      <c r="K10" s="19"/>
      <c r="L10" s="19"/>
      <c r="M10" s="19"/>
      <c r="N10" s="19"/>
      <c r="O10" s="19"/>
      <c r="P10" s="19"/>
      <c r="Q10" s="19"/>
      <c r="R10" s="29"/>
      <c r="S10" s="27">
        <f t="shared" ref="S10" si="0">Q10/F10*100</f>
        <v>0</v>
      </c>
      <c r="T10" s="67"/>
    </row>
    <row r="20" spans="20:20" x14ac:dyDescent="0.25">
      <c r="T20" s="68"/>
    </row>
  </sheetData>
  <customSheetViews>
    <customSheetView guid="{AF8A7EC1-5680-4411-8CA7-5C7F5D245B03}" scale="60" showPageBreaks="1" printArea="1" hiddenColumns="1" state="hidden" view="pageBreakPreview">
      <selection activeCell="G11" sqref="G11"/>
      <pageMargins left="0.7" right="0.7" top="0.75" bottom="0.75" header="0.3" footer="0.3"/>
      <pageSetup paperSize="9" orientation="portrait" r:id="rId1"/>
    </customSheetView>
    <customSheetView guid="{0E67524B-A824-49FB-A67D-C1771603425D}" scale="60" showPageBreaks="1" hiddenColumns="1" view="pageBreakPreview">
      <selection activeCell="T9" sqref="T9"/>
      <pageMargins left="0.7" right="0.7" top="0.75" bottom="0.75" header="0.3" footer="0.3"/>
      <pageSetup paperSize="9" orientation="portrait" r:id="rId2"/>
    </customSheetView>
    <customSheetView guid="{62E99341-31CC-4B22-ACCE-D0C55385ECC0}" scale="60" showPageBreaks="1" hiddenColumns="1" view="pageBreakPreview">
      <selection activeCell="T9" sqref="T9"/>
      <pageMargins left="0.7" right="0.7" top="0.75" bottom="0.75" header="0.3" footer="0.3"/>
      <pageSetup paperSize="9" orientation="portrait" r:id="rId3"/>
    </customSheetView>
    <customSheetView guid="{E5A2ECE4-B75B-45A2-AE22-0D04E85CEB66}" scale="60" showPageBreaks="1" hiddenColumns="1" view="pageBreakPreview">
      <selection activeCell="T9" sqref="T9"/>
      <pageMargins left="0.7" right="0.7" top="0.75" bottom="0.75" header="0.3" footer="0.3"/>
      <pageSetup paperSize="9" orientation="portrait" r:id="rId4"/>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5"/>
    </customSheetView>
    <customSheetView guid="{536E4AEA-F618-4F85-8552-BC1DB5601AA9}" scale="60" showPageBreaks="1" printArea="1" hiddenColumns="1" view="pageBreakPreview">
      <selection activeCell="H6" sqref="H6:I10"/>
      <pageMargins left="0.7" right="0.7" top="0.75" bottom="0.75" header="0.3" footer="0.3"/>
      <pageSetup paperSize="9" orientation="portrait" r:id="rId6"/>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7"/>
    </customSheetView>
    <customSheetView guid="{29B41C1A-DE4D-4DEA-B90B-19C46C754CB5}" scale="60" showPageBreaks="1" hiddenColumns="1" view="pageBreakPreview">
      <selection activeCell="T9" sqref="T9"/>
      <pageMargins left="0.7" right="0.7" top="0.75" bottom="0.75" header="0.3" footer="0.3"/>
      <pageSetup paperSize="9" orientation="portrait" r:id="rId8"/>
    </customSheetView>
    <customSheetView guid="{AA1E88D6-B765-4D8A-BB20-FCE31C48857F}" scale="60" showPageBreaks="1" hiddenColumns="1" view="pageBreakPreview">
      <selection activeCell="T9" sqref="T9"/>
      <pageMargins left="0.7" right="0.7" top="0.75" bottom="0.75" header="0.3" footer="0.3"/>
      <pageSetup paperSize="9" orientation="portrait" r:id="rId9"/>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10"/>
    </customSheetView>
    <customSheetView guid="{BEF67C10-7FC6-4F33-B3F9-204F29E3E218}" scale="60" showPageBreaks="1" hiddenColumns="1" view="pageBreakPreview">
      <selection activeCell="T9" sqref="T9"/>
      <pageMargins left="0.7" right="0.7" top="0.75" bottom="0.75" header="0.3" footer="0.3"/>
      <pageSetup paperSize="9" orientation="portrait" r:id="rId11"/>
    </customSheetView>
    <customSheetView guid="{DBB9E7F6-7701-4D52-8273-C96C8672D403}" scale="60" showPageBreaks="1" hiddenColumns="1" view="pageBreakPreview">
      <selection activeCell="T9" sqref="T9"/>
      <pageMargins left="0.7" right="0.7" top="0.75" bottom="0.75" header="0.3" footer="0.3"/>
      <pageSetup paperSize="9" orientation="portrait" r:id="rId12"/>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13"/>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14"/>
    </customSheetView>
    <customSheetView guid="{2632A833-96F5-4A25-97EB-81ED19BC2F66}" scale="60" showPageBreaks="1" hiddenColumns="1" view="pageBreakPreview">
      <selection activeCell="T9" sqref="T9"/>
      <pageMargins left="0.7" right="0.7" top="0.75" bottom="0.75" header="0.3" footer="0.3"/>
      <pageSetup paperSize="9" orientation="portrait" r:id="rId15"/>
    </customSheetView>
    <customSheetView guid="{5F1BE36F-0832-42CE-A3FC-1A76BC593CBA}" scale="60" showPageBreaks="1" hiddenColumns="1" view="pageBreakPreview">
      <selection activeCell="H8" sqref="H8"/>
      <pageMargins left="0.7" right="0.7" top="0.75" bottom="0.75" header="0.3" footer="0.3"/>
      <pageSetup paperSize="9" orientation="portrait" r:id="rId16"/>
    </customSheetView>
    <customSheetView guid="{7ECADF5B-4174-4035-8137-3D83A4A93CD5}" scale="60" showPageBreaks="1" hiddenColumns="1" view="pageBreakPreview">
      <selection activeCell="G10" sqref="G10"/>
      <pageMargins left="0.7" right="0.7" top="0.75" bottom="0.75" header="0.3" footer="0.3"/>
      <pageSetup paperSize="9" orientation="portrait" r:id="rId17"/>
    </customSheetView>
    <customSheetView guid="{6A6C9703-C16B-46D2-8CEE-AD24BCFE6CF3}" scale="60" showPageBreaks="1" hiddenColumns="1" view="pageBreakPreview">
      <selection activeCell="T9" sqref="T9"/>
      <pageMargins left="0.7" right="0.7" top="0.75" bottom="0.75" header="0.3" footer="0.3"/>
      <pageSetup paperSize="9" orientation="portrait" r:id="rId18"/>
    </customSheetView>
    <customSheetView guid="{06A69783-2FAA-4B05-9CD3-C97C7DF94659}" scale="60" showPageBreaks="1" hiddenColumns="1" view="pageBreakPreview">
      <selection activeCell="T9" sqref="T9"/>
      <pageMargins left="0.7" right="0.7" top="0.75" bottom="0.75" header="0.3" footer="0.3"/>
      <pageSetup paperSize="9" orientation="portrait" r:id="rId19"/>
    </customSheetView>
    <customSheetView guid="{E82CE51D-E642-4881-A0F3-F33C1C34AFA1}" scale="60" showPageBreaks="1" hiddenColumns="1" view="pageBreakPreview">
      <selection activeCell="T9" sqref="T9"/>
      <pageMargins left="0.7" right="0.7" top="0.75" bottom="0.75" header="0.3" footer="0.3"/>
      <pageSetup paperSize="9" orientation="portrait" r:id="rId20"/>
    </customSheetView>
    <customSheetView guid="{0A7892A9-C788-4A52-B70F-E061EF7EBA75}" scale="60" showPageBreaks="1" hiddenColumns="1" view="pageBreakPreview">
      <selection activeCell="T9" sqref="T9"/>
      <pageMargins left="0.7" right="0.7" top="0.75" bottom="0.75" header="0.3" footer="0.3"/>
      <pageSetup paperSize="9" orientation="portrait" r:id="rId21"/>
    </customSheetView>
    <customSheetView guid="{3A1AD47D-D360-494C-B851-D14B33F8032B}" scale="60" showPageBreaks="1" hiddenColumns="1" view="pageBreakPreview">
      <selection activeCell="T9" sqref="T9"/>
      <pageMargins left="0.7" right="0.7" top="0.75" bottom="0.75" header="0.3" footer="0.3"/>
      <pageSetup paperSize="9" orientation="portrait" r:id="rId22"/>
    </customSheetView>
    <customSheetView guid="{DC2E917C-7EDA-4B90-B3FB-550D32D31915}" scale="60" showPageBreaks="1" hiddenColumns="1" view="pageBreakPreview">
      <selection activeCell="T9" sqref="T9"/>
      <pageMargins left="0.7" right="0.7" top="0.75" bottom="0.75" header="0.3" footer="0.3"/>
      <pageSetup paperSize="9" orientation="portrait" r:id="rId23"/>
    </customSheetView>
    <customSheetView guid="{A5DFC301-5C67-4FC6-85AF-FDF62108DB8C}" scale="60" showPageBreaks="1" hiddenColumns="1" view="pageBreakPreview">
      <selection activeCell="T9" sqref="T9"/>
      <pageMargins left="0.7" right="0.7" top="0.75" bottom="0.75" header="0.3" footer="0.3"/>
      <pageSetup paperSize="9" orientation="portrait" r:id="rId24"/>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25"/>
    </customSheetView>
    <customSheetView guid="{B08D60EB-17AC-43BC-A2EA-BCC34DA15115}" scale="60" showPageBreaks="1" hiddenColumns="1" view="pageBreakPreview">
      <selection activeCell="H8" sqref="H8"/>
      <pageMargins left="0.7" right="0.7" top="0.75" bottom="0.75" header="0.3" footer="0.3"/>
      <pageSetup paperSize="9" orientation="portrait" r:id="rId26"/>
    </customSheetView>
    <customSheetView guid="{BDED3506-9430-4352-8E58-74A02AA55749}" scale="60" showPageBreaks="1" hiddenColumns="1" view="pageBreakPreview">
      <selection activeCell="T9" sqref="T9"/>
      <pageMargins left="0.7" right="0.7" top="0.75" bottom="0.75" header="0.3" footer="0.3"/>
      <pageSetup paperSize="9" orientation="portrait" r:id="rId27"/>
    </customSheetView>
    <customSheetView guid="{80AD08A8-345A-453A-A104-5E3DA1078B6F}" scale="60" showPageBreaks="1" hiddenColumns="1" view="pageBreakPreview">
      <selection activeCell="T9" sqref="T9"/>
      <pageMargins left="0.7" right="0.7" top="0.75" bottom="0.75" header="0.3" footer="0.3"/>
      <pageSetup paperSize="9" orientation="portrait" r:id="rId28"/>
    </customSheetView>
    <customSheetView guid="{BC0D032C-B7DF-4F2E-B1DC-6C55D32E50A7}" scale="60" showPageBreaks="1" hiddenColumns="1" view="pageBreakPreview">
      <selection activeCell="T9" sqref="T9"/>
      <pageMargins left="0.7" right="0.7" top="0.75" bottom="0.75" header="0.3" footer="0.3"/>
      <pageSetup paperSize="9" orientation="portrait" r:id="rId29"/>
    </customSheetView>
    <customSheetView guid="{F02E4BFF-91CB-4809-939D-2DEDB7A6D27E}" scale="80" showPageBreaks="1" printArea="1" hiddenColumns="1" topLeftCell="A4">
      <selection activeCell="J8" sqref="J8"/>
      <pageMargins left="0.7" right="0.7" top="0.75" bottom="0.75" header="0.3" footer="0.3"/>
      <pageSetup paperSize="9" orientation="portrait" r:id="rId30"/>
    </customSheetView>
    <customSheetView guid="{F1DC9DCC-06E3-4E7B-88AF-BCE58DCEC1FC}" scale="60" showPageBreaks="1" printArea="1" hiddenColumns="1" view="pageBreakPreview">
      <selection activeCell="I13" sqref="I13"/>
      <pageMargins left="0.7" right="0.7" top="0.75" bottom="0.75" header="0.3" footer="0.3"/>
      <pageSetup paperSize="9" orientation="portrait" r:id="rId31"/>
    </customSheetView>
    <customSheetView guid="{6AC0ED22-CCBF-444B-9F29-F3EDD4234483}" scale="60" showPageBreaks="1" hiddenColumns="1" view="pageBreakPreview">
      <selection activeCell="T9" sqref="T9"/>
      <pageMargins left="0.7" right="0.7" top="0.75" bottom="0.75" header="0.3" footer="0.3"/>
      <pageSetup paperSize="9" orientation="portrait" r:id="rId32"/>
    </customSheetView>
    <customSheetView guid="{78BEB479-57CC-4BBB-8F3F-73AA0BAD3F3D}" scale="60" showPageBreaks="1" hiddenColumns="1" view="pageBreakPreview">
      <selection activeCell="T9" sqref="T9"/>
      <pageMargins left="0.7" right="0.7" top="0.75" bottom="0.75" header="0.3" footer="0.3"/>
      <pageSetup paperSize="9" orientation="portrait" r:id="rId33"/>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34"/>
    </customSheetView>
    <customSheetView guid="{F48E67D2-2C8C-4D86-A2A9-F44F569AC752}" scale="60"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zoomScale="55" zoomScaleNormal="55" zoomScaleSheetLayoutView="70" workbookViewId="0">
      <selection activeCell="I3" sqref="I3"/>
    </sheetView>
  </sheetViews>
  <sheetFormatPr defaultRowHeight="15" x14ac:dyDescent="0.25"/>
  <cols>
    <col min="1" max="1" width="11.7109375" customWidth="1"/>
    <col min="2" max="2" width="11.7109375" style="39"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0.8554687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39</v>
      </c>
      <c r="C5" s="280"/>
      <c r="D5" s="280"/>
      <c r="E5" s="280"/>
      <c r="F5" s="280"/>
      <c r="G5" s="280"/>
      <c r="H5" s="280"/>
      <c r="I5" s="280"/>
      <c r="J5" s="280"/>
      <c r="K5" s="280"/>
      <c r="L5" s="280"/>
      <c r="M5" s="280"/>
      <c r="N5" s="280"/>
      <c r="O5" s="280"/>
      <c r="P5" s="280"/>
      <c r="Q5" s="280"/>
      <c r="R5" s="280"/>
      <c r="S5" s="280"/>
      <c r="T5" s="281"/>
    </row>
    <row r="6" spans="1:20" ht="47.25" x14ac:dyDescent="0.25">
      <c r="A6" s="24">
        <v>1</v>
      </c>
      <c r="B6" s="31" t="s">
        <v>19</v>
      </c>
      <c r="C6" s="30" t="s">
        <v>95</v>
      </c>
      <c r="D6" s="32" t="s">
        <v>28</v>
      </c>
      <c r="E6" s="32">
        <v>100</v>
      </c>
      <c r="F6" s="21">
        <v>100</v>
      </c>
      <c r="G6" s="74">
        <v>100</v>
      </c>
      <c r="H6" s="74"/>
      <c r="I6" s="74"/>
      <c r="J6" s="119"/>
      <c r="K6" s="119"/>
      <c r="L6" s="119"/>
      <c r="M6" s="202"/>
      <c r="N6" s="11"/>
      <c r="O6" s="202"/>
      <c r="P6" s="202"/>
      <c r="Q6" s="202"/>
      <c r="R6" s="202"/>
      <c r="S6" s="27">
        <f>145.7/F6*100</f>
        <v>145.69999999999999</v>
      </c>
      <c r="T6" s="8"/>
    </row>
    <row r="7" spans="1:20" ht="47.25" x14ac:dyDescent="0.25">
      <c r="A7" s="24">
        <v>2</v>
      </c>
      <c r="B7" s="31" t="s">
        <v>23</v>
      </c>
      <c r="C7" s="30" t="s">
        <v>40</v>
      </c>
      <c r="D7" s="32" t="s">
        <v>41</v>
      </c>
      <c r="E7" s="32">
        <v>0</v>
      </c>
      <c r="F7" s="21">
        <v>0</v>
      </c>
      <c r="G7" s="74">
        <v>0</v>
      </c>
      <c r="H7" s="74"/>
      <c r="I7" s="74"/>
      <c r="J7" s="11"/>
      <c r="K7" s="11"/>
      <c r="L7" s="119"/>
      <c r="M7" s="11"/>
      <c r="N7" s="11"/>
      <c r="O7" s="202"/>
      <c r="P7" s="11"/>
      <c r="Q7" s="11"/>
      <c r="R7" s="202"/>
      <c r="S7" s="27" t="e">
        <f>Q7/F7*100</f>
        <v>#DIV/0!</v>
      </c>
      <c r="T7" s="8"/>
    </row>
    <row r="8" spans="1:20" ht="47.25" x14ac:dyDescent="0.25">
      <c r="A8" s="24">
        <v>3</v>
      </c>
      <c r="B8" s="31" t="s">
        <v>26</v>
      </c>
      <c r="C8" s="30" t="s">
        <v>42</v>
      </c>
      <c r="D8" s="32" t="s">
        <v>28</v>
      </c>
      <c r="E8" s="32">
        <v>86.6</v>
      </c>
      <c r="F8" s="42">
        <v>87.5</v>
      </c>
      <c r="G8" s="74">
        <v>71.400000000000006</v>
      </c>
      <c r="H8" s="74"/>
      <c r="I8" s="74"/>
      <c r="J8" s="119"/>
      <c r="K8" s="119"/>
      <c r="L8" s="12"/>
      <c r="M8" s="12"/>
      <c r="N8" s="12"/>
      <c r="O8" s="12"/>
      <c r="P8" s="12"/>
      <c r="Q8" s="12"/>
      <c r="R8" s="12"/>
      <c r="S8" s="27">
        <f>Q8/F8*100</f>
        <v>0</v>
      </c>
      <c r="T8" s="8"/>
    </row>
    <row r="9" spans="1:20" ht="126" x14ac:dyDescent="0.25">
      <c r="A9" s="25">
        <v>4</v>
      </c>
      <c r="B9" s="33" t="s">
        <v>43</v>
      </c>
      <c r="C9" s="30" t="s">
        <v>259</v>
      </c>
      <c r="D9" s="32" t="s">
        <v>28</v>
      </c>
      <c r="E9" s="239">
        <v>12.2</v>
      </c>
      <c r="F9" s="42">
        <v>20.9</v>
      </c>
      <c r="G9" s="74">
        <v>4.4000000000000004</v>
      </c>
      <c r="H9" s="74"/>
      <c r="I9" s="74"/>
      <c r="J9" s="119"/>
      <c r="K9" s="119"/>
      <c r="L9" s="119"/>
      <c r="M9" s="11"/>
      <c r="N9" s="11"/>
      <c r="O9" s="11"/>
      <c r="P9" s="11"/>
      <c r="Q9" s="11"/>
      <c r="R9" s="202"/>
      <c r="S9" s="27">
        <f>Q9/F9*100</f>
        <v>0</v>
      </c>
      <c r="T9" s="8"/>
    </row>
    <row r="10" spans="1:20" ht="126" x14ac:dyDescent="0.25">
      <c r="A10" s="25">
        <v>5</v>
      </c>
      <c r="B10" s="33" t="s">
        <v>45</v>
      </c>
      <c r="C10" s="30" t="s">
        <v>44</v>
      </c>
      <c r="D10" s="32" t="s">
        <v>28</v>
      </c>
      <c r="E10" s="239">
        <v>39.9</v>
      </c>
      <c r="F10" s="42">
        <v>40</v>
      </c>
      <c r="G10" s="74">
        <v>0</v>
      </c>
      <c r="H10" s="74"/>
      <c r="I10" s="74"/>
      <c r="J10" s="119"/>
      <c r="K10" s="119"/>
      <c r="L10" s="119"/>
      <c r="M10" s="202"/>
      <c r="N10" s="202"/>
      <c r="O10" s="202"/>
      <c r="P10" s="202"/>
      <c r="Q10" s="202"/>
      <c r="R10" s="11"/>
      <c r="S10" s="27">
        <f t="shared" ref="S10:S13" si="0">Q10/F10*100</f>
        <v>0</v>
      </c>
      <c r="T10" s="8"/>
    </row>
    <row r="11" spans="1:20" ht="159.75" customHeight="1" x14ac:dyDescent="0.25">
      <c r="A11" s="25">
        <v>6</v>
      </c>
      <c r="B11" s="33" t="s">
        <v>46</v>
      </c>
      <c r="C11" s="30" t="s">
        <v>48</v>
      </c>
      <c r="D11" s="238" t="s">
        <v>49</v>
      </c>
      <c r="E11" s="239">
        <v>1.4912E-2</v>
      </c>
      <c r="F11" s="50">
        <v>8.9999999999999993E-3</v>
      </c>
      <c r="G11" s="15">
        <v>1.065E-3</v>
      </c>
      <c r="H11" s="15"/>
      <c r="I11" s="16"/>
      <c r="J11" s="15"/>
      <c r="K11" s="15"/>
      <c r="L11" s="16"/>
      <c r="M11" s="15"/>
      <c r="N11" s="15"/>
      <c r="O11" s="15"/>
      <c r="P11" s="15"/>
      <c r="Q11" s="15"/>
      <c r="R11" s="62"/>
      <c r="S11" s="27">
        <f>O11/F11*100</f>
        <v>0</v>
      </c>
      <c r="T11" s="8"/>
    </row>
    <row r="12" spans="1:20" ht="63" x14ac:dyDescent="0.25">
      <c r="A12" s="25">
        <v>7</v>
      </c>
      <c r="B12" s="33" t="s">
        <v>47</v>
      </c>
      <c r="C12" s="30" t="s">
        <v>51</v>
      </c>
      <c r="D12" s="238" t="s">
        <v>28</v>
      </c>
      <c r="E12" s="11">
        <v>100</v>
      </c>
      <c r="F12" s="207">
        <v>100</v>
      </c>
      <c r="G12" s="74">
        <v>100</v>
      </c>
      <c r="H12" s="74"/>
      <c r="I12" s="74"/>
      <c r="J12" s="119"/>
      <c r="K12" s="119"/>
      <c r="L12" s="119"/>
      <c r="M12" s="202"/>
      <c r="N12" s="202"/>
      <c r="O12" s="202"/>
      <c r="P12" s="202"/>
      <c r="Q12" s="202"/>
      <c r="R12" s="202"/>
      <c r="S12" s="27">
        <f t="shared" si="0"/>
        <v>0</v>
      </c>
      <c r="T12" s="8"/>
    </row>
    <row r="13" spans="1:20" ht="128.25" customHeight="1" x14ac:dyDescent="0.25">
      <c r="A13" s="25">
        <v>8</v>
      </c>
      <c r="B13" s="33" t="s">
        <v>50</v>
      </c>
      <c r="C13" s="30" t="s">
        <v>53</v>
      </c>
      <c r="D13" s="238" t="s">
        <v>28</v>
      </c>
      <c r="E13" s="239">
        <v>10</v>
      </c>
      <c r="F13" s="21">
        <v>60</v>
      </c>
      <c r="G13" s="74">
        <v>66.7</v>
      </c>
      <c r="H13" s="74"/>
      <c r="I13" s="74"/>
      <c r="J13" s="119"/>
      <c r="K13" s="119"/>
      <c r="L13" s="119"/>
      <c r="M13" s="14"/>
      <c r="N13" s="202"/>
      <c r="O13" s="202"/>
      <c r="P13" s="202"/>
      <c r="Q13" s="202"/>
      <c r="R13" s="202"/>
      <c r="S13" s="27">
        <f t="shared" si="0"/>
        <v>0</v>
      </c>
      <c r="T13" s="8"/>
    </row>
    <row r="14" spans="1:20" ht="78.75" x14ac:dyDescent="0.25">
      <c r="A14" s="25">
        <v>9</v>
      </c>
      <c r="B14" s="33" t="s">
        <v>52</v>
      </c>
      <c r="C14" s="8" t="s">
        <v>55</v>
      </c>
      <c r="D14" s="239" t="s">
        <v>28</v>
      </c>
      <c r="E14" s="239">
        <v>10</v>
      </c>
      <c r="F14" s="21">
        <v>80</v>
      </c>
      <c r="G14" s="74">
        <v>100</v>
      </c>
      <c r="H14" s="74"/>
      <c r="I14" s="74"/>
      <c r="J14" s="119"/>
      <c r="K14" s="119"/>
      <c r="L14" s="119"/>
      <c r="M14" s="14"/>
      <c r="N14" s="14"/>
      <c r="O14" s="202"/>
      <c r="P14" s="202"/>
      <c r="Q14" s="202"/>
      <c r="R14" s="202"/>
      <c r="S14" s="27">
        <f>702/F14*100</f>
        <v>877.5</v>
      </c>
      <c r="T14" s="8"/>
    </row>
    <row r="15" spans="1:20" ht="141.75" customHeight="1" x14ac:dyDescent="0.25">
      <c r="A15" s="25">
        <v>10</v>
      </c>
      <c r="B15" s="33" t="s">
        <v>54</v>
      </c>
      <c r="C15" s="8" t="s">
        <v>57</v>
      </c>
      <c r="D15" s="239" t="s">
        <v>28</v>
      </c>
      <c r="E15" s="239">
        <v>10</v>
      </c>
      <c r="F15" s="21">
        <v>100</v>
      </c>
      <c r="G15" s="15">
        <v>100</v>
      </c>
      <c r="H15" s="15"/>
      <c r="I15" s="16"/>
      <c r="J15" s="15"/>
      <c r="K15" s="15"/>
      <c r="L15" s="16"/>
      <c r="M15" s="15"/>
      <c r="N15" s="15"/>
      <c r="O15" s="15"/>
      <c r="P15" s="15"/>
      <c r="Q15" s="15"/>
      <c r="R15" s="62"/>
      <c r="S15" s="27">
        <f>O15/F15*100</f>
        <v>0</v>
      </c>
      <c r="T15" s="8"/>
    </row>
    <row r="16" spans="1:20" ht="94.5" x14ac:dyDescent="0.25">
      <c r="A16" s="25">
        <v>11</v>
      </c>
      <c r="B16" s="33" t="s">
        <v>56</v>
      </c>
      <c r="C16" s="8" t="s">
        <v>59</v>
      </c>
      <c r="D16" s="239" t="s">
        <v>28</v>
      </c>
      <c r="E16" s="239">
        <v>20</v>
      </c>
      <c r="F16" s="42">
        <v>53.8</v>
      </c>
      <c r="G16" s="74">
        <v>76.94</v>
      </c>
      <c r="H16" s="74"/>
      <c r="I16" s="74"/>
      <c r="J16" s="119"/>
      <c r="K16" s="119"/>
      <c r="L16" s="119"/>
      <c r="M16" s="202"/>
      <c r="N16" s="202"/>
      <c r="O16" s="202"/>
      <c r="P16" s="202"/>
      <c r="Q16" s="202"/>
      <c r="R16" s="202"/>
      <c r="S16" s="27">
        <f t="shared" ref="S16:S17" si="1">Q16/F16*100</f>
        <v>0</v>
      </c>
      <c r="T16" s="8"/>
    </row>
    <row r="17" spans="1:20" ht="94.5" x14ac:dyDescent="0.25">
      <c r="A17" s="25">
        <v>12</v>
      </c>
      <c r="B17" s="33" t="s">
        <v>58</v>
      </c>
      <c r="C17" s="8" t="s">
        <v>60</v>
      </c>
      <c r="D17" s="239" t="s">
        <v>28</v>
      </c>
      <c r="E17" s="239">
        <v>0</v>
      </c>
      <c r="F17" s="21">
        <v>0</v>
      </c>
      <c r="G17" s="74">
        <v>0</v>
      </c>
      <c r="H17" s="74"/>
      <c r="I17" s="74"/>
      <c r="J17" s="119"/>
      <c r="K17" s="119"/>
      <c r="L17" s="119"/>
      <c r="M17" s="14"/>
      <c r="N17" s="202"/>
      <c r="O17" s="202"/>
      <c r="P17" s="202"/>
      <c r="Q17" s="202"/>
      <c r="R17" s="202"/>
      <c r="S17" s="27" t="e">
        <f t="shared" si="1"/>
        <v>#DIV/0!</v>
      </c>
      <c r="T17" s="8"/>
    </row>
    <row r="18" spans="1:20" ht="94.5" x14ac:dyDescent="0.25">
      <c r="A18" s="25">
        <v>13</v>
      </c>
      <c r="B18" s="33" t="s">
        <v>61</v>
      </c>
      <c r="C18" s="8" t="s">
        <v>63</v>
      </c>
      <c r="D18" s="239" t="s">
        <v>28</v>
      </c>
      <c r="E18" s="239">
        <v>28.9</v>
      </c>
      <c r="F18" s="42">
        <v>28.8</v>
      </c>
      <c r="G18" s="74">
        <v>28.8</v>
      </c>
      <c r="H18" s="74"/>
      <c r="I18" s="74"/>
      <c r="J18" s="119"/>
      <c r="K18" s="119"/>
      <c r="L18" s="119"/>
      <c r="M18" s="14"/>
      <c r="N18" s="14"/>
      <c r="O18" s="202"/>
      <c r="P18" s="202"/>
      <c r="Q18" s="202"/>
      <c r="R18" s="202"/>
      <c r="S18" s="27">
        <f>702/F18*100</f>
        <v>2437.5</v>
      </c>
      <c r="T18" s="8"/>
    </row>
    <row r="19" spans="1:20" ht="94.5" x14ac:dyDescent="0.25">
      <c r="A19" s="25">
        <v>14</v>
      </c>
      <c r="B19" s="33" t="s">
        <v>62</v>
      </c>
      <c r="C19" s="8" t="s">
        <v>64</v>
      </c>
      <c r="D19" s="239" t="s">
        <v>28</v>
      </c>
      <c r="E19" s="239">
        <v>99.1</v>
      </c>
      <c r="F19" s="42">
        <v>99.1</v>
      </c>
      <c r="G19" s="74">
        <v>99.1</v>
      </c>
      <c r="H19" s="74"/>
      <c r="I19" s="74"/>
      <c r="J19" s="119"/>
      <c r="K19" s="119"/>
      <c r="L19" s="119"/>
      <c r="M19" s="14"/>
      <c r="N19" s="202"/>
      <c r="O19" s="202"/>
      <c r="P19" s="202"/>
      <c r="Q19" s="202"/>
      <c r="R19" s="202"/>
      <c r="S19" s="27">
        <f t="shared" ref="S19" si="2">Q19/F19*100</f>
        <v>0</v>
      </c>
      <c r="T19" s="8"/>
    </row>
    <row r="20" spans="1:20" ht="78.75" x14ac:dyDescent="0.25">
      <c r="A20" s="25">
        <v>15</v>
      </c>
      <c r="B20" s="31">
        <v>1</v>
      </c>
      <c r="C20" s="30" t="s">
        <v>65</v>
      </c>
      <c r="D20" s="238" t="s">
        <v>28</v>
      </c>
      <c r="E20" s="239">
        <v>70</v>
      </c>
      <c r="F20" s="21">
        <v>70</v>
      </c>
      <c r="G20" s="74">
        <v>0</v>
      </c>
      <c r="H20" s="74"/>
      <c r="I20" s="74"/>
      <c r="J20" s="119"/>
      <c r="K20" s="119"/>
      <c r="L20" s="119"/>
      <c r="M20" s="14"/>
      <c r="N20" s="14"/>
      <c r="O20" s="202"/>
      <c r="P20" s="202"/>
      <c r="Q20" s="202"/>
      <c r="R20" s="202"/>
      <c r="S20" s="27">
        <f>702/F20*100</f>
        <v>1002.8571428571429</v>
      </c>
      <c r="T20" s="8"/>
    </row>
    <row r="21" spans="1:20" s="37" customFormat="1" ht="303" customHeight="1" x14ac:dyDescent="0.25">
      <c r="A21" s="25">
        <v>16</v>
      </c>
      <c r="B21" s="31">
        <v>2</v>
      </c>
      <c r="C21" s="30" t="s">
        <v>260</v>
      </c>
      <c r="D21" s="238" t="s">
        <v>28</v>
      </c>
      <c r="E21" s="239">
        <v>0</v>
      </c>
      <c r="F21" s="42">
        <v>15</v>
      </c>
      <c r="G21" s="74">
        <v>0.64</v>
      </c>
      <c r="H21" s="74"/>
      <c r="I21" s="74"/>
      <c r="J21" s="119"/>
      <c r="K21" s="119"/>
      <c r="L21" s="119"/>
      <c r="M21" s="202"/>
      <c r="N21" s="11"/>
      <c r="O21" s="202"/>
      <c r="P21" s="202"/>
      <c r="Q21" s="202"/>
      <c r="R21" s="202"/>
      <c r="S21" s="27">
        <f>145.7/F21*100</f>
        <v>971.33333333333326</v>
      </c>
      <c r="T21" s="18"/>
    </row>
    <row r="22" spans="1:20" s="37" customFormat="1" ht="47.25" x14ac:dyDescent="0.25">
      <c r="A22" s="25">
        <v>17</v>
      </c>
      <c r="B22" s="31">
        <v>3</v>
      </c>
      <c r="C22" s="30" t="s">
        <v>66</v>
      </c>
      <c r="D22" s="238" t="s">
        <v>28</v>
      </c>
      <c r="E22" s="239">
        <v>36.200000000000003</v>
      </c>
      <c r="F22" s="42">
        <v>36.200000000000003</v>
      </c>
      <c r="G22" s="74">
        <v>5.2</v>
      </c>
      <c r="H22" s="74"/>
      <c r="I22" s="74"/>
      <c r="J22" s="11"/>
      <c r="K22" s="11"/>
      <c r="L22" s="119"/>
      <c r="M22" s="11"/>
      <c r="N22" s="11"/>
      <c r="O22" s="202"/>
      <c r="P22" s="11"/>
      <c r="Q22" s="11"/>
      <c r="R22" s="202"/>
      <c r="S22" s="27">
        <f>Q22/F22*100</f>
        <v>0</v>
      </c>
      <c r="T22" s="18"/>
    </row>
    <row r="23" spans="1:20" s="37" customFormat="1" ht="94.5" x14ac:dyDescent="0.25">
      <c r="A23" s="25">
        <v>18</v>
      </c>
      <c r="B23" s="31">
        <v>4</v>
      </c>
      <c r="C23" s="30" t="s">
        <v>67</v>
      </c>
      <c r="D23" s="32" t="s">
        <v>28</v>
      </c>
      <c r="E23" s="239">
        <v>100</v>
      </c>
      <c r="F23" s="21">
        <v>100</v>
      </c>
      <c r="G23" s="74">
        <v>100</v>
      </c>
      <c r="H23" s="74"/>
      <c r="I23" s="74"/>
      <c r="J23" s="119"/>
      <c r="K23" s="119"/>
      <c r="L23" s="12"/>
      <c r="M23" s="12"/>
      <c r="N23" s="12"/>
      <c r="O23" s="12"/>
      <c r="P23" s="12"/>
      <c r="Q23" s="12"/>
      <c r="R23" s="12"/>
      <c r="S23" s="27">
        <f>Q23/F23*100</f>
        <v>0</v>
      </c>
      <c r="T23" s="18"/>
    </row>
    <row r="24" spans="1:20" s="37" customFormat="1" ht="47.25" x14ac:dyDescent="0.25">
      <c r="A24" s="25">
        <v>19</v>
      </c>
      <c r="B24" s="33">
        <v>5</v>
      </c>
      <c r="C24" s="30" t="s">
        <v>68</v>
      </c>
      <c r="D24" s="32" t="s">
        <v>69</v>
      </c>
      <c r="E24" s="239">
        <v>0</v>
      </c>
      <c r="F24" s="21">
        <v>15</v>
      </c>
      <c r="G24" s="74">
        <v>0</v>
      </c>
      <c r="H24" s="74"/>
      <c r="I24" s="74"/>
      <c r="J24" s="119"/>
      <c r="K24" s="119"/>
      <c r="L24" s="119"/>
      <c r="M24" s="14"/>
      <c r="N24" s="14"/>
      <c r="O24" s="14"/>
      <c r="P24" s="14"/>
      <c r="Q24" s="14"/>
      <c r="R24" s="202"/>
      <c r="S24" s="27">
        <f>Q24/F24*100</f>
        <v>0</v>
      </c>
      <c r="T24" s="18"/>
    </row>
    <row r="25" spans="1:20" s="37" customFormat="1" ht="78.75" x14ac:dyDescent="0.25">
      <c r="A25" s="25">
        <v>20</v>
      </c>
      <c r="B25" s="31">
        <v>6</v>
      </c>
      <c r="C25" s="30" t="s">
        <v>70</v>
      </c>
      <c r="D25" s="32" t="s">
        <v>69</v>
      </c>
      <c r="E25" s="239">
        <v>5</v>
      </c>
      <c r="F25" s="21">
        <v>5</v>
      </c>
      <c r="G25" s="74">
        <v>0</v>
      </c>
      <c r="H25" s="74"/>
      <c r="I25" s="74"/>
      <c r="J25" s="119"/>
      <c r="K25" s="119"/>
      <c r="L25" s="119"/>
      <c r="M25" s="202"/>
      <c r="N25" s="202"/>
      <c r="O25" s="202"/>
      <c r="P25" s="202"/>
      <c r="Q25" s="202"/>
      <c r="R25" s="14"/>
      <c r="S25" s="27">
        <f t="shared" ref="S25" si="3">Q25/F25*100</f>
        <v>0</v>
      </c>
      <c r="T25" s="18"/>
    </row>
    <row r="26" spans="1:20" s="37" customFormat="1" ht="63" x14ac:dyDescent="0.25">
      <c r="A26" s="25">
        <v>21</v>
      </c>
      <c r="B26" s="31">
        <v>7</v>
      </c>
      <c r="C26" s="30" t="s">
        <v>71</v>
      </c>
      <c r="D26" s="32" t="s">
        <v>28</v>
      </c>
      <c r="E26" s="11">
        <v>16.5</v>
      </c>
      <c r="F26" s="207">
        <v>17.2</v>
      </c>
      <c r="G26" s="15">
        <v>0.87</v>
      </c>
      <c r="H26" s="15"/>
      <c r="I26" s="16"/>
      <c r="J26" s="15"/>
      <c r="K26" s="15"/>
      <c r="L26" s="16"/>
      <c r="M26" s="15"/>
      <c r="N26" s="15"/>
      <c r="O26" s="15"/>
      <c r="P26" s="15"/>
      <c r="Q26" s="15"/>
      <c r="R26" s="62"/>
      <c r="S26" s="27">
        <f>O26/F26*100</f>
        <v>0</v>
      </c>
      <c r="T26" s="18"/>
    </row>
    <row r="27" spans="1:20" s="37" customFormat="1" ht="141.75" x14ac:dyDescent="0.25">
      <c r="A27" s="25">
        <v>22</v>
      </c>
      <c r="B27" s="31">
        <v>8</v>
      </c>
      <c r="C27" s="30" t="s">
        <v>72</v>
      </c>
      <c r="D27" s="32" t="s">
        <v>28</v>
      </c>
      <c r="E27" s="239">
        <v>100</v>
      </c>
      <c r="F27" s="21">
        <v>100</v>
      </c>
      <c r="G27" s="74">
        <v>100</v>
      </c>
      <c r="H27" s="74"/>
      <c r="I27" s="74"/>
      <c r="J27" s="119"/>
      <c r="K27" s="119"/>
      <c r="L27" s="119"/>
      <c r="M27" s="202"/>
      <c r="N27" s="202"/>
      <c r="O27" s="202"/>
      <c r="P27" s="202"/>
      <c r="Q27" s="202"/>
      <c r="R27" s="202"/>
      <c r="S27" s="27">
        <f t="shared" ref="S27:S28" si="4">Q27/F27*100</f>
        <v>0</v>
      </c>
      <c r="T27" s="18"/>
    </row>
    <row r="28" spans="1:20" s="37" customFormat="1" ht="31.5" x14ac:dyDescent="0.25">
      <c r="A28" s="25">
        <v>23</v>
      </c>
      <c r="B28" s="33">
        <v>9</v>
      </c>
      <c r="C28" s="30" t="s">
        <v>73</v>
      </c>
      <c r="D28" s="32" t="s">
        <v>25</v>
      </c>
      <c r="E28" s="239">
        <v>0</v>
      </c>
      <c r="F28" s="21">
        <v>0</v>
      </c>
      <c r="G28" s="74">
        <v>0</v>
      </c>
      <c r="H28" s="74"/>
      <c r="I28" s="74"/>
      <c r="J28" s="119"/>
      <c r="K28" s="119"/>
      <c r="L28" s="119"/>
      <c r="M28" s="14"/>
      <c r="N28" s="202"/>
      <c r="O28" s="202"/>
      <c r="P28" s="202"/>
      <c r="Q28" s="202"/>
      <c r="R28" s="202"/>
      <c r="S28" s="27" t="e">
        <f t="shared" si="4"/>
        <v>#DIV/0!</v>
      </c>
      <c r="T28" s="18"/>
    </row>
    <row r="29" spans="1:20" s="37" customFormat="1" ht="207" customHeight="1" x14ac:dyDescent="0.25">
      <c r="A29" s="25">
        <v>24</v>
      </c>
      <c r="B29" s="31">
        <v>10</v>
      </c>
      <c r="C29" s="30" t="s">
        <v>261</v>
      </c>
      <c r="D29" s="239" t="s">
        <v>28</v>
      </c>
      <c r="E29" s="239">
        <v>98</v>
      </c>
      <c r="F29" s="21">
        <v>100</v>
      </c>
      <c r="G29" s="74">
        <v>0</v>
      </c>
      <c r="H29" s="74"/>
      <c r="I29" s="74"/>
      <c r="J29" s="119"/>
      <c r="K29" s="119"/>
      <c r="L29" s="119"/>
      <c r="M29" s="14"/>
      <c r="N29" s="14"/>
      <c r="O29" s="202"/>
      <c r="P29" s="202"/>
      <c r="Q29" s="202"/>
      <c r="R29" s="202"/>
      <c r="S29" s="27">
        <f>702/F29*100</f>
        <v>702</v>
      </c>
      <c r="T29" s="18"/>
    </row>
    <row r="30" spans="1:20" s="37" customFormat="1" ht="126" x14ac:dyDescent="0.25">
      <c r="A30" s="25">
        <v>25</v>
      </c>
      <c r="B30" s="31">
        <v>11</v>
      </c>
      <c r="C30" s="30" t="s">
        <v>76</v>
      </c>
      <c r="D30" s="32" t="s">
        <v>28</v>
      </c>
      <c r="E30" s="239">
        <v>100</v>
      </c>
      <c r="F30" s="21">
        <v>100</v>
      </c>
      <c r="G30" s="15">
        <v>100</v>
      </c>
      <c r="H30" s="15"/>
      <c r="I30" s="16"/>
      <c r="J30" s="15"/>
      <c r="K30" s="15"/>
      <c r="L30" s="16"/>
      <c r="M30" s="15"/>
      <c r="N30" s="15"/>
      <c r="O30" s="15"/>
      <c r="P30" s="15"/>
      <c r="Q30" s="15"/>
      <c r="R30" s="62"/>
      <c r="S30" s="27">
        <f>O30/F30*100</f>
        <v>0</v>
      </c>
      <c r="T30" s="18"/>
    </row>
    <row r="31" spans="1:20" s="37" customFormat="1" ht="157.5" x14ac:dyDescent="0.25">
      <c r="A31" s="25">
        <v>26</v>
      </c>
      <c r="B31" s="31">
        <v>12</v>
      </c>
      <c r="C31" s="30" t="s">
        <v>75</v>
      </c>
      <c r="D31" s="32" t="s">
        <v>28</v>
      </c>
      <c r="E31" s="239">
        <v>2.6</v>
      </c>
      <c r="F31" s="42">
        <v>2.6</v>
      </c>
      <c r="G31" s="74">
        <v>1.1000000000000001</v>
      </c>
      <c r="H31" s="74"/>
      <c r="I31" s="74"/>
      <c r="J31" s="119"/>
      <c r="K31" s="119"/>
      <c r="L31" s="119"/>
      <c r="M31" s="202"/>
      <c r="N31" s="202"/>
      <c r="O31" s="202"/>
      <c r="P31" s="202"/>
      <c r="Q31" s="202"/>
      <c r="R31" s="202"/>
      <c r="S31" s="27">
        <f t="shared" ref="S31:S33" si="5">Q31/F31*100</f>
        <v>0</v>
      </c>
      <c r="T31" s="18"/>
    </row>
    <row r="32" spans="1:20" s="37" customFormat="1" ht="126" x14ac:dyDescent="0.25">
      <c r="A32" s="25">
        <v>27</v>
      </c>
      <c r="B32" s="33">
        <v>13</v>
      </c>
      <c r="C32" s="30" t="s">
        <v>262</v>
      </c>
      <c r="D32" s="238" t="s">
        <v>25</v>
      </c>
      <c r="E32" s="239">
        <v>27.5</v>
      </c>
      <c r="F32" s="21">
        <v>25</v>
      </c>
      <c r="G32" s="239">
        <v>22.8</v>
      </c>
      <c r="H32" s="239"/>
      <c r="I32" s="239"/>
      <c r="J32" s="239"/>
      <c r="K32" s="239"/>
      <c r="L32" s="239"/>
      <c r="M32" s="14"/>
      <c r="N32" s="239"/>
      <c r="O32" s="239"/>
      <c r="P32" s="239"/>
      <c r="Q32" s="239"/>
      <c r="R32" s="239"/>
      <c r="S32" s="27">
        <f t="shared" ref="S32" si="6">Q32/F32*100</f>
        <v>0</v>
      </c>
      <c r="T32" s="18"/>
    </row>
    <row r="33" spans="1:20" s="37" customFormat="1" ht="47.25" x14ac:dyDescent="0.25">
      <c r="A33" s="25">
        <v>28</v>
      </c>
      <c r="B33" s="33">
        <v>14</v>
      </c>
      <c r="C33" s="30" t="s">
        <v>74</v>
      </c>
      <c r="D33" s="32" t="s">
        <v>25</v>
      </c>
      <c r="E33" s="239">
        <v>1</v>
      </c>
      <c r="F33" s="21">
        <v>1</v>
      </c>
      <c r="G33" s="74">
        <v>1</v>
      </c>
      <c r="H33" s="74"/>
      <c r="I33" s="74"/>
      <c r="J33" s="119"/>
      <c r="K33" s="119"/>
      <c r="L33" s="119"/>
      <c r="M33" s="14"/>
      <c r="N33" s="202"/>
      <c r="O33" s="202"/>
      <c r="P33" s="202"/>
      <c r="Q33" s="202"/>
      <c r="R33" s="202"/>
      <c r="S33" s="27">
        <f t="shared" si="5"/>
        <v>0</v>
      </c>
      <c r="T3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2"/>
    </customSheetView>
    <customSheetView guid="{62E99341-31CC-4B22-ACCE-D0C55385ECC0}" scale="55" showPageBreaks="1" hiddenColumns="1" view="pageBreakPreview" topLeftCell="A19">
      <selection activeCell="M8" sqref="M8"/>
      <pageMargins left="0.7" right="0.7" top="0.75" bottom="0.75" header="0.3" footer="0.3"/>
      <pageSetup paperSize="9" orientation="portrait" r:id="rId3"/>
    </customSheetView>
    <customSheetView guid="{E5A2ECE4-B75B-45A2-AE22-0D04E85CEB66}" scale="55" showPageBreaks="1" hiddenColumns="1" view="pageBreakPreview" topLeftCell="A19">
      <selection activeCell="M8" sqref="M8"/>
      <pageMargins left="0.7" right="0.7" top="0.75" bottom="0.75" header="0.3" footer="0.3"/>
      <pageSetup paperSize="9" orientation="portrait" r:id="rId4"/>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5"/>
    </customSheetView>
    <customSheetView guid="{536E4AEA-F618-4F85-8552-BC1DB5601AA9}" scale="55" showPageBreaks="1" hiddenColumns="1" view="pageBreakPreview">
      <selection activeCell="I3" sqref="I3"/>
      <pageMargins left="0.7" right="0.7" top="0.75" bottom="0.75" header="0.3" footer="0.3"/>
      <pageSetup paperSize="9" orientation="portrait" r:id="rId6"/>
    </customSheetView>
    <customSheetView guid="{2BD323B3-0AFD-4A0F-92BE-DE4822DF2931}" scale="55" showPageBreaks="1" hiddenColumns="1" view="pageBreakPreview">
      <selection activeCell="M8" sqref="M8"/>
      <pageMargins left="0.7" right="0.7" top="0.75" bottom="0.75" header="0.3" footer="0.3"/>
      <pageSetup paperSize="9" orientation="portrait" r:id="rId7"/>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8"/>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9"/>
    </customSheetView>
    <customSheetView guid="{CC311ED5-8E9A-4A74-AF81-E2B2B6EAD85B}" scale="55" showPageBreaks="1" hiddenColumns="1" view="pageBreakPreview">
      <selection activeCell="I3" sqref="I3"/>
      <pageMargins left="0.7" right="0.7" top="0.75" bottom="0.75" header="0.3" footer="0.3"/>
      <pageSetup paperSize="9" orientation="portrait" r:id="rId10"/>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11"/>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12"/>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13"/>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14"/>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15"/>
    </customSheetView>
    <customSheetView guid="{5F1BE36F-0832-42CE-A3FC-1A76BC593CBA}" scale="55" showPageBreaks="1" hiddenColumns="1" view="pageBreakPreview">
      <selection activeCell="G12" sqref="G12"/>
      <pageMargins left="0.7" right="0.7" top="0.75" bottom="0.75" header="0.3" footer="0.3"/>
      <pageSetup paperSize="9" orientation="portrait" r:id="rId16"/>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17"/>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18"/>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19"/>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20"/>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21"/>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22"/>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23"/>
    </customSheetView>
    <customSheetView guid="{A5DFC301-5C67-4FC6-85AF-FDF62108DB8C}" scale="55" showPageBreaks="1" hiddenColumns="1" view="pageBreakPreview" topLeftCell="A19">
      <selection activeCell="M8" sqref="M8"/>
      <pageMargins left="0.7" right="0.7" top="0.75" bottom="0.75" header="0.3" footer="0.3"/>
      <pageSetup paperSize="9" orientation="portrait" r:id="rId24"/>
    </customSheetView>
    <customSheetView guid="{289EDABA-C5A9-419A-80C6-5151B0E77175}" scale="55" showPageBreaks="1" hiddenColumns="1" view="pageBreakPreview">
      <selection activeCell="I3" sqref="I3"/>
      <pageMargins left="0.7" right="0.7" top="0.75" bottom="0.75" header="0.3" footer="0.3"/>
      <pageSetup paperSize="9" orientation="portrait" r:id="rId25"/>
    </customSheetView>
    <customSheetView guid="{B08D60EB-17AC-43BC-A2EA-BCC34DA15115}" scale="55" showPageBreaks="1" hiddenColumns="1" view="pageBreakPreview">
      <selection activeCell="G12" sqref="G12"/>
      <pageMargins left="0.7" right="0.7" top="0.75" bottom="0.75" header="0.3" footer="0.3"/>
      <pageSetup paperSize="9" orientation="portrait" r:id="rId26"/>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27"/>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28"/>
    </customSheetView>
    <customSheetView guid="{BC0D032C-B7DF-4F2E-B1DC-6C55D32E50A7}" scale="55" showPageBreaks="1" hiddenColumns="1" view="pageBreakPreview" topLeftCell="A19">
      <selection activeCell="M8" sqref="M8"/>
      <pageMargins left="0.7" right="0.7" top="0.75" bottom="0.75" header="0.3" footer="0.3"/>
      <pageSetup paperSize="9" orientation="portrait" r:id="rId29"/>
    </customSheetView>
    <customSheetView guid="{F02E4BFF-91CB-4809-939D-2DEDB7A6D27E}" scale="55" showPageBreaks="1" hiddenColumns="1" view="pageBreakPreview">
      <selection activeCell="M8" sqref="M8"/>
      <pageMargins left="0.7" right="0.7" top="0.75" bottom="0.75" header="0.3" footer="0.3"/>
      <pageSetup paperSize="9" orientation="portrait" r:id="rId30"/>
    </customSheetView>
    <customSheetView guid="{F1DC9DCC-06E3-4E7B-88AF-BCE58DCEC1FC}" scale="70" showPageBreaks="1" hiddenColumns="1" view="pageBreakPreview" topLeftCell="D1">
      <selection activeCell="B1" sqref="B1:T1"/>
      <pageMargins left="0.7" right="0.7" top="0.75" bottom="0.75" header="0.3" footer="0.3"/>
      <pageSetup paperSize="9" scale="24" orientation="portrait" r:id="rId31"/>
    </customSheetView>
    <customSheetView guid="{6AC0ED22-CCBF-444B-9F29-F3EDD4234483}" scale="55" showPageBreaks="1" hiddenColumns="1" view="pageBreakPreview" topLeftCell="A19">
      <selection activeCell="M8" sqref="M8"/>
      <pageMargins left="0.7" right="0.7" top="0.75" bottom="0.75" header="0.3" footer="0.3"/>
      <pageSetup paperSize="9" orientation="portrait" r:id="rId32"/>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33"/>
    </customSheetView>
    <customSheetView guid="{4FCF4851-1FFB-4291-9E63-B5ADD52F8DBE}" scale="55" showPageBreaks="1" hiddenColumns="1" view="pageBreakPreview">
      <selection activeCell="I3" sqref="I3"/>
      <pageMargins left="0.7" right="0.7" top="0.75" bottom="0.75" header="0.3" footer="0.3"/>
      <pageSetup paperSize="9" orientation="portrait" r:id="rId34"/>
    </customSheetView>
    <customSheetView guid="{F48E67D2-2C8C-4D86-A2A9-F44F569AC752}" scale="55" showPageBreaks="1" hiddenColumns="1" view="pageBreakPreview" topLeftCell="A28">
      <selection activeCell="H21" sqref="H21"/>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topLeftCell="A3" zoomScale="55" zoomScaleNormal="60" zoomScaleSheetLayoutView="55" workbookViewId="0">
      <selection activeCell="I3" sqref="I3"/>
    </sheetView>
  </sheetViews>
  <sheetFormatPr defaultRowHeight="15" x14ac:dyDescent="0.25"/>
  <cols>
    <col min="1" max="1" width="11.7109375" customWidth="1"/>
    <col min="2" max="2" width="11.7109375" style="36"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77</v>
      </c>
      <c r="C5" s="280"/>
      <c r="D5" s="280"/>
      <c r="E5" s="280"/>
      <c r="F5" s="280"/>
      <c r="G5" s="280"/>
      <c r="H5" s="280"/>
      <c r="I5" s="280"/>
      <c r="J5" s="280"/>
      <c r="K5" s="280"/>
      <c r="L5" s="280"/>
      <c r="M5" s="280"/>
      <c r="N5" s="280"/>
      <c r="O5" s="280"/>
      <c r="P5" s="280"/>
      <c r="Q5" s="280"/>
      <c r="R5" s="280"/>
      <c r="S5" s="280"/>
      <c r="T5" s="281"/>
    </row>
    <row r="6" spans="1:20" ht="78.75" x14ac:dyDescent="0.25">
      <c r="A6" s="24">
        <v>1</v>
      </c>
      <c r="B6" s="17" t="s">
        <v>19</v>
      </c>
      <c r="C6" s="8" t="s">
        <v>78</v>
      </c>
      <c r="D6" s="23" t="s">
        <v>79</v>
      </c>
      <c r="E6" s="23">
        <v>692.75400000000002</v>
      </c>
      <c r="F6" s="10">
        <v>648.93100000000004</v>
      </c>
      <c r="G6" s="58"/>
      <c r="H6" s="58"/>
      <c r="I6" s="58"/>
      <c r="J6" s="123"/>
      <c r="K6" s="123"/>
      <c r="L6" s="123"/>
      <c r="M6" s="174"/>
      <c r="N6" s="174"/>
      <c r="O6" s="174"/>
      <c r="P6" s="174"/>
      <c r="Q6" s="202"/>
      <c r="R6" s="202"/>
      <c r="S6" s="11"/>
      <c r="T6" s="8"/>
    </row>
    <row r="7" spans="1:20" ht="47.25" x14ac:dyDescent="0.25">
      <c r="A7" s="24">
        <v>2</v>
      </c>
      <c r="B7" s="17" t="s">
        <v>23</v>
      </c>
      <c r="C7" s="8" t="s">
        <v>80</v>
      </c>
      <c r="D7" s="23" t="s">
        <v>79</v>
      </c>
      <c r="E7" s="23">
        <v>95.188999999999993</v>
      </c>
      <c r="F7" s="10">
        <v>95.188999999999993</v>
      </c>
      <c r="G7" s="58"/>
      <c r="H7" s="58"/>
      <c r="I7" s="58"/>
      <c r="J7" s="13"/>
      <c r="K7" s="13"/>
      <c r="L7" s="123"/>
      <c r="M7" s="174"/>
      <c r="N7" s="174"/>
      <c r="O7" s="174"/>
      <c r="P7" s="174"/>
      <c r="Q7" s="13"/>
      <c r="R7" s="202"/>
      <c r="S7" s="11"/>
      <c r="T7" s="8"/>
    </row>
    <row r="8" spans="1:20" ht="47.25" x14ac:dyDescent="0.25">
      <c r="A8" s="24">
        <v>3</v>
      </c>
      <c r="B8" s="17">
        <v>1</v>
      </c>
      <c r="C8" s="8" t="s">
        <v>83</v>
      </c>
      <c r="D8" s="23" t="s">
        <v>84</v>
      </c>
      <c r="E8" s="14">
        <v>22635521</v>
      </c>
      <c r="F8" s="10" t="s">
        <v>81</v>
      </c>
      <c r="G8" s="58"/>
      <c r="H8" s="174"/>
      <c r="I8" s="174"/>
      <c r="J8" s="174"/>
      <c r="K8" s="174"/>
      <c r="L8" s="12"/>
      <c r="M8" s="12"/>
      <c r="N8" s="12"/>
      <c r="O8" s="12"/>
      <c r="P8" s="12"/>
      <c r="Q8" s="12"/>
      <c r="R8" s="12"/>
      <c r="S8" s="11"/>
      <c r="T8" s="8"/>
    </row>
    <row r="9" spans="1:20" ht="31.5" x14ac:dyDescent="0.25">
      <c r="A9" s="25">
        <v>4</v>
      </c>
      <c r="B9" s="13">
        <v>2</v>
      </c>
      <c r="C9" s="8" t="s">
        <v>85</v>
      </c>
      <c r="D9" s="23" t="s">
        <v>28</v>
      </c>
      <c r="E9" s="23">
        <v>100</v>
      </c>
      <c r="F9" s="10">
        <v>100</v>
      </c>
      <c r="G9" s="58"/>
      <c r="H9" s="58"/>
      <c r="I9" s="58"/>
      <c r="J9" s="123"/>
      <c r="K9" s="123"/>
      <c r="L9" s="123"/>
      <c r="M9" s="174"/>
      <c r="N9" s="174"/>
      <c r="O9" s="174"/>
      <c r="P9" s="174"/>
      <c r="Q9" s="13"/>
      <c r="R9" s="202"/>
      <c r="S9" s="11"/>
      <c r="T9" s="8"/>
    </row>
    <row r="10" spans="1:20" ht="31.5" x14ac:dyDescent="0.25">
      <c r="A10" s="25">
        <v>5</v>
      </c>
      <c r="B10" s="13">
        <v>3</v>
      </c>
      <c r="C10" s="8" t="s">
        <v>86</v>
      </c>
      <c r="D10" s="23" t="s">
        <v>28</v>
      </c>
      <c r="E10" s="23">
        <v>100</v>
      </c>
      <c r="F10" s="10">
        <v>100</v>
      </c>
      <c r="G10" s="58"/>
      <c r="H10" s="58"/>
      <c r="I10" s="58"/>
      <c r="J10" s="123"/>
      <c r="K10" s="123"/>
      <c r="L10" s="123"/>
      <c r="M10" s="174"/>
      <c r="N10" s="174"/>
      <c r="O10" s="174"/>
      <c r="P10" s="174"/>
      <c r="Q10" s="202"/>
      <c r="R10" s="13"/>
      <c r="S10" s="11"/>
      <c r="T10" s="8"/>
    </row>
    <row r="11" spans="1:20" ht="65.25" customHeight="1" x14ac:dyDescent="0.25">
      <c r="A11" s="25">
        <v>6</v>
      </c>
      <c r="B11" s="17">
        <v>4</v>
      </c>
      <c r="C11" s="8" t="s">
        <v>87</v>
      </c>
      <c r="D11" s="23" t="s">
        <v>28</v>
      </c>
      <c r="E11" s="23">
        <v>100</v>
      </c>
      <c r="F11" s="10">
        <v>100</v>
      </c>
      <c r="G11" s="58"/>
      <c r="H11" s="58"/>
      <c r="I11" s="58"/>
      <c r="J11" s="124"/>
      <c r="K11" s="124"/>
      <c r="L11" s="125"/>
      <c r="M11" s="125"/>
      <c r="N11" s="125"/>
      <c r="O11" s="125"/>
      <c r="P11" s="125"/>
      <c r="Q11" s="203"/>
      <c r="R11" s="204"/>
      <c r="S11" s="11"/>
      <c r="T11" s="8"/>
    </row>
    <row r="12" spans="1:20" ht="47.25" x14ac:dyDescent="0.25">
      <c r="A12" s="25">
        <v>7</v>
      </c>
      <c r="B12" s="13">
        <v>5</v>
      </c>
      <c r="C12" s="8" t="s">
        <v>234</v>
      </c>
      <c r="D12" s="23" t="s">
        <v>28</v>
      </c>
      <c r="E12" s="20">
        <v>100</v>
      </c>
      <c r="F12" s="21">
        <v>100</v>
      </c>
      <c r="G12" s="58"/>
      <c r="H12" s="58"/>
      <c r="I12" s="58"/>
      <c r="J12" s="123"/>
      <c r="K12" s="123"/>
      <c r="L12" s="123"/>
      <c r="M12" s="174"/>
      <c r="N12" s="174"/>
      <c r="O12" s="174"/>
      <c r="P12" s="174"/>
      <c r="Q12" s="202"/>
      <c r="R12" s="202"/>
      <c r="S12" s="11"/>
      <c r="T12" s="8"/>
    </row>
    <row r="13" spans="1:20" ht="50.25" customHeight="1" x14ac:dyDescent="0.25">
      <c r="A13" s="25">
        <v>9</v>
      </c>
      <c r="B13" s="17">
        <v>6</v>
      </c>
      <c r="C13" s="8" t="s">
        <v>88</v>
      </c>
      <c r="D13" s="23" t="s">
        <v>235</v>
      </c>
      <c r="E13" s="23">
        <v>2124</v>
      </c>
      <c r="F13" s="21">
        <v>438</v>
      </c>
      <c r="G13" s="58"/>
      <c r="H13" s="58"/>
      <c r="I13" s="58"/>
      <c r="J13" s="123"/>
      <c r="K13" s="123"/>
      <c r="L13" s="123"/>
      <c r="M13" s="174"/>
      <c r="N13" s="174"/>
      <c r="O13" s="23"/>
      <c r="P13" s="23"/>
      <c r="Q13" s="23"/>
      <c r="R13" s="23"/>
      <c r="S13" s="11"/>
      <c r="T13" s="61"/>
    </row>
    <row r="14" spans="1:20" ht="62.25" customHeight="1" x14ac:dyDescent="0.25">
      <c r="A14" s="25">
        <v>10</v>
      </c>
      <c r="B14" s="13">
        <v>7</v>
      </c>
      <c r="C14" s="8" t="s">
        <v>137</v>
      </c>
      <c r="D14" s="23" t="s">
        <v>136</v>
      </c>
      <c r="E14" s="20">
        <v>183</v>
      </c>
      <c r="F14" s="21">
        <v>220</v>
      </c>
      <c r="G14" s="58"/>
      <c r="H14" s="58"/>
      <c r="I14" s="58"/>
      <c r="J14" s="123"/>
      <c r="K14" s="123"/>
      <c r="L14" s="123"/>
      <c r="M14" s="175"/>
      <c r="N14" s="23"/>
      <c r="O14" s="174"/>
      <c r="P14" s="174"/>
      <c r="Q14" s="202"/>
      <c r="R14" s="202"/>
      <c r="S14" s="11"/>
      <c r="T14" s="61"/>
    </row>
  </sheetData>
  <customSheetViews>
    <customSheetView guid="{AF8A7EC1-5680-4411-8CA7-5C7F5D245B03}" scale="55" showPageBreaks="1" hiddenColumns="1" state="hidden" view="pageBreakPreview" topLeftCell="A3">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15" sqref="T15"/>
      <pageMargins left="0.7" right="0.7" top="0.75" bottom="0.75" header="0.3" footer="0.3"/>
      <pageSetup paperSize="9" orientation="portrait" r:id="rId2"/>
    </customSheetView>
    <customSheetView guid="{62E99341-31CC-4B22-ACCE-D0C55385ECC0}" scale="55" showPageBreaks="1" hiddenColumns="1" view="pageBreakPreview">
      <selection activeCell="T15" sqref="T15"/>
      <pageMargins left="0.7" right="0.7" top="0.75" bottom="0.75" header="0.3" footer="0.3"/>
      <pageSetup paperSize="9" orientation="portrait" r:id="rId3"/>
    </customSheetView>
    <customSheetView guid="{E5A2ECE4-B75B-45A2-AE22-0D04E85CEB66}" scale="55"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5"/>
    </customSheetView>
    <customSheetView guid="{536E4AEA-F618-4F85-8552-BC1DB5601AA9}" scale="55" showPageBreaks="1" hiddenColumns="1" view="pageBreakPreview" topLeftCell="A3">
      <selection activeCell="L12" sqref="L12"/>
      <pageMargins left="0.7" right="0.7" top="0.75" bottom="0.75" header="0.3" footer="0.3"/>
      <pageSetup paperSize="9" orientation="portrait" r:id="rId6"/>
    </customSheetView>
    <customSheetView guid="{2BD323B3-0AFD-4A0F-92BE-DE4822DF2931}" scale="60" hiddenColumns="1">
      <selection activeCell="N23" sqref="N23"/>
      <pageMargins left="0.7" right="0.7" top="0.75" bottom="0.75" header="0.3" footer="0.3"/>
      <pageSetup paperSize="9" scale="20" orientation="portrait" r:id="rId7"/>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1" orientation="landscape" r:id="rId8"/>
    </customSheetView>
    <customSheetView guid="{AA1E88D6-B765-4D8A-BB20-FCE31C48857F}" scale="55" showPageBreaks="1" hiddenColumns="1" view="pageBreakPreview">
      <selection activeCell="T15" sqref="T15"/>
      <pageMargins left="0.7" right="0.7" top="0.75" bottom="0.75" header="0.3" footer="0.3"/>
      <pageSetup paperSize="9" orientation="portrait" r:id="rId9"/>
    </customSheetView>
    <customSheetView guid="{CC311ED5-8E9A-4A74-AF81-E2B2B6EAD85B}" scale="55" showPageBreaks="1" printArea="1" hiddenColumns="1" view="pageBreakPreview">
      <pane xSplit="6" ySplit="5" topLeftCell="G15" activePane="bottomRight" state="frozen"/>
      <selection pane="bottomRight" activeCell="R20" sqref="R20"/>
      <pageMargins left="0.7" right="0.7" top="0.75" bottom="0.75" header="0.3" footer="0.3"/>
      <pageSetup paperSize="9" orientation="portrait" r:id="rId10"/>
    </customSheetView>
    <customSheetView guid="{BEF67C10-7FC6-4F33-B3F9-204F29E3E218}" scale="55" showPageBreaks="1" hiddenColumns="1" view="pageBreakPreview">
      <selection activeCell="T15" sqref="T15"/>
      <pageMargins left="0.7" right="0.7" top="0.75" bottom="0.75" header="0.3" footer="0.3"/>
      <pageSetup paperSize="9" orientation="portrait" r:id="rId11"/>
    </customSheetView>
    <customSheetView guid="{DBB9E7F6-7701-4D52-8273-C96C8672D403}" scale="55"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13"/>
    </customSheetView>
    <customSheetView guid="{459390C8-C5DF-49F1-A77C-C618340F3CD1}" scale="55" showPageBreaks="1" hiddenColumns="1" view="pageBreakPreview">
      <selection activeCell="T15" sqref="T15"/>
      <pageMargins left="0.7" right="0.7" top="0.75" bottom="0.75" header="0.3" footer="0.3"/>
      <pageSetup paperSize="9" orientation="portrait" r:id="rId14"/>
    </customSheetView>
    <customSheetView guid="{2632A833-96F5-4A25-97EB-81ED19BC2F66}" scale="55"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T15" sqref="T15"/>
      <pageMargins left="0.7" right="0.7" top="0.75" bottom="0.75" header="0.3" footer="0.3"/>
      <pageSetup paperSize="9" orientation="portrait" r:id="rId17"/>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18"/>
    </customSheetView>
    <customSheetView guid="{06A69783-2FAA-4B05-9CD3-C97C7DF94659}" scale="55" showPageBreaks="1" hiddenColumns="1" view="pageBreakPreview">
      <selection activeCell="T15" sqref="T15"/>
      <pageMargins left="0.7" right="0.7" top="0.75" bottom="0.75" header="0.3" footer="0.3"/>
      <pageSetup paperSize="9" orientation="portrait" r:id="rId19"/>
    </customSheetView>
    <customSheetView guid="{E82CE51D-E642-4881-A0F3-F33C1C34AFA1}" scale="55" showPageBreaks="1" hiddenColumns="1" view="pageBreakPreview">
      <selection activeCell="T15" sqref="T15"/>
      <pageMargins left="0.7" right="0.7" top="0.75" bottom="0.75" header="0.3" footer="0.3"/>
      <pageSetup paperSize="9" orientation="portrait" r:id="rId20"/>
    </customSheetView>
    <customSheetView guid="{0A7892A9-C788-4A52-B70F-E061EF7EBA75}" scale="55" showPageBreaks="1" hiddenColumns="1" view="pageBreakPreview">
      <selection activeCell="T15" sqref="T15"/>
      <pageMargins left="0.7" right="0.7" top="0.75" bottom="0.75" header="0.3" footer="0.3"/>
      <pageSetup paperSize="9" orientation="portrait" r:id="rId21"/>
    </customSheetView>
    <customSheetView guid="{3A1AD47D-D360-494C-B851-D14B33F8032B}" scale="55" showPageBreaks="1" hiddenColumns="1" view="pageBreakPreview">
      <selection activeCell="T15" sqref="T15"/>
      <pageMargins left="0.7" right="0.7" top="0.75" bottom="0.75" header="0.3" footer="0.3"/>
      <pageSetup paperSize="9" orientation="portrait" r:id="rId22"/>
    </customSheetView>
    <customSheetView guid="{DC2E917C-7EDA-4B90-B3FB-550D32D31915}" scale="55" showPageBreaks="1" hiddenColumns="1" view="pageBreakPreview">
      <selection activeCell="T15" sqref="T15"/>
      <pageMargins left="0.7" right="0.7" top="0.75" bottom="0.75" header="0.3" footer="0.3"/>
      <pageSetup paperSize="9" orientation="portrait" r:id="rId23"/>
    </customSheetView>
    <customSheetView guid="{A5DFC301-5C67-4FC6-85AF-FDF62108DB8C}" scale="55" showPageBreaks="1" hiddenColumns="1" view="pageBreakPreview">
      <selection activeCell="EH147" sqref="EH147"/>
      <pageMargins left="0.7" right="0.7" top="0.75" bottom="0.75" header="0.3" footer="0.3"/>
      <pageSetup paperSize="9" orientation="portrait" r:id="rId24"/>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40" showPageBreaks="1" hiddenColumns="1" view="pageBreakPreview">
      <selection activeCell="C8" sqref="C8"/>
      <pageMargins left="0.7" right="0.7" top="0.75" bottom="0.75" header="0.3" footer="0.3"/>
      <pageSetup paperSize="9" orientation="portrait" r:id="rId27"/>
    </customSheetView>
    <customSheetView guid="{80AD08A8-345A-453A-A104-5E3DA1078B6F}" scale="55" showPageBreaks="1" hiddenColumns="1" view="pageBreakPreview">
      <selection activeCell="T15" sqref="T15"/>
      <pageMargins left="0.7" right="0.7" top="0.75" bottom="0.75" header="0.3" footer="0.3"/>
      <pageSetup paperSize="9" orientation="portrait" r:id="rId28"/>
    </customSheetView>
    <customSheetView guid="{BC0D032C-B7DF-4F2E-B1DC-6C55D32E50A7}" scale="55"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selection activeCell="N23" sqref="N23"/>
      <pageMargins left="0.7" right="0.7" top="0.75" bottom="0.75" header="0.3" footer="0.3"/>
      <pageSetup paperSize="9" orientation="portrait" r:id="rId30"/>
    </customSheetView>
    <customSheetView guid="{F1DC9DCC-06E3-4E7B-88AF-BCE58DCEC1FC}" scale="55" showPageBreaks="1" hiddenColumns="1" view="pageBreakPreview" topLeftCell="B1">
      <selection activeCell="H32" sqref="H32"/>
      <pageMargins left="0.7" right="0.7" top="0.75" bottom="0.75" header="0.3" footer="0.3"/>
      <pageSetup paperSize="9" orientation="portrait" r:id="rId31"/>
    </customSheetView>
    <customSheetView guid="{6AC0ED22-CCBF-444B-9F29-F3EDD4234483}" scale="55" showPageBreaks="1" hiddenColumns="1" view="pageBreakPreview">
      <selection activeCell="T15" sqref="T15"/>
      <pageMargins left="0.7" right="0.7" top="0.75" bottom="0.75" header="0.3" footer="0.3"/>
      <pageSetup paperSize="9" orientation="portrait" r:id="rId32"/>
    </customSheetView>
    <customSheetView guid="{78BEB479-57CC-4BBB-8F3F-73AA0BAD3F3D}" scale="55" showPageBreaks="1" hiddenColumns="1" view="pageBreakPreview">
      <selection activeCell="T15" sqref="T15"/>
      <pageMargins left="0.7" right="0.7" top="0.75" bottom="0.75" header="0.3" footer="0.3"/>
      <pageSetup paperSize="9" orientation="portrait" r:id="rId33"/>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34"/>
    </customSheetView>
    <customSheetView guid="{F48E67D2-2C8C-4D86-A2A9-F44F569AC752}" scale="55" showPageBreaks="1" hiddenColumns="1" view="pageBreakPreview">
      <selection activeCell="T15" sqref="T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60" zoomScaleNormal="55" zoomScaleSheetLayoutView="7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4.710937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79" t="s">
        <v>89</v>
      </c>
      <c r="C5" s="280"/>
      <c r="D5" s="280"/>
      <c r="E5" s="280"/>
      <c r="F5" s="280"/>
      <c r="G5" s="280"/>
      <c r="H5" s="280"/>
      <c r="I5" s="280"/>
      <c r="J5" s="280"/>
      <c r="K5" s="280"/>
      <c r="L5" s="280"/>
      <c r="M5" s="280"/>
      <c r="N5" s="280"/>
      <c r="O5" s="280"/>
      <c r="P5" s="280"/>
      <c r="Q5" s="280"/>
      <c r="R5" s="280"/>
      <c r="S5" s="280"/>
      <c r="T5" s="281"/>
    </row>
    <row r="6" spans="1:20" ht="99" x14ac:dyDescent="0.25">
      <c r="A6" s="24">
        <v>1</v>
      </c>
      <c r="B6" s="229" t="s">
        <v>19</v>
      </c>
      <c r="C6" s="254" t="s">
        <v>274</v>
      </c>
      <c r="D6" s="255" t="s">
        <v>275</v>
      </c>
      <c r="E6" s="256">
        <v>22.65</v>
      </c>
      <c r="F6" s="256">
        <v>30</v>
      </c>
      <c r="G6" s="59" t="s">
        <v>82</v>
      </c>
      <c r="H6" s="23"/>
      <c r="I6" s="23"/>
      <c r="J6" s="23"/>
      <c r="K6" s="23"/>
      <c r="L6" s="23"/>
      <c r="M6" s="23"/>
      <c r="N6" s="11"/>
      <c r="O6" s="23"/>
      <c r="P6" s="23"/>
      <c r="Q6" s="23"/>
      <c r="R6" s="23"/>
      <c r="S6" s="11"/>
      <c r="T6" s="60" t="s">
        <v>279</v>
      </c>
    </row>
    <row r="7" spans="1:20" ht="44.25" customHeight="1" x14ac:dyDescent="0.25">
      <c r="A7" s="24">
        <v>2</v>
      </c>
      <c r="B7" s="229" t="s">
        <v>23</v>
      </c>
      <c r="C7" s="254" t="s">
        <v>263</v>
      </c>
      <c r="D7" s="255" t="s">
        <v>276</v>
      </c>
      <c r="E7" s="256">
        <v>1</v>
      </c>
      <c r="F7" s="256" t="s">
        <v>239</v>
      </c>
      <c r="G7" s="59" t="s">
        <v>82</v>
      </c>
      <c r="H7" s="78"/>
      <c r="I7" s="78"/>
      <c r="J7" s="126"/>
      <c r="K7" s="126"/>
      <c r="L7" s="127"/>
      <c r="M7" s="127"/>
      <c r="N7" s="127"/>
      <c r="O7" s="23"/>
      <c r="P7" s="219"/>
      <c r="Q7" s="219"/>
      <c r="R7" s="219"/>
      <c r="S7" s="11"/>
      <c r="T7" s="60" t="s">
        <v>280</v>
      </c>
    </row>
    <row r="8" spans="1:20" ht="66" x14ac:dyDescent="0.25">
      <c r="A8" s="24">
        <v>3</v>
      </c>
      <c r="B8" s="229">
        <v>1</v>
      </c>
      <c r="C8" s="254" t="s">
        <v>91</v>
      </c>
      <c r="D8" s="59" t="s">
        <v>275</v>
      </c>
      <c r="E8" s="257">
        <v>87.57</v>
      </c>
      <c r="F8" s="257">
        <v>87.82</v>
      </c>
      <c r="G8" s="59" t="s">
        <v>82</v>
      </c>
      <c r="H8" s="78"/>
      <c r="I8" s="78"/>
      <c r="J8" s="127"/>
      <c r="K8" s="127"/>
      <c r="L8" s="127"/>
      <c r="M8" s="127"/>
      <c r="N8" s="127"/>
      <c r="O8" s="12"/>
      <c r="P8" s="12"/>
      <c r="Q8" s="12"/>
      <c r="R8" s="12"/>
      <c r="S8" s="11"/>
      <c r="T8" s="60" t="s">
        <v>280</v>
      </c>
    </row>
    <row r="9" spans="1:20" ht="82.5" x14ac:dyDescent="0.25">
      <c r="A9" s="25">
        <v>4</v>
      </c>
      <c r="B9" s="229">
        <v>2</v>
      </c>
      <c r="C9" s="254" t="s">
        <v>92</v>
      </c>
      <c r="D9" s="59" t="s">
        <v>277</v>
      </c>
      <c r="E9" s="258">
        <v>26.48</v>
      </c>
      <c r="F9" s="258">
        <v>27.47</v>
      </c>
      <c r="G9" s="59" t="s">
        <v>82</v>
      </c>
      <c r="H9" s="78"/>
      <c r="I9" s="78"/>
      <c r="J9" s="127"/>
      <c r="K9" s="127"/>
      <c r="L9" s="127"/>
      <c r="M9" s="127"/>
      <c r="N9" s="127"/>
      <c r="O9" s="14"/>
      <c r="P9" s="14"/>
      <c r="Q9" s="14"/>
      <c r="R9" s="14"/>
      <c r="S9" s="11"/>
      <c r="T9" s="60" t="s">
        <v>280</v>
      </c>
    </row>
    <row r="10" spans="1:20" ht="33" x14ac:dyDescent="0.25">
      <c r="A10" s="25">
        <v>5</v>
      </c>
      <c r="B10" s="229">
        <v>3</v>
      </c>
      <c r="C10" s="254" t="s">
        <v>278</v>
      </c>
      <c r="D10" s="59" t="s">
        <v>276</v>
      </c>
      <c r="E10" s="259">
        <v>5</v>
      </c>
      <c r="F10" s="259">
        <v>1</v>
      </c>
      <c r="G10" s="59" t="s">
        <v>82</v>
      </c>
      <c r="H10" s="78"/>
      <c r="I10" s="78"/>
      <c r="J10" s="127"/>
      <c r="K10" s="127"/>
      <c r="L10" s="127"/>
      <c r="M10" s="23"/>
      <c r="N10" s="23"/>
      <c r="O10" s="23"/>
      <c r="P10" s="23"/>
      <c r="Q10" s="23"/>
      <c r="R10" s="14"/>
      <c r="S10" s="11"/>
      <c r="T10" s="60" t="s">
        <v>281</v>
      </c>
    </row>
    <row r="11" spans="1:20" ht="33" x14ac:dyDescent="0.25">
      <c r="A11" s="79">
        <v>6</v>
      </c>
      <c r="B11" s="229">
        <v>4</v>
      </c>
      <c r="C11" s="254" t="s">
        <v>216</v>
      </c>
      <c r="D11" s="59" t="s">
        <v>276</v>
      </c>
      <c r="E11" s="259" t="s">
        <v>82</v>
      </c>
      <c r="F11" s="259">
        <v>1</v>
      </c>
      <c r="G11" s="260" t="s">
        <v>82</v>
      </c>
      <c r="H11" s="82"/>
      <c r="I11" s="82"/>
      <c r="J11" s="128"/>
      <c r="K11" s="128"/>
      <c r="L11" s="128"/>
      <c r="M11" s="80"/>
      <c r="N11" s="80"/>
      <c r="O11" s="80"/>
      <c r="P11" s="80"/>
      <c r="Q11" s="80"/>
      <c r="R11" s="80"/>
      <c r="S11" s="81"/>
      <c r="T11" s="60" t="s">
        <v>282</v>
      </c>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N7" sqref="N7"/>
      <pageMargins left="0.7" right="0.7" top="0.75" bottom="0.75" header="0.3" footer="0.3"/>
      <pageSetup paperSize="9" orientation="portrait" r:id="rId2"/>
    </customSheetView>
    <customSheetView guid="{62E99341-31CC-4B22-ACCE-D0C55385ECC0}" scale="60" showPageBreaks="1" hiddenColumns="1" view="pageBreakPreview">
      <selection activeCell="N7" sqref="N7"/>
      <pageMargins left="0.7" right="0.7" top="0.75" bottom="0.75" header="0.3" footer="0.3"/>
      <pageSetup paperSize="9" orientation="portrait" r:id="rId3"/>
    </customSheetView>
    <customSheetView guid="{E5A2ECE4-B75B-45A2-AE22-0D04E85CEB66}" scale="55" showPageBreaks="1" hiddenColumns="1" view="pageBreakPreview">
      <selection activeCell="T19" sqref="T19"/>
      <pageMargins left="0.7" right="0.7" top="0.75" bottom="0.75" header="0.3" footer="0.3"/>
      <pageSetup paperSize="9" orientation="portrait" r:id="rId4"/>
    </customSheetView>
    <customSheetView guid="{8E7CBF92-2A8A-4486-AE31-320A2A4BD935}" scale="60" showPageBreaks="1" hiddenColumns="1" view="pageBreakPreview">
      <selection activeCell="N7" sqref="N7"/>
      <pageMargins left="0.7" right="0.7" top="0.75" bottom="0.75" header="0.3" footer="0.3"/>
      <pageSetup paperSize="9" orientation="portrait" r:id="rId5"/>
    </customSheetView>
    <customSheetView guid="{536E4AEA-F618-4F85-8552-BC1DB5601AA9}" scale="60" showPageBreaks="1" hiddenColumns="1" view="pageBreakPreview">
      <selection activeCell="N7" sqref="N7"/>
      <pageMargins left="0.7" right="0.7" top="0.75" bottom="0.75" header="0.3" footer="0.3"/>
      <pageSetup paperSize="9" orientation="portrait" r:id="rId6"/>
    </customSheetView>
    <customSheetView guid="{2BD323B3-0AFD-4A0F-92BE-DE4822DF2931}" scale="55" hiddenColumns="1">
      <selection activeCell="M31" sqref="M31"/>
      <pageMargins left="0.7" right="0.7" top="0.75" bottom="0.75" header="0.3" footer="0.3"/>
      <pageSetup paperSize="9" scale="21" orientation="portrait" r:id="rId7"/>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8"/>
    </customSheetView>
    <customSheetView guid="{AA1E88D6-B765-4D8A-BB20-FCE31C48857F}" scale="60" showPageBreaks="1" hiddenColumns="1" view="pageBreakPreview">
      <selection activeCell="N7" sqref="N7"/>
      <pageMargins left="0.7" right="0.7" top="0.75" bottom="0.75" header="0.3" footer="0.3"/>
      <pageSetup paperSize="9" orientation="portrait" r:id="rId9"/>
    </customSheetView>
    <customSheetView guid="{CC311ED5-8E9A-4A74-AF81-E2B2B6EAD85B}" scale="60" showPageBreaks="1" hiddenColumns="1" view="pageBreakPreview">
      <selection activeCell="N7" sqref="N7"/>
      <pageMargins left="0.7" right="0.7" top="0.75" bottom="0.75" header="0.3" footer="0.3"/>
      <pageSetup paperSize="9" orientation="portrait" r:id="rId10"/>
    </customSheetView>
    <customSheetView guid="{BEF67C10-7FC6-4F33-B3F9-204F29E3E218}" scale="60" showPageBreaks="1" hiddenColumns="1" view="pageBreakPreview">
      <selection activeCell="N7" sqref="N7"/>
      <pageMargins left="0.7" right="0.7" top="0.75" bottom="0.75" header="0.3" footer="0.3"/>
      <pageSetup paperSize="9" orientation="portrait" r:id="rId11"/>
    </customSheetView>
    <customSheetView guid="{DBB9E7F6-7701-4D52-8273-C96C8672D403}" scale="60" showPageBreaks="1" hiddenColumns="1" view="pageBreakPreview">
      <selection activeCell="N7" sqref="N7"/>
      <pageMargins left="0.7" right="0.7" top="0.75" bottom="0.75" header="0.3" footer="0.3"/>
      <pageSetup paperSize="9" orientation="portrait" r:id="rId12"/>
    </customSheetView>
    <customSheetView guid="{73C3B9D4-9210-43F5-9883-0E949EA0E341}" scale="60" showPageBreaks="1" hiddenColumns="1" view="pageBreakPreview">
      <selection activeCell="N7" sqref="N7"/>
      <pageMargins left="0.7" right="0.7" top="0.75" bottom="0.75" header="0.3" footer="0.3"/>
      <pageSetup paperSize="9" orientation="portrait" r:id="rId13"/>
    </customSheetView>
    <customSheetView guid="{459390C8-C5DF-49F1-A77C-C618340F3CD1}" scale="60" showPageBreaks="1" hiddenColumns="1" view="pageBreakPreview">
      <selection activeCell="N7" sqref="N7"/>
      <pageMargins left="0.7" right="0.7" top="0.75" bottom="0.75" header="0.3" footer="0.3"/>
      <pageSetup paperSize="9" orientation="portrait" r:id="rId14"/>
    </customSheetView>
    <customSheetView guid="{2632A833-96F5-4A25-97EB-81ED19BC2F66}" scale="60" showPageBreaks="1" hiddenColumns="1" view="pageBreakPreview">
      <selection activeCell="N7" sqref="N7"/>
      <pageMargins left="0.7" right="0.7" top="0.75" bottom="0.75" header="0.3" footer="0.3"/>
      <pageSetup paperSize="9" orientation="portrait" r:id="rId15"/>
    </customSheetView>
    <customSheetView guid="{5F1BE36F-0832-42CE-A3FC-1A76BC593CBA}" scale="60" showPageBreaks="1" hiddenColumns="1" view="pageBreakPreview">
      <selection activeCell="D37" sqref="D37"/>
      <pageMargins left="0.7" right="0.7" top="0.75" bottom="0.75" header="0.3" footer="0.3"/>
      <pageSetup paperSize="9" orientation="portrait" r:id="rId16"/>
    </customSheetView>
    <customSheetView guid="{7ECADF5B-4174-4035-8137-3D83A4A93CD5}" scale="60" showPageBreaks="1" hiddenColumns="1" view="pageBreakPreview">
      <selection activeCell="N7" sqref="N7"/>
      <pageMargins left="0.7" right="0.7" top="0.75" bottom="0.75" header="0.3" footer="0.3"/>
      <pageSetup paperSize="9" orientation="portrait" r:id="rId17"/>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18"/>
    </customSheetView>
    <customSheetView guid="{06A69783-2FAA-4B05-9CD3-C97C7DF94659}" scale="60" showPageBreaks="1" hiddenColumns="1" view="pageBreakPreview">
      <selection activeCell="N7" sqref="N7"/>
      <pageMargins left="0.7" right="0.7" top="0.75" bottom="0.75" header="0.3" footer="0.3"/>
      <pageSetup paperSize="9" orientation="portrait" r:id="rId19"/>
    </customSheetView>
    <customSheetView guid="{E82CE51D-E642-4881-A0F3-F33C1C34AFA1}" scale="60" showPageBreaks="1" hiddenColumns="1" view="pageBreakPreview">
      <selection activeCell="N7" sqref="N7"/>
      <pageMargins left="0.7" right="0.7" top="0.75" bottom="0.75" header="0.3" footer="0.3"/>
      <pageSetup paperSize="9" orientation="portrait" r:id="rId20"/>
    </customSheetView>
    <customSheetView guid="{0A7892A9-C788-4A52-B70F-E061EF7EBA75}" scale="60" showPageBreaks="1" hiddenColumns="1" view="pageBreakPreview">
      <selection activeCell="N7" sqref="N7"/>
      <pageMargins left="0.7" right="0.7" top="0.75" bottom="0.75" header="0.3" footer="0.3"/>
      <pageSetup paperSize="9" orientation="portrait" r:id="rId21"/>
    </customSheetView>
    <customSheetView guid="{3A1AD47D-D360-494C-B851-D14B33F8032B}" scale="60" showPageBreaks="1" hiddenColumns="1" view="pageBreakPreview">
      <selection activeCell="N7" sqref="N7"/>
      <pageMargins left="0.7" right="0.7" top="0.75" bottom="0.75" header="0.3" footer="0.3"/>
      <pageSetup paperSize="9" orientation="portrait" r:id="rId22"/>
    </customSheetView>
    <customSheetView guid="{DC2E917C-7EDA-4B90-B3FB-550D32D31915}" scale="60" showPageBreaks="1" hiddenColumns="1" view="pageBreakPreview">
      <selection activeCell="N7" sqref="N7"/>
      <pageMargins left="0.7" right="0.7" top="0.75" bottom="0.75" header="0.3" footer="0.3"/>
      <pageSetup paperSize="9" orientation="portrait" r:id="rId23"/>
    </customSheetView>
    <customSheetView guid="{A5DFC301-5C67-4FC6-85AF-FDF62108DB8C}" scale="60" showPageBreaks="1" hiddenColumns="1" view="pageBreakPreview">
      <selection activeCell="N7" sqref="N7"/>
      <pageMargins left="0.7" right="0.7" top="0.75" bottom="0.75" header="0.3" footer="0.3"/>
      <pageSetup paperSize="9" orientation="portrait" r:id="rId24"/>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25"/>
    </customSheetView>
    <customSheetView guid="{B08D60EB-17AC-43BC-A2EA-BCC34DA15115}" scale="60" showPageBreaks="1" hiddenColumns="1" view="pageBreakPreview">
      <selection activeCell="D37" sqref="D37"/>
      <pageMargins left="0.7" right="0.7" top="0.75" bottom="0.75" header="0.3" footer="0.3"/>
      <pageSetup paperSize="9" orientation="portrait" r:id="rId26"/>
    </customSheetView>
    <customSheetView guid="{BDED3506-9430-4352-8E58-74A02AA55749}" scale="60" showPageBreaks="1" hiddenColumns="1" view="pageBreakPreview">
      <selection activeCell="N7" sqref="N7"/>
      <pageMargins left="0.7" right="0.7" top="0.75" bottom="0.75" header="0.3" footer="0.3"/>
      <pageSetup paperSize="9" orientation="portrait" r:id="rId27"/>
    </customSheetView>
    <customSheetView guid="{80AD08A8-345A-453A-A104-5E3DA1078B6F}" scale="60" showPageBreaks="1" hiddenColumns="1" view="pageBreakPreview">
      <selection activeCell="N7" sqref="N7"/>
      <pageMargins left="0.7" right="0.7" top="0.75" bottom="0.75" header="0.3" footer="0.3"/>
      <pageSetup paperSize="9" orientation="portrait" r:id="rId28"/>
    </customSheetView>
    <customSheetView guid="{BC0D032C-B7DF-4F2E-B1DC-6C55D32E50A7}" scale="60" showPageBreaks="1" hiddenColumns="1" view="pageBreakPreview">
      <selection activeCell="N7" sqref="N7"/>
      <pageMargins left="0.7" right="0.7" top="0.75" bottom="0.75" header="0.3" footer="0.3"/>
      <pageSetup paperSize="9" orientation="portrait" r:id="rId29"/>
    </customSheetView>
    <customSheetView guid="{F02E4BFF-91CB-4809-939D-2DEDB7A6D27E}" scale="70" showPageBreaks="1" hiddenColumns="1">
      <selection activeCell="J6" sqref="J6"/>
      <pageMargins left="0.7" right="0.7" top="0.75" bottom="0.75" header="0.3" footer="0.3"/>
      <pageSetup paperSize="9" orientation="portrait" r:id="rId30"/>
    </customSheetView>
    <customSheetView guid="{F1DC9DCC-06E3-4E7B-88AF-BCE58DCEC1FC}" scale="70" showPageBreaks="1" hiddenColumns="1" view="pageBreakPreview" topLeftCell="B1">
      <selection activeCell="G6" sqref="G6"/>
      <pageMargins left="0.7" right="0.7" top="0.75" bottom="0.75" header="0.3" footer="0.3"/>
      <pageSetup paperSize="9" scale="24" orientation="portrait" r:id="rId31"/>
    </customSheetView>
    <customSheetView guid="{6AC0ED22-CCBF-444B-9F29-F3EDD4234483}" scale="60" showPageBreaks="1" hiddenColumns="1" view="pageBreakPreview">
      <selection activeCell="N7" sqref="N7"/>
      <pageMargins left="0.7" right="0.7" top="0.75" bottom="0.75" header="0.3" footer="0.3"/>
      <pageSetup paperSize="9" orientation="portrait" r:id="rId32"/>
    </customSheetView>
    <customSheetView guid="{78BEB479-57CC-4BBB-8F3F-73AA0BAD3F3D}" scale="55" showPageBreaks="1" hiddenColumns="1" view="pageBreakPreview">
      <selection activeCell="H34" sqref="H34"/>
      <pageMargins left="0.7" right="0.7" top="0.75" bottom="0.75" header="0.3" footer="0.3"/>
      <pageSetup paperSize="9" orientation="portrait" r:id="rId33"/>
    </customSheetView>
    <customSheetView guid="{4FCF4851-1FFB-4291-9E63-B5ADD52F8DBE}" scale="60" showPageBreaks="1" hiddenColumns="1" view="pageBreakPreview">
      <selection activeCell="N7" sqref="N7"/>
      <pageMargins left="0.7" right="0.7" top="0.75" bottom="0.75" header="0.3" footer="0.3"/>
      <pageSetup paperSize="9" orientation="portrait" r:id="rId34"/>
    </customSheetView>
    <customSheetView guid="{F48E67D2-2C8C-4D86-A2A9-F44F569AC752}" scale="60" showPageBreaks="1" hiddenColumns="1" view="pageBreakPreview">
      <selection activeCell="N7" sqref="N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70" zoomScaleNormal="7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84"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84"/>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94</v>
      </c>
      <c r="C5" s="280"/>
      <c r="D5" s="280"/>
      <c r="E5" s="280"/>
      <c r="F5" s="280"/>
      <c r="G5" s="280"/>
      <c r="H5" s="280"/>
      <c r="I5" s="280"/>
      <c r="J5" s="280"/>
      <c r="K5" s="280"/>
      <c r="L5" s="280"/>
      <c r="M5" s="280"/>
      <c r="N5" s="280"/>
      <c r="O5" s="280"/>
      <c r="P5" s="280"/>
      <c r="Q5" s="280"/>
      <c r="R5" s="280"/>
      <c r="S5" s="280"/>
      <c r="T5" s="281"/>
    </row>
    <row r="6" spans="1:20" ht="110.25" x14ac:dyDescent="0.25">
      <c r="A6" s="24">
        <v>1</v>
      </c>
      <c r="B6" s="17" t="s">
        <v>19</v>
      </c>
      <c r="C6" s="8" t="s">
        <v>105</v>
      </c>
      <c r="D6" s="23" t="s">
        <v>106</v>
      </c>
      <c r="E6" s="23">
        <v>26</v>
      </c>
      <c r="F6" s="21">
        <v>44</v>
      </c>
      <c r="G6" s="45" t="s">
        <v>273</v>
      </c>
      <c r="H6" s="64" t="s">
        <v>273</v>
      </c>
      <c r="I6" s="77"/>
      <c r="J6" s="100"/>
      <c r="K6" s="116"/>
      <c r="L6" s="121"/>
      <c r="M6" s="137"/>
      <c r="N6" s="14"/>
      <c r="O6" s="151"/>
      <c r="P6" s="177"/>
      <c r="Q6" s="218"/>
      <c r="R6" s="218"/>
      <c r="S6" s="27">
        <f>145.7/F6*100</f>
        <v>331.13636363636363</v>
      </c>
      <c r="T6" s="46"/>
    </row>
    <row r="7" spans="1:20" ht="31.5" x14ac:dyDescent="0.25">
      <c r="A7" s="24">
        <v>2</v>
      </c>
      <c r="B7" s="17" t="s">
        <v>23</v>
      </c>
      <c r="C7" s="8" t="s">
        <v>107</v>
      </c>
      <c r="D7" s="23" t="s">
        <v>104</v>
      </c>
      <c r="E7" s="23">
        <v>481.12</v>
      </c>
      <c r="F7" s="21">
        <v>594</v>
      </c>
      <c r="G7" s="101">
        <v>27.242000000000001</v>
      </c>
      <c r="H7" s="102"/>
      <c r="I7" s="102"/>
      <c r="J7" s="102"/>
      <c r="K7" s="118"/>
      <c r="L7" s="102"/>
      <c r="M7" s="139"/>
      <c r="N7" s="118"/>
      <c r="O7" s="139"/>
      <c r="P7" s="101"/>
      <c r="Q7" s="101"/>
      <c r="R7" s="218"/>
      <c r="S7" s="27">
        <f>Q7/F7*100</f>
        <v>0</v>
      </c>
      <c r="T7" s="47"/>
    </row>
    <row r="8" spans="1:20" ht="63" x14ac:dyDescent="0.25">
      <c r="A8" s="24">
        <v>3</v>
      </c>
      <c r="B8" s="17">
        <v>1</v>
      </c>
      <c r="C8" s="8" t="s">
        <v>96</v>
      </c>
      <c r="D8" s="23" t="s">
        <v>28</v>
      </c>
      <c r="E8" s="23">
        <v>93.3</v>
      </c>
      <c r="F8" s="42">
        <v>93.3</v>
      </c>
      <c r="G8" s="45" t="s">
        <v>273</v>
      </c>
      <c r="H8" s="45" t="s">
        <v>273</v>
      </c>
      <c r="I8" s="45"/>
      <c r="J8" s="45"/>
      <c r="K8" s="45"/>
      <c r="L8" s="45"/>
      <c r="M8" s="45"/>
      <c r="N8" s="11"/>
      <c r="O8" s="45"/>
      <c r="P8" s="45"/>
      <c r="Q8" s="45"/>
      <c r="R8" s="11"/>
      <c r="S8" s="27">
        <f>145.7/F8*100</f>
        <v>156.16291532690246</v>
      </c>
      <c r="T8" s="48"/>
    </row>
    <row r="9" spans="1:20" ht="47.25" x14ac:dyDescent="0.25">
      <c r="A9" s="24">
        <v>4</v>
      </c>
      <c r="B9" s="17">
        <v>2</v>
      </c>
      <c r="C9" s="8" t="s">
        <v>97</v>
      </c>
      <c r="D9" s="23" t="s">
        <v>69</v>
      </c>
      <c r="E9" s="23">
        <v>160</v>
      </c>
      <c r="F9" s="21">
        <v>162</v>
      </c>
      <c r="G9" s="45" t="s">
        <v>273</v>
      </c>
      <c r="H9" s="45" t="s">
        <v>273</v>
      </c>
      <c r="I9" s="45"/>
      <c r="J9" s="45"/>
      <c r="K9" s="45"/>
      <c r="L9" s="45"/>
      <c r="M9" s="45"/>
      <c r="N9" s="11"/>
      <c r="O9" s="45"/>
      <c r="P9" s="45"/>
      <c r="Q9" s="45"/>
      <c r="R9" s="220"/>
      <c r="S9" s="27">
        <f>Q9/F9*100</f>
        <v>0</v>
      </c>
      <c r="T9" s="48"/>
    </row>
    <row r="10" spans="1:20" ht="31.5" x14ac:dyDescent="0.25">
      <c r="A10" s="24">
        <v>5</v>
      </c>
      <c r="B10" s="17">
        <v>3</v>
      </c>
      <c r="C10" s="8" t="s">
        <v>98</v>
      </c>
      <c r="D10" s="23" t="s">
        <v>28</v>
      </c>
      <c r="E10" s="23">
        <v>1.5</v>
      </c>
      <c r="F10" s="42">
        <v>1.5</v>
      </c>
      <c r="G10" s="45" t="s">
        <v>273</v>
      </c>
      <c r="H10" s="45" t="s">
        <v>273</v>
      </c>
      <c r="I10" s="45"/>
      <c r="J10" s="45"/>
      <c r="K10" s="45"/>
      <c r="L10" s="45"/>
      <c r="M10" s="45"/>
      <c r="N10" s="11"/>
      <c r="O10" s="45"/>
      <c r="P10" s="45"/>
      <c r="Q10" s="45"/>
      <c r="R10" s="11"/>
      <c r="S10" s="27">
        <f>Q10/F10*100</f>
        <v>0</v>
      </c>
      <c r="T10" s="47"/>
    </row>
    <row r="11" spans="1:20" ht="94.5" x14ac:dyDescent="0.25">
      <c r="A11" s="24">
        <v>6</v>
      </c>
      <c r="B11" s="13">
        <v>4</v>
      </c>
      <c r="C11" s="8" t="s">
        <v>99</v>
      </c>
      <c r="D11" s="23" t="s">
        <v>28</v>
      </c>
      <c r="E11" s="11">
        <v>70</v>
      </c>
      <c r="F11" s="42">
        <v>70</v>
      </c>
      <c r="G11" s="45" t="s">
        <v>273</v>
      </c>
      <c r="H11" s="45" t="s">
        <v>273</v>
      </c>
      <c r="I11" s="45"/>
      <c r="J11" s="45"/>
      <c r="K11" s="45"/>
      <c r="L11" s="45"/>
      <c r="M11" s="45"/>
      <c r="N11" s="11"/>
      <c r="O11" s="45"/>
      <c r="P11" s="45"/>
      <c r="Q11" s="45"/>
      <c r="R11" s="218"/>
      <c r="S11" s="27">
        <f>Q11/F11*100</f>
        <v>0</v>
      </c>
      <c r="T11" s="47"/>
    </row>
    <row r="12" spans="1:20" ht="78.75" x14ac:dyDescent="0.25">
      <c r="A12" s="24">
        <v>7</v>
      </c>
      <c r="B12" s="17">
        <v>5</v>
      </c>
      <c r="C12" s="8" t="s">
        <v>100</v>
      </c>
      <c r="D12" s="23" t="s">
        <v>28</v>
      </c>
      <c r="E12" s="23">
        <v>1.2</v>
      </c>
      <c r="F12" s="42">
        <v>1.2</v>
      </c>
      <c r="G12" s="45" t="s">
        <v>273</v>
      </c>
      <c r="H12" s="45" t="s">
        <v>273</v>
      </c>
      <c r="I12" s="45"/>
      <c r="J12" s="45"/>
      <c r="K12" s="45"/>
      <c r="L12" s="45"/>
      <c r="M12" s="45"/>
      <c r="N12" s="11"/>
      <c r="O12" s="45"/>
      <c r="P12" s="45"/>
      <c r="Q12" s="45"/>
      <c r="R12" s="11"/>
      <c r="S12" s="27">
        <f t="shared" ref="S12" si="0">Q12/F12*100</f>
        <v>0</v>
      </c>
      <c r="T12" s="47"/>
    </row>
    <row r="13" spans="1:20" ht="157.5" x14ac:dyDescent="0.25">
      <c r="A13" s="24">
        <v>8</v>
      </c>
      <c r="B13" s="17">
        <v>6</v>
      </c>
      <c r="C13" s="8" t="s">
        <v>101</v>
      </c>
      <c r="D13" s="23" t="s">
        <v>28</v>
      </c>
      <c r="E13" s="23">
        <v>2.9</v>
      </c>
      <c r="F13" s="42">
        <v>2.1</v>
      </c>
      <c r="G13" s="45" t="s">
        <v>273</v>
      </c>
      <c r="H13" s="45" t="s">
        <v>273</v>
      </c>
      <c r="I13" s="121"/>
      <c r="J13" s="45"/>
      <c r="K13" s="45"/>
      <c r="L13" s="45"/>
      <c r="M13" s="45"/>
      <c r="N13" s="11"/>
      <c r="O13" s="45"/>
      <c r="P13" s="45"/>
      <c r="Q13" s="45"/>
      <c r="R13" s="62"/>
      <c r="S13" s="27">
        <f>O13/F13*100</f>
        <v>0</v>
      </c>
      <c r="T13" s="49"/>
    </row>
    <row r="14" spans="1:20" ht="47.25" x14ac:dyDescent="0.25">
      <c r="A14" s="24">
        <v>9</v>
      </c>
      <c r="B14" s="17">
        <v>7</v>
      </c>
      <c r="C14" s="8" t="s">
        <v>102</v>
      </c>
      <c r="D14" s="23" t="s">
        <v>103</v>
      </c>
      <c r="E14" s="101">
        <v>18.38</v>
      </c>
      <c r="F14" s="50">
        <v>18.38</v>
      </c>
      <c r="G14" s="45" t="s">
        <v>273</v>
      </c>
      <c r="H14" s="45" t="s">
        <v>273</v>
      </c>
      <c r="I14" s="45"/>
      <c r="J14" s="45"/>
      <c r="K14" s="45"/>
      <c r="L14" s="121"/>
      <c r="M14" s="45"/>
      <c r="N14" s="11"/>
      <c r="O14" s="45"/>
      <c r="P14" s="45"/>
      <c r="Q14" s="45"/>
      <c r="R14" s="218"/>
      <c r="S14" s="27">
        <f t="shared" ref="S14" si="1">Q14/F14*100</f>
        <v>0</v>
      </c>
      <c r="T14" s="49"/>
    </row>
    <row r="15" spans="1:20" ht="78.75" x14ac:dyDescent="0.25">
      <c r="A15" s="24">
        <v>10</v>
      </c>
      <c r="B15" s="62">
        <v>8</v>
      </c>
      <c r="C15" s="8" t="s">
        <v>258</v>
      </c>
      <c r="D15" s="239" t="s">
        <v>28</v>
      </c>
      <c r="E15" s="101" t="s">
        <v>22</v>
      </c>
      <c r="F15" s="42">
        <v>90</v>
      </c>
      <c r="G15" s="239" t="s">
        <v>273</v>
      </c>
      <c r="H15" s="239" t="s">
        <v>273</v>
      </c>
      <c r="I15" s="239"/>
      <c r="J15" s="239"/>
      <c r="K15" s="239"/>
      <c r="L15" s="239"/>
      <c r="M15" s="239"/>
      <c r="N15" s="11"/>
      <c r="O15" s="239"/>
      <c r="P15" s="239"/>
      <c r="Q15" s="239"/>
      <c r="R15" s="239"/>
      <c r="S15" s="27">
        <f t="shared" ref="S15:S16" si="2">Q15/F15*100</f>
        <v>0</v>
      </c>
      <c r="T15" s="49"/>
    </row>
    <row r="16" spans="1:20" ht="47.25" x14ac:dyDescent="0.25">
      <c r="A16" s="24">
        <v>11</v>
      </c>
      <c r="B16" s="62">
        <v>9</v>
      </c>
      <c r="C16" s="8" t="s">
        <v>257</v>
      </c>
      <c r="D16" s="239" t="s">
        <v>103</v>
      </c>
      <c r="E16" s="101" t="s">
        <v>22</v>
      </c>
      <c r="F16" s="21">
        <v>707</v>
      </c>
      <c r="G16" s="239" t="s">
        <v>273</v>
      </c>
      <c r="H16" s="239" t="s">
        <v>273</v>
      </c>
      <c r="I16" s="239"/>
      <c r="J16" s="239"/>
      <c r="K16" s="239"/>
      <c r="L16" s="239"/>
      <c r="M16" s="239"/>
      <c r="N16" s="11"/>
      <c r="O16" s="239"/>
      <c r="P16" s="239"/>
      <c r="Q16" s="239"/>
      <c r="R16" s="239"/>
      <c r="S16" s="27">
        <f t="shared" si="2"/>
        <v>0</v>
      </c>
      <c r="T16" s="49"/>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2"/>
    </customSheetView>
    <customSheetView guid="{62E99341-31CC-4B22-ACCE-D0C55385ECC0}" showPageBreaks="1" hiddenColumns="1" view="pageBreakPreview" topLeftCell="D4">
      <selection activeCell="L12" sqref="L12"/>
      <pageMargins left="0.7" right="0.7" top="0.75" bottom="0.75" header="0.3" footer="0.3"/>
      <pageSetup paperSize="9" orientation="portrait" r:id="rId3"/>
    </customSheetView>
    <customSheetView guid="{E5A2ECE4-B75B-45A2-AE22-0D04E85CEB66}" showPageBreaks="1" hiddenColumns="1" view="pageBreakPreview">
      <selection activeCell="I16" sqref="I16"/>
      <pageMargins left="0.7" right="0.7" top="0.75" bottom="0.75" header="0.3" footer="0.3"/>
      <pageSetup paperSize="9" orientation="portrait" r:id="rId4"/>
    </customSheetView>
    <customSheetView guid="{8E7CBF92-2A8A-4486-AE31-320A2A4BD935}" scale="70" showPageBreaks="1" hiddenColumns="1" view="pageBreakPreview" topLeftCell="A4">
      <selection activeCell="I6" sqref="I6"/>
      <pageMargins left="0.7" right="0.7" top="0.75" bottom="0.75" header="0.3" footer="0.3"/>
      <pageSetup paperSize="9" orientation="portrait" r:id="rId5"/>
    </customSheetView>
    <customSheetView guid="{536E4AEA-F618-4F85-8552-BC1DB5601AA9}" showPageBreaks="1" hiddenColumns="1" view="pageBreakPreview" topLeftCell="J4">
      <selection activeCell="R12" sqref="R12"/>
      <pageMargins left="0.7" right="0.7" top="0.75" bottom="0.75" header="0.3" footer="0.3"/>
      <pageSetup paperSize="9" orientation="portrait" r:id="rId6"/>
    </customSheetView>
    <customSheetView guid="{2BD323B3-0AFD-4A0F-92BE-DE4822DF2931}" scale="70" hiddenColumns="1">
      <selection activeCell="L12" sqref="L12"/>
      <pageMargins left="0.7" right="0.7" top="0.75" bottom="0.75" header="0.3" footer="0.3"/>
      <pageSetup paperSize="9" orientation="portrait" r:id="rId7"/>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8"/>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9"/>
    </customSheetView>
    <customSheetView guid="{CC311ED5-8E9A-4A74-AF81-E2B2B6EAD85B}" scale="70" showPageBreaks="1" hiddenColumns="1" view="pageBreakPreview">
      <selection activeCell="I6" sqref="I6"/>
      <pageMargins left="0.7" right="0.7" top="0.75" bottom="0.75" header="0.3" footer="0.3"/>
      <pageSetup paperSize="9" orientation="portrait" r:id="rId10"/>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11"/>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12"/>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13"/>
    </customSheetView>
    <customSheetView guid="{459390C8-C5DF-49F1-A77C-C618340F3CD1}" showPageBreaks="1" hiddenColumns="1" view="pageBreakPreview" topLeftCell="D4">
      <selection activeCell="L12" sqref="L12"/>
      <pageMargins left="0.7" right="0.7" top="0.75" bottom="0.75" header="0.3" footer="0.3"/>
      <pageSetup paperSize="9" orientation="portrait" r:id="rId14"/>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15"/>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16"/>
    </customSheetView>
    <customSheetView guid="{7ECADF5B-4174-4035-8137-3D83A4A93CD5}" scale="70" showPageBreaks="1" hiddenColumns="1" view="pageBreakPreview">
      <selection activeCell="D11" sqref="D11"/>
      <pageMargins left="0.7" right="0.7" top="0.75" bottom="0.75" header="0.3" footer="0.3"/>
      <pageSetup paperSize="9" orientation="portrait" r:id="rId17"/>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18"/>
    </customSheetView>
    <customSheetView guid="{06A69783-2FAA-4B05-9CD3-C97C7DF94659}" showPageBreaks="1" hiddenColumns="1" view="pageBreakPreview" topLeftCell="D4">
      <selection activeCell="L12" sqref="L12"/>
      <pageMargins left="0.7" right="0.7" top="0.75" bottom="0.75" header="0.3" footer="0.3"/>
      <pageSetup paperSize="9" orientation="portrait" r:id="rId19"/>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20"/>
    </customSheetView>
    <customSheetView guid="{0A7892A9-C788-4A52-B70F-E061EF7EBA75}" showPageBreaks="1" hiddenColumns="1" view="pageBreakPreview" topLeftCell="C2">
      <selection activeCell="N7" sqref="N7"/>
      <pageMargins left="0.7" right="0.7" top="0.75" bottom="0.75" header="0.3" footer="0.3"/>
      <pageSetup paperSize="9" orientation="portrait" r:id="rId21"/>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22"/>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23"/>
    </customSheetView>
    <customSheetView guid="{A5DFC301-5C67-4FC6-85AF-FDF62108DB8C}" showPageBreaks="1" hiddenColumns="1" view="pageBreakPreview" topLeftCell="D4">
      <selection activeCell="L12" sqref="L12"/>
      <pageMargins left="0.7" right="0.7" top="0.75" bottom="0.75" header="0.3" footer="0.3"/>
      <pageSetup paperSize="9" orientation="portrait" r:id="rId24"/>
    </customSheetView>
    <customSheetView guid="{289EDABA-C5A9-419A-80C6-5151B0E77175}" scale="70" showPageBreaks="1" hiddenColumns="1" view="pageBreakPreview">
      <selection activeCell="I6" sqref="I6"/>
      <pageMargins left="0.7" right="0.7" top="0.75" bottom="0.75" header="0.3" footer="0.3"/>
      <pageSetup paperSize="9" orientation="portrait" r:id="rId25"/>
    </customSheetView>
    <customSheetView guid="{B08D60EB-17AC-43BC-A2EA-BCC34DA15115}" showPageBreaks="1" hiddenColumns="1" view="pageBreakPreview" topLeftCell="D4">
      <selection activeCell="K7" sqref="K7"/>
      <pageMargins left="0.7" right="0.7" top="0.75" bottom="0.75" header="0.3" footer="0.3"/>
      <pageSetup paperSize="9" orientation="portrait" r:id="rId26"/>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27"/>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28"/>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29"/>
    </customSheetView>
    <customSheetView guid="{F02E4BFF-91CB-4809-939D-2DEDB7A6D27E}" scale="70" showPageBreaks="1" hiddenColumns="1">
      <selection activeCell="L12" sqref="L12"/>
      <pageMargins left="0.7" right="0.7" top="0.75" bottom="0.75" header="0.3" footer="0.3"/>
      <pageSetup paperSize="9" orientation="portrait" r:id="rId30"/>
    </customSheetView>
    <customSheetView guid="{F1DC9DCC-06E3-4E7B-88AF-BCE58DCEC1FC}" showPageBreaks="1" hiddenColumns="1" view="pageBreakPreview">
      <selection activeCell="D15" sqref="D15"/>
      <pageMargins left="0.7" right="0.7" top="0.75" bottom="0.75" header="0.3" footer="0.3"/>
      <pageSetup paperSize="9" orientation="portrait" r:id="rId31"/>
    </customSheetView>
    <customSheetView guid="{6AC0ED22-CCBF-444B-9F29-F3EDD4234483}" showPageBreaks="1" hiddenColumns="1" view="pageBreakPreview" topLeftCell="D4">
      <selection activeCell="L12" sqref="L12"/>
      <pageMargins left="0.7" right="0.7" top="0.75" bottom="0.75" header="0.3" footer="0.3"/>
      <pageSetup paperSize="9" orientation="portrait" r:id="rId32"/>
    </customSheetView>
    <customSheetView guid="{78BEB479-57CC-4BBB-8F3F-73AA0BAD3F3D}" showPageBreaks="1" hiddenColumns="1" view="pageBreakPreview">
      <selection activeCell="I16" sqref="I16"/>
      <pageMargins left="0.7" right="0.7" top="0.75" bottom="0.75" header="0.3" footer="0.3"/>
      <pageSetup paperSize="9" orientation="portrait" r:id="rId33"/>
    </customSheetView>
    <customSheetView guid="{4FCF4851-1FFB-4291-9E63-B5ADD52F8DBE}" scale="70" showPageBreaks="1" hiddenColumns="1" view="pageBreakPreview">
      <selection activeCell="I6" sqref="I6"/>
      <pageMargins left="0.7" right="0.7" top="0.75" bottom="0.75" header="0.3" footer="0.3"/>
      <pageSetup paperSize="9" orientation="portrait" r:id="rId34"/>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zoomScale="55" zoomScaleNormal="60" zoomScaleSheetLayoutView="40" workbookViewId="0">
      <selection activeCell="I3" sqref="I3"/>
    </sheetView>
  </sheetViews>
  <sheetFormatPr defaultRowHeight="15" x14ac:dyDescent="0.25"/>
  <cols>
    <col min="1" max="1" width="11.7109375" customWidth="1"/>
    <col min="2" max="2" width="11.7109375" style="36"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7.710937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91"/>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91"/>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79" t="s">
        <v>108</v>
      </c>
      <c r="C5" s="280"/>
      <c r="D5" s="280"/>
      <c r="E5" s="280"/>
      <c r="F5" s="280"/>
      <c r="G5" s="280"/>
      <c r="H5" s="280"/>
      <c r="I5" s="280"/>
      <c r="J5" s="280"/>
      <c r="K5" s="280"/>
      <c r="L5" s="280"/>
      <c r="M5" s="280"/>
      <c r="N5" s="280"/>
      <c r="O5" s="280"/>
      <c r="P5" s="280"/>
      <c r="Q5" s="280"/>
      <c r="R5" s="280"/>
      <c r="S5" s="280"/>
      <c r="T5" s="281"/>
    </row>
    <row r="6" spans="1:20" ht="63" x14ac:dyDescent="0.25">
      <c r="A6" s="24">
        <v>1</v>
      </c>
      <c r="B6" s="17" t="s">
        <v>19</v>
      </c>
      <c r="C6" s="8" t="s">
        <v>109</v>
      </c>
      <c r="D6" s="23" t="s">
        <v>28</v>
      </c>
      <c r="E6" s="23">
        <v>50.6</v>
      </c>
      <c r="F6" s="97">
        <v>50.6</v>
      </c>
      <c r="G6" s="97">
        <v>50.6</v>
      </c>
      <c r="H6" s="97"/>
      <c r="I6" s="97"/>
      <c r="J6" s="97"/>
      <c r="K6" s="97"/>
      <c r="L6" s="97"/>
      <c r="M6" s="97"/>
      <c r="N6" s="97"/>
      <c r="O6" s="97"/>
      <c r="P6" s="97"/>
      <c r="Q6" s="97"/>
      <c r="R6" s="97"/>
      <c r="S6" s="27">
        <f>145.7/F6*100</f>
        <v>287.9446640316205</v>
      </c>
      <c r="T6" s="18"/>
    </row>
    <row r="7" spans="1:20" ht="47.25" x14ac:dyDescent="0.25">
      <c r="A7" s="24">
        <v>2</v>
      </c>
      <c r="B7" s="17" t="s">
        <v>23</v>
      </c>
      <c r="C7" s="8" t="s">
        <v>110</v>
      </c>
      <c r="D7" s="23" t="s">
        <v>28</v>
      </c>
      <c r="E7" s="89">
        <v>52</v>
      </c>
      <c r="F7" s="42">
        <v>58</v>
      </c>
      <c r="G7" s="21">
        <v>58</v>
      </c>
      <c r="H7" s="21"/>
      <c r="I7" s="21"/>
      <c r="J7" s="21"/>
      <c r="K7" s="21"/>
      <c r="L7" s="21"/>
      <c r="M7" s="21"/>
      <c r="N7" s="21"/>
      <c r="O7" s="21"/>
      <c r="P7" s="21"/>
      <c r="Q7" s="21"/>
      <c r="R7" s="97"/>
      <c r="S7" s="27">
        <f>Q7/F7*100</f>
        <v>0</v>
      </c>
      <c r="T7" s="18"/>
    </row>
    <row r="8" spans="1:20" ht="141.75" x14ac:dyDescent="0.25">
      <c r="A8" s="24">
        <v>3</v>
      </c>
      <c r="B8" s="17">
        <v>1</v>
      </c>
      <c r="C8" s="8" t="s">
        <v>111</v>
      </c>
      <c r="D8" s="23" t="s">
        <v>28</v>
      </c>
      <c r="E8" s="23">
        <v>40.700000000000003</v>
      </c>
      <c r="F8" s="42">
        <v>52</v>
      </c>
      <c r="G8" s="21">
        <v>52</v>
      </c>
      <c r="H8" s="21"/>
      <c r="I8" s="21"/>
      <c r="J8" s="21"/>
      <c r="K8" s="21"/>
      <c r="L8" s="21"/>
      <c r="M8" s="21"/>
      <c r="N8" s="21"/>
      <c r="O8" s="21"/>
      <c r="P8" s="21"/>
      <c r="Q8" s="21"/>
      <c r="R8" s="42"/>
      <c r="S8" s="27">
        <f>145.7/F8*100</f>
        <v>280.19230769230768</v>
      </c>
      <c r="T8" s="18"/>
    </row>
    <row r="9" spans="1:20" ht="141.75" x14ac:dyDescent="0.25">
      <c r="A9" s="24">
        <v>4</v>
      </c>
      <c r="B9" s="17">
        <v>2</v>
      </c>
      <c r="C9" s="8" t="s">
        <v>112</v>
      </c>
      <c r="D9" s="23" t="s">
        <v>28</v>
      </c>
      <c r="E9" s="11">
        <v>10</v>
      </c>
      <c r="F9" s="93" t="s">
        <v>245</v>
      </c>
      <c r="G9" s="93" t="s">
        <v>245</v>
      </c>
      <c r="H9" s="93"/>
      <c r="I9" s="93"/>
      <c r="J9" s="93"/>
      <c r="K9" s="93"/>
      <c r="L9" s="93"/>
      <c r="M9" s="93"/>
      <c r="N9" s="93"/>
      <c r="O9" s="93"/>
      <c r="P9" s="93"/>
      <c r="Q9" s="93"/>
      <c r="R9" s="93"/>
      <c r="S9" s="27">
        <f>Q9/F9*100</f>
        <v>0</v>
      </c>
      <c r="T9" s="18"/>
    </row>
    <row r="10" spans="1:20" ht="141.75" x14ac:dyDescent="0.25">
      <c r="A10" s="24">
        <v>5</v>
      </c>
      <c r="B10" s="17">
        <v>3</v>
      </c>
      <c r="C10" s="8" t="s">
        <v>217</v>
      </c>
      <c r="D10" s="23" t="s">
        <v>28</v>
      </c>
      <c r="E10" s="23">
        <v>87.2</v>
      </c>
      <c r="F10" s="93" t="s">
        <v>246</v>
      </c>
      <c r="G10" s="93" t="s">
        <v>246</v>
      </c>
      <c r="H10" s="93"/>
      <c r="I10" s="93"/>
      <c r="J10" s="93"/>
      <c r="K10" s="93"/>
      <c r="L10" s="93"/>
      <c r="M10" s="93"/>
      <c r="N10" s="93"/>
      <c r="O10" s="93"/>
      <c r="P10" s="93"/>
      <c r="Q10" s="93"/>
      <c r="R10" s="93"/>
      <c r="S10" s="27">
        <f>Q10/F10*100</f>
        <v>0</v>
      </c>
      <c r="T10" s="18"/>
    </row>
    <row r="11" spans="1:20" ht="157.5" x14ac:dyDescent="0.25">
      <c r="A11" s="24">
        <v>6</v>
      </c>
      <c r="B11" s="13">
        <v>4</v>
      </c>
      <c r="C11" s="8" t="s">
        <v>113</v>
      </c>
      <c r="D11" s="23" t="s">
        <v>28</v>
      </c>
      <c r="E11" s="23">
        <v>29.9</v>
      </c>
      <c r="F11" s="93" t="s">
        <v>247</v>
      </c>
      <c r="G11" s="93" t="s">
        <v>247</v>
      </c>
      <c r="H11" s="93"/>
      <c r="I11" s="93"/>
      <c r="J11" s="93"/>
      <c r="K11" s="93"/>
      <c r="L11" s="93"/>
      <c r="M11" s="93"/>
      <c r="N11" s="93"/>
      <c r="O11" s="93"/>
      <c r="P11" s="93"/>
      <c r="Q11" s="93"/>
      <c r="R11" s="93"/>
      <c r="S11" s="27">
        <f>Q11/F11*100</f>
        <v>0</v>
      </c>
      <c r="T11" s="252"/>
    </row>
    <row r="12" spans="1:20" ht="157.5" x14ac:dyDescent="0.25">
      <c r="A12" s="292">
        <v>7</v>
      </c>
      <c r="B12" s="294">
        <v>5</v>
      </c>
      <c r="C12" s="95" t="s">
        <v>218</v>
      </c>
      <c r="D12" s="296" t="s">
        <v>28</v>
      </c>
      <c r="E12" s="11">
        <v>54</v>
      </c>
      <c r="F12" s="93" t="s">
        <v>248</v>
      </c>
      <c r="G12" s="94" t="s">
        <v>272</v>
      </c>
      <c r="H12" s="94"/>
      <c r="I12" s="94"/>
      <c r="J12" s="94"/>
      <c r="K12" s="94"/>
      <c r="L12" s="94"/>
      <c r="M12" s="94"/>
      <c r="N12" s="94"/>
      <c r="O12" s="94"/>
      <c r="P12" s="94"/>
      <c r="Q12" s="94"/>
      <c r="R12" s="27"/>
      <c r="S12" s="251">
        <f t="shared" ref="S12" si="0">Q12/F12*100</f>
        <v>0</v>
      </c>
      <c r="T12" s="253" t="s">
        <v>271</v>
      </c>
    </row>
    <row r="13" spans="1:20" ht="15.75" x14ac:dyDescent="0.25">
      <c r="A13" s="293"/>
      <c r="B13" s="295"/>
      <c r="C13" s="8" t="s">
        <v>114</v>
      </c>
      <c r="D13" s="297"/>
      <c r="E13" s="202">
        <v>76</v>
      </c>
      <c r="F13" s="93" t="s">
        <v>249</v>
      </c>
      <c r="G13" s="213" t="s">
        <v>272</v>
      </c>
      <c r="H13" s="213"/>
      <c r="I13" s="213"/>
      <c r="J13" s="213"/>
      <c r="K13" s="213"/>
      <c r="L13" s="213"/>
      <c r="M13" s="214"/>
      <c r="N13" s="214"/>
      <c r="O13" s="214"/>
      <c r="P13" s="214"/>
      <c r="Q13" s="215"/>
      <c r="R13" s="216"/>
      <c r="S13" s="40"/>
      <c r="T13" s="80"/>
    </row>
    <row r="14" spans="1:20" ht="94.5" x14ac:dyDescent="0.25">
      <c r="A14" s="24">
        <v>8</v>
      </c>
      <c r="B14" s="13">
        <v>6</v>
      </c>
      <c r="C14" s="8" t="s">
        <v>255</v>
      </c>
      <c r="D14" s="23" t="s">
        <v>28</v>
      </c>
      <c r="E14" s="23">
        <v>0</v>
      </c>
      <c r="F14" s="93" t="s">
        <v>256</v>
      </c>
      <c r="G14" s="93" t="s">
        <v>256</v>
      </c>
      <c r="H14" s="93"/>
      <c r="I14" s="93"/>
      <c r="J14" s="93"/>
      <c r="K14" s="93"/>
      <c r="L14" s="93"/>
      <c r="M14" s="93"/>
      <c r="N14" s="93"/>
      <c r="O14" s="93"/>
      <c r="P14" s="93"/>
      <c r="Q14" s="93"/>
      <c r="R14" s="205"/>
      <c r="S14" s="27">
        <f>O14/F14*100</f>
        <v>0</v>
      </c>
      <c r="T14" s="18"/>
    </row>
    <row r="15" spans="1:20" ht="181.5" customHeight="1" x14ac:dyDescent="0.25">
      <c r="A15" s="24">
        <v>9</v>
      </c>
      <c r="B15" s="17">
        <v>7</v>
      </c>
      <c r="C15" s="8" t="s">
        <v>115</v>
      </c>
      <c r="D15" s="92" t="s">
        <v>28</v>
      </c>
      <c r="E15" s="92">
        <v>0.1</v>
      </c>
      <c r="F15" s="94" t="s">
        <v>252</v>
      </c>
      <c r="G15" s="94" t="s">
        <v>252</v>
      </c>
      <c r="H15" s="94"/>
      <c r="I15" s="94"/>
      <c r="J15" s="94"/>
      <c r="K15" s="94"/>
      <c r="L15" s="94"/>
      <c r="M15" s="94"/>
      <c r="N15" s="94"/>
      <c r="O15" s="94"/>
      <c r="P15" s="94"/>
      <c r="Q15" s="94"/>
      <c r="R15" s="94"/>
      <c r="S15" s="27">
        <f t="shared" ref="S15" si="1">Q15/F15*100</f>
        <v>0</v>
      </c>
      <c r="T15" s="8"/>
    </row>
    <row r="16" spans="1:20" ht="47.25" x14ac:dyDescent="0.25">
      <c r="A16" s="24">
        <v>10</v>
      </c>
      <c r="B16" s="13">
        <v>8</v>
      </c>
      <c r="C16" s="8" t="s">
        <v>120</v>
      </c>
      <c r="D16" s="23" t="s">
        <v>69</v>
      </c>
      <c r="E16" s="23">
        <v>1496</v>
      </c>
      <c r="F16" s="93" t="s">
        <v>251</v>
      </c>
      <c r="G16" s="94"/>
      <c r="H16" s="94"/>
      <c r="I16" s="94"/>
      <c r="J16" s="94"/>
      <c r="K16" s="94"/>
      <c r="L16" s="120"/>
      <c r="M16" s="14"/>
      <c r="N16" s="14"/>
      <c r="O16" s="14"/>
      <c r="P16" s="14"/>
      <c r="Q16" s="14"/>
      <c r="R16" s="14"/>
      <c r="S16" s="27">
        <f>Q16/F16*100</f>
        <v>0</v>
      </c>
      <c r="T16" s="18"/>
    </row>
    <row r="17" spans="1:20" ht="63" x14ac:dyDescent="0.25">
      <c r="A17" s="24">
        <v>11</v>
      </c>
      <c r="B17" s="17">
        <v>9</v>
      </c>
      <c r="C17" s="8" t="s">
        <v>119</v>
      </c>
      <c r="D17" s="23" t="s">
        <v>28</v>
      </c>
      <c r="E17" s="23">
        <v>2.1</v>
      </c>
      <c r="F17" s="93" t="s">
        <v>250</v>
      </c>
      <c r="G17" s="94" t="s">
        <v>272</v>
      </c>
      <c r="H17" s="94"/>
      <c r="I17" s="94"/>
      <c r="J17" s="94"/>
      <c r="K17" s="94"/>
      <c r="L17" s="94"/>
      <c r="M17" s="94"/>
      <c r="N17" s="94"/>
      <c r="O17" s="174"/>
      <c r="P17" s="13"/>
      <c r="Q17" s="13"/>
      <c r="R17" s="13"/>
      <c r="S17" s="27">
        <f t="shared" ref="S17" si="2">Q17/F17*100</f>
        <v>0</v>
      </c>
      <c r="T17" s="18"/>
    </row>
    <row r="18" spans="1:20" ht="126" x14ac:dyDescent="0.25">
      <c r="A18" s="24">
        <v>12</v>
      </c>
      <c r="B18" s="13">
        <v>10</v>
      </c>
      <c r="C18" s="8" t="s">
        <v>117</v>
      </c>
      <c r="D18" s="23" t="s">
        <v>118</v>
      </c>
      <c r="E18" s="23">
        <v>17</v>
      </c>
      <c r="F18" s="93" t="s">
        <v>253</v>
      </c>
      <c r="G18" s="96" t="s">
        <v>272</v>
      </c>
      <c r="H18" s="96"/>
      <c r="I18" s="96"/>
      <c r="J18" s="96"/>
      <c r="K18" s="96"/>
      <c r="L18" s="96"/>
      <c r="M18" s="96"/>
      <c r="N18" s="96"/>
      <c r="O18" s="96"/>
      <c r="P18" s="96"/>
      <c r="Q18" s="96"/>
      <c r="R18" s="26"/>
      <c r="S18" s="27">
        <f>O18/F18*100</f>
        <v>0</v>
      </c>
      <c r="T18" s="18"/>
    </row>
    <row r="19" spans="1:20" ht="63" x14ac:dyDescent="0.25">
      <c r="A19" s="24">
        <v>13</v>
      </c>
      <c r="B19" s="17">
        <v>11</v>
      </c>
      <c r="C19" s="8" t="s">
        <v>116</v>
      </c>
      <c r="D19" s="23" t="s">
        <v>28</v>
      </c>
      <c r="E19" s="11">
        <v>100</v>
      </c>
      <c r="F19" s="93" t="s">
        <v>254</v>
      </c>
      <c r="G19" s="94"/>
      <c r="H19" s="94"/>
      <c r="I19" s="94"/>
      <c r="J19" s="94"/>
      <c r="K19" s="94"/>
      <c r="L19" s="94"/>
      <c r="M19" s="94"/>
      <c r="N19" s="94"/>
      <c r="O19" s="94"/>
      <c r="P19" s="94"/>
      <c r="Q19" s="94"/>
      <c r="R19" s="94"/>
      <c r="S19" s="27">
        <f t="shared" ref="S19" si="3">Q19/F19*100</f>
        <v>0</v>
      </c>
      <c r="T19" s="18"/>
    </row>
    <row r="25" spans="1:20" x14ac:dyDescent="0.25">
      <c r="L25" t="s">
        <v>221</v>
      </c>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2"/>
    </customSheetView>
    <customSheetView guid="{62E99341-31CC-4B22-ACCE-D0C55385ECC0}" showPageBreaks="1" hiddenColumns="1" view="pageBreakPreview" topLeftCell="A16">
      <selection activeCell="O17" sqref="O17"/>
      <pageMargins left="0.7" right="0.7" top="0.75" bottom="0.75" header="0.3" footer="0.3"/>
      <pageSetup paperSize="9" orientation="portrait" r:id="rId3"/>
    </customSheetView>
    <customSheetView guid="{E5A2ECE4-B75B-45A2-AE22-0D04E85CEB66}" showPageBreaks="1" hiddenColumns="1" view="pageBreakPreview" topLeftCell="J16">
      <selection activeCell="M32" sqref="M32"/>
      <pageMargins left="0.7" right="0.7" top="0.75" bottom="0.75" header="0.3" footer="0.3"/>
      <pageSetup paperSize="9" orientation="portrait" r:id="rId4"/>
    </customSheetView>
    <customSheetView guid="{8E7CBF92-2A8A-4486-AE31-320A2A4BD935}" scale="55" showPageBreaks="1" hiddenColumns="1" view="pageBreakPreview" topLeftCell="A13">
      <selection activeCell="T17" sqref="T17:T19"/>
      <pageMargins left="0.7" right="0.7" top="0.75" bottom="0.75" header="0.3" footer="0.3"/>
      <pageSetup paperSize="9" orientation="landscape" r:id="rId5"/>
    </customSheetView>
    <customSheetView guid="{536E4AEA-F618-4F85-8552-BC1DB5601AA9}" showPageBreaks="1" hiddenColumns="1" view="pageBreakPreview" topLeftCell="G12">
      <selection activeCell="P19" sqref="P19"/>
      <pageMargins left="0.7" right="0.7" top="0.75" bottom="0.75" header="0.3" footer="0.3"/>
      <pageSetup paperSize="9" orientation="portrait" r:id="rId6"/>
    </customSheetView>
    <customSheetView guid="{2BD323B3-0AFD-4A0F-92BE-DE4822DF2931}" scale="60" hiddenColumns="1">
      <selection activeCell="T31" sqref="T31"/>
      <pageMargins left="0.7" right="0.7" top="0.75" bottom="0.75" header="0.3" footer="0.3"/>
      <pageSetup paperSize="9" orientation="portrait" r:id="rId7"/>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8"/>
    </customSheetView>
    <customSheetView guid="{AA1E88D6-B765-4D8A-BB20-FCE31C48857F}" scale="55" showPageBreaks="1" hiddenColumns="1" view="pageBreakPreview">
      <selection activeCell="R10" sqref="R10"/>
      <pageMargins left="0.7" right="0.7" top="0.75" bottom="0.75" header="0.3" footer="0.3"/>
      <pageSetup paperSize="9" orientation="portrait" r:id="rId9"/>
    </customSheetView>
    <customSheetView guid="{CC311ED5-8E9A-4A74-AF81-E2B2B6EAD85B}" scale="55" showPageBreaks="1" hiddenColumns="1" view="pageBreakPreview">
      <selection activeCell="M8" sqref="M8"/>
      <pageMargins left="0.7" right="0.7" top="0.75" bottom="0.75" header="0.3" footer="0.3"/>
      <pageSetup paperSize="9" orientation="portrait" r:id="rId10"/>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11"/>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12"/>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13"/>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14"/>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15"/>
    </customSheetView>
    <customSheetView guid="{5F1BE36F-0832-42CE-A3FC-1A76BC593CBA}" scale="40" showPageBreaks="1" hiddenColumns="1" view="pageBreakPreview">
      <selection activeCell="B1" sqref="B1:T1"/>
      <pageMargins left="0.7" right="0.7" top="0.75" bottom="0.75" header="0.3" footer="0.3"/>
      <pageSetup paperSize="9" orientation="portrait" r:id="rId16"/>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17"/>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18"/>
    </customSheetView>
    <customSheetView guid="{06A69783-2FAA-4B05-9CD3-C97C7DF94659}" showPageBreaks="1" hiddenColumns="1" view="pageBreakPreview" topLeftCell="J16">
      <selection activeCell="M32" sqref="M32"/>
      <pageMargins left="0.7" right="0.7" top="0.75" bottom="0.75" header="0.3" footer="0.3"/>
      <pageSetup paperSize="9" orientation="portrait" r:id="rId19"/>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20"/>
    </customSheetView>
    <customSheetView guid="{0A7892A9-C788-4A52-B70F-E061EF7EBA75}" showPageBreaks="1" hiddenColumns="1" view="pageBreakPreview" topLeftCell="J16">
      <selection activeCell="M32" sqref="M32"/>
      <pageMargins left="0.7" right="0.7" top="0.75" bottom="0.75" header="0.3" footer="0.3"/>
      <pageSetup paperSize="9" orientation="portrait" r:id="rId21"/>
    </customSheetView>
    <customSheetView guid="{3A1AD47D-D360-494C-B851-D14B33F8032B}" scale="71" showPageBreaks="1" hiddenColumns="1" view="pageBreakPreview">
      <selection activeCell="O17" sqref="O17"/>
      <pageMargins left="0.7" right="0.7" top="0.75" bottom="0.75" header="0.3" footer="0.3"/>
      <pageSetup paperSize="9" orientation="portrait" r:id="rId22"/>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23"/>
    </customSheetView>
    <customSheetView guid="{A5DFC301-5C67-4FC6-85AF-FDF62108DB8C}" showPageBreaks="1" hiddenColumns="1" view="pageBreakPreview" topLeftCell="A16">
      <selection activeCell="O17" sqref="O17"/>
      <pageMargins left="0.7" right="0.7" top="0.75" bottom="0.75" header="0.3" footer="0.3"/>
      <pageSetup paperSize="9" orientation="portrait" r:id="rId24"/>
    </customSheetView>
    <customSheetView guid="{289EDABA-C5A9-419A-80C6-5151B0E77175}" scale="55" showPageBreaks="1" hiddenColumns="1" view="pageBreakPreview">
      <selection activeCell="M8" sqref="M8"/>
      <pageMargins left="0.7" right="0.7" top="0.75" bottom="0.75" header="0.3" footer="0.3"/>
      <pageSetup paperSize="9" orientation="portrait" r:id="rId25"/>
    </customSheetView>
    <customSheetView guid="{B08D60EB-17AC-43BC-A2EA-BCC34DA15115}" scale="40" showPageBreaks="1" hiddenColumns="1" view="pageBreakPreview">
      <selection activeCell="B1" sqref="B1:T1"/>
      <pageMargins left="0.7" right="0.7" top="0.75" bottom="0.75" header="0.3" footer="0.3"/>
      <pageSetup paperSize="9" orientation="portrait" r:id="rId26"/>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27"/>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28"/>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29"/>
    </customSheetView>
    <customSheetView guid="{F02E4BFF-91CB-4809-939D-2DEDB7A6D27E}" scale="60" showPageBreaks="1" hiddenColumns="1">
      <selection activeCell="T31" sqref="T31"/>
      <pageMargins left="0.7" right="0.7" top="0.75" bottom="0.75" header="0.3" footer="0.3"/>
      <pageSetup paperSize="9" orientation="portrait" r:id="rId30"/>
    </customSheetView>
    <customSheetView guid="{F1DC9DCC-06E3-4E7B-88AF-BCE58DCEC1FC}" scale="70" showPageBreaks="1" hiddenColumns="1" view="pageBreakPreview">
      <selection activeCell="D10" sqref="D10"/>
      <pageMargins left="0.7" right="0.7" top="0.75" bottom="0.75" header="0.3" footer="0.3"/>
      <pageSetup paperSize="9" scale="24" orientation="portrait" r:id="rId31"/>
    </customSheetView>
    <customSheetView guid="{6AC0ED22-CCBF-444B-9F29-F3EDD4234483}" scale="60" showPageBreaks="1" hiddenColumns="1" view="pageBreakPreview" topLeftCell="A13">
      <selection activeCell="T17" sqref="T17"/>
      <pageMargins left="0.7" right="0.7" top="0.75" bottom="0.75" header="0.3" footer="0.3"/>
      <pageSetup paperSize="9" orientation="portrait" r:id="rId32"/>
    </customSheetView>
    <customSheetView guid="{78BEB479-57CC-4BBB-8F3F-73AA0BAD3F3D}" showPageBreaks="1" hiddenColumns="1" view="pageBreakPreview" topLeftCell="J16">
      <selection activeCell="M32" sqref="M32"/>
      <pageMargins left="0.7" right="0.7" top="0.75" bottom="0.75" header="0.3" footer="0.3"/>
      <pageSetup paperSize="9" orientation="portrait" r:id="rId33"/>
    </customSheetView>
    <customSheetView guid="{4FCF4851-1FFB-4291-9E63-B5ADD52F8DBE}" scale="55" showPageBreaks="1" hiddenColumns="1" view="pageBreakPreview">
      <selection activeCell="M8" sqref="M8"/>
      <pageMargins left="0.7" right="0.7" top="0.75" bottom="0.75" header="0.3" footer="0.3"/>
      <pageSetup paperSize="9" orientation="portrait" r:id="rId34"/>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35"/>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topLeftCell="Q4" zoomScaleNormal="100" workbookViewId="0">
      <selection activeCell="I3" sqref="I3"/>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91"/>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91"/>
      <c r="B3" s="291"/>
      <c r="C3" s="286"/>
      <c r="D3" s="287"/>
      <c r="E3" s="287"/>
      <c r="F3" s="287"/>
      <c r="G3" s="2" t="s">
        <v>5</v>
      </c>
      <c r="H3" s="52" t="s">
        <v>6</v>
      </c>
      <c r="I3" s="52" t="s">
        <v>7</v>
      </c>
      <c r="J3" s="52" t="s">
        <v>8</v>
      </c>
      <c r="K3" s="52" t="s">
        <v>9</v>
      </c>
      <c r="L3" s="5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279" t="s">
        <v>121</v>
      </c>
      <c r="B5" s="280"/>
      <c r="C5" s="280"/>
      <c r="D5" s="280"/>
      <c r="E5" s="280"/>
      <c r="F5" s="280"/>
      <c r="G5" s="280"/>
      <c r="H5" s="280"/>
      <c r="I5" s="280"/>
      <c r="J5" s="280"/>
      <c r="K5" s="280"/>
      <c r="L5" s="280"/>
      <c r="M5" s="280"/>
      <c r="N5" s="280"/>
      <c r="O5" s="280"/>
      <c r="P5" s="280"/>
      <c r="Q5" s="280"/>
      <c r="R5" s="280"/>
      <c r="S5" s="280"/>
      <c r="T5" s="281"/>
    </row>
    <row r="6" spans="1:20" ht="78.75" x14ac:dyDescent="0.25">
      <c r="A6" s="211">
        <v>1</v>
      </c>
      <c r="B6" s="62" t="s">
        <v>19</v>
      </c>
      <c r="C6" s="8" t="s">
        <v>122</v>
      </c>
      <c r="D6" s="23" t="s">
        <v>69</v>
      </c>
      <c r="E6" s="23">
        <v>27</v>
      </c>
      <c r="F6" s="10">
        <v>15</v>
      </c>
      <c r="G6" s="69">
        <v>3</v>
      </c>
      <c r="H6" s="23"/>
      <c r="I6" s="104"/>
      <c r="J6" s="23"/>
      <c r="K6" s="23"/>
      <c r="L6" s="23"/>
      <c r="M6" s="23"/>
      <c r="N6" s="14"/>
      <c r="O6" s="23"/>
      <c r="P6" s="23"/>
      <c r="Q6" s="23"/>
      <c r="R6" s="23"/>
      <c r="S6" s="11">
        <f>145.7/F6*100</f>
        <v>971.33333333333326</v>
      </c>
      <c r="T6" s="70" t="s">
        <v>266</v>
      </c>
    </row>
    <row r="7" spans="1:20" ht="78.75" x14ac:dyDescent="0.25">
      <c r="A7" s="211">
        <v>2</v>
      </c>
      <c r="B7" s="62" t="s">
        <v>23</v>
      </c>
      <c r="C7" s="8" t="s">
        <v>123</v>
      </c>
      <c r="D7" s="23" t="s">
        <v>69</v>
      </c>
      <c r="E7" s="23">
        <v>613</v>
      </c>
      <c r="F7" s="10">
        <v>655</v>
      </c>
      <c r="G7" s="19"/>
      <c r="H7" s="23"/>
      <c r="I7" s="104"/>
      <c r="J7" s="11"/>
      <c r="K7" s="11"/>
      <c r="L7" s="23"/>
      <c r="M7" s="14"/>
      <c r="N7" s="14"/>
      <c r="O7" s="23"/>
      <c r="P7" s="14"/>
      <c r="Q7" s="14"/>
      <c r="R7" s="23"/>
      <c r="S7" s="11">
        <f>Q7/F7*100</f>
        <v>0</v>
      </c>
      <c r="T7" s="70" t="s">
        <v>267</v>
      </c>
    </row>
    <row r="8" spans="1:20" ht="78.75" x14ac:dyDescent="0.25">
      <c r="A8" s="211">
        <v>3</v>
      </c>
      <c r="B8" s="62" t="s">
        <v>26</v>
      </c>
      <c r="C8" s="8" t="s">
        <v>124</v>
      </c>
      <c r="D8" s="23" t="s">
        <v>69</v>
      </c>
      <c r="E8" s="14">
        <v>135</v>
      </c>
      <c r="F8" s="10">
        <v>140</v>
      </c>
      <c r="G8" s="19"/>
      <c r="H8" s="23"/>
      <c r="I8" s="104"/>
      <c r="J8" s="23"/>
      <c r="K8" s="23"/>
      <c r="L8" s="14"/>
      <c r="M8" s="14"/>
      <c r="N8" s="14"/>
      <c r="O8" s="14"/>
      <c r="P8" s="14"/>
      <c r="Q8" s="14"/>
      <c r="R8" s="14"/>
      <c r="S8" s="11">
        <f>Q8/F8*100</f>
        <v>0</v>
      </c>
      <c r="T8" s="70" t="s">
        <v>268</v>
      </c>
    </row>
    <row r="9" spans="1:20" ht="94.5" x14ac:dyDescent="0.25">
      <c r="A9" s="212">
        <v>4</v>
      </c>
      <c r="B9" s="13" t="s">
        <v>43</v>
      </c>
      <c r="C9" s="8" t="s">
        <v>126</v>
      </c>
      <c r="D9" s="234" t="s">
        <v>69</v>
      </c>
      <c r="E9" s="23">
        <v>1</v>
      </c>
      <c r="F9" s="21">
        <v>1</v>
      </c>
      <c r="G9" s="19"/>
      <c r="H9" s="19"/>
      <c r="I9" s="19"/>
      <c r="J9" s="19"/>
      <c r="K9" s="19"/>
      <c r="L9" s="19"/>
      <c r="M9" s="29"/>
      <c r="N9" s="29"/>
      <c r="O9" s="29"/>
      <c r="P9" s="29"/>
      <c r="Q9" s="29"/>
      <c r="R9" s="202"/>
      <c r="S9" s="27">
        <f>Q9/F9*100</f>
        <v>0</v>
      </c>
      <c r="T9" s="70" t="s">
        <v>269</v>
      </c>
    </row>
    <row r="10" spans="1:20" ht="115.5" customHeight="1" x14ac:dyDescent="0.25">
      <c r="A10" s="212">
        <v>5</v>
      </c>
      <c r="B10" s="13" t="s">
        <v>45</v>
      </c>
      <c r="C10" s="8" t="s">
        <v>228</v>
      </c>
      <c r="D10" s="234" t="s">
        <v>125</v>
      </c>
      <c r="E10" s="23">
        <v>10</v>
      </c>
      <c r="F10" s="21">
        <v>14</v>
      </c>
      <c r="G10" s="19"/>
      <c r="H10" s="19"/>
      <c r="I10" s="19"/>
      <c r="J10" s="19"/>
      <c r="K10" s="19"/>
      <c r="L10" s="19"/>
      <c r="M10" s="19"/>
      <c r="N10" s="19"/>
      <c r="O10" s="19"/>
      <c r="P10" s="19"/>
      <c r="Q10" s="19"/>
      <c r="R10" s="29"/>
      <c r="S10" s="27">
        <f t="shared" ref="S10" si="0">Q10/F10*100</f>
        <v>0</v>
      </c>
      <c r="T10" s="70" t="s">
        <v>270</v>
      </c>
    </row>
  </sheetData>
  <customSheetViews>
    <customSheetView guid="{AF8A7EC1-5680-4411-8CA7-5C7F5D245B03}" showPageBreaks="1" hiddenColumns="1" state="hidden" view="pageBreakPreview" topLeftCell="Q4">
      <selection activeCell="I3" sqref="I3"/>
      <pageMargins left="0.7" right="0.7" top="0.75" bottom="0.75" header="0.3" footer="0.3"/>
      <pageSetup paperSize="9" orientation="portrait" r:id="rId1"/>
    </customSheetView>
    <customSheetView guid="{0E67524B-A824-49FB-A67D-C1771603425D}" showPageBreaks="1" fitToPage="1" hiddenColumns="1" view="pageBreakPreview" topLeftCell="G1">
      <selection activeCell="T9" sqref="T9"/>
      <pageMargins left="0.7" right="0.7" top="0.75" bottom="0.75" header="0.3" footer="0.3"/>
      <pageSetup paperSize="9" scale="33" orientation="landscape" r:id="rId2"/>
    </customSheetView>
    <customSheetView guid="{62E99341-31CC-4B22-ACCE-D0C55385ECC0}" scale="55" showPageBreaks="1" hiddenColumns="1" view="pageBreakPreview">
      <selection activeCell="G6" sqref="G6: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I6" sqref="I6:I10"/>
      <pageMargins left="0.7" right="0.7" top="0.75" bottom="0.75" header="0.3" footer="0.3"/>
      <pageSetup paperSize="9" orientation="portrait" r:id="rId5"/>
    </customSheetView>
    <customSheetView guid="{536E4AEA-F618-4F85-8552-BC1DB5601AA9}" showPageBreaks="1" hiddenColumns="1" view="pageBreakPreview" topLeftCell="G1">
      <selection activeCell="R9" sqref="R9"/>
      <pageMargins left="0.7" right="0.7" top="0.75" bottom="0.75" header="0.3" footer="0.3"/>
      <pageSetup paperSize="9" orientation="portrait" r:id="rId6"/>
    </customSheetView>
    <customSheetView guid="{2BD323B3-0AFD-4A0F-92BE-DE4822DF2931}" scale="55" showPageBreaks="1" hiddenColumns="1" view="pageBreakPreview">
      <selection activeCell="G6" sqref="G6:G10"/>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8"/>
    </customSheetView>
    <customSheetView guid="{AA1E88D6-B765-4D8A-BB20-FCE31C48857F}" scale="85" showPageBreaks="1" fitToPage="1" hiddenColumns="1" view="pageBreakPreview" topLeftCell="B7">
      <selection activeCell="T8" sqref="T8"/>
      <pageMargins left="0.7" right="0.7" top="0.75" bottom="0.75" header="0.3" footer="0.3"/>
      <pageSetup paperSize="9" scale="33" orientation="landscape" r:id="rId9"/>
    </customSheetView>
    <customSheetView guid="{CC311ED5-8E9A-4A74-AF81-E2B2B6EAD85B}" showPageBreaks="1" hiddenColumns="1" view="pageBreakPreview" topLeftCell="G1">
      <selection activeCell="R9" sqref="R9"/>
      <pageMargins left="0.7" right="0.7" top="0.75" bottom="0.75" header="0.3" footer="0.3"/>
      <pageSetup paperSize="9" orientation="portrait" r:id="rId10"/>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I6" sqref="I6:I10"/>
      <pageMargins left="0.7" right="0.7" top="0.75" bottom="0.75" header="0.3" footer="0.3"/>
      <pageSetup paperSize="9" orientation="portrait" r:id="rId13"/>
    </customSheetView>
    <customSheetView guid="{459390C8-C5DF-49F1-A77C-C618340F3CD1}" scale="55" showPageBreaks="1" hiddenColumns="1" view="pageBreakPreview">
      <selection activeCell="T8" sqref="T8"/>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85" showPageBreaks="1" fitToPage="1" hiddenColumns="1" view="pageBreakPreview" topLeftCell="B1">
      <selection activeCell="E9" sqref="E9"/>
      <pageMargins left="0.7" right="0.7" top="0.75" bottom="0.75" header="0.3" footer="0.3"/>
      <pageSetup paperSize="9" scale="32" orientation="landscape"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22"/>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howPageBreaks="1" hiddenColumns="1" view="pageBreakPreview" topLeftCell="G1">
      <selection activeCell="R9" sqref="R9"/>
      <pageMargins left="0.7" right="0.7" top="0.75" bottom="0.75" header="0.3" footer="0.3"/>
      <pageSetup paperSize="9" orientation="portrait" r:id="rId25"/>
    </customSheetView>
    <customSheetView guid="{B08D60EB-17AC-43BC-A2EA-BCC34DA15115}" showPageBreaks="1" hiddenColumns="1" view="pageBreakPreview" topLeftCell="J3">
      <selection activeCell="T9" sqref="T9"/>
      <pageMargins left="0.7" right="0.7" top="0.75" bottom="0.75" header="0.3" footer="0.3"/>
      <pageSetup paperSize="9" orientation="portrait" r:id="rId26"/>
    </customSheetView>
    <customSheetView guid="{BDED3506-9430-4352-8E58-74A02AA55749}" showPageBreaks="1" fitToPage="1" hiddenColumns="1" topLeftCell="J2">
      <selection activeCell="T8" sqref="T8"/>
      <pageMargins left="0.7" right="0.7" top="0.75" bottom="0.75" header="0.3" footer="0.3"/>
      <pageSetup paperSize="9" scale="33" orientation="landscape" r:id="rId27"/>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28"/>
    </customSheetView>
    <customSheetView guid="{BC0D032C-B7DF-4F2E-B1DC-6C55D32E50A7}" scale="55" showPageBreaks="1" hiddenColumns="1" view="pageBreakPreview">
      <selection activeCell="G6" sqref="G6:G10"/>
      <pageMargins left="0.7" right="0.7" top="0.75" bottom="0.75" header="0.3" footer="0.3"/>
      <pageSetup paperSize="9" scale="22" orientation="portrait" r:id="rId29"/>
    </customSheetView>
    <customSheetView guid="{F02E4BFF-91CB-4809-939D-2DEDB7A6D27E}" scale="55" showPageBreaks="1" hiddenColumns="1" view="pageBreakPreview">
      <selection activeCell="G6" sqref="G6:G10"/>
      <pageMargins left="0.7" right="0.7" top="0.75" bottom="0.75" header="0.3" footer="0.3"/>
      <pageSetup paperSize="9" orientation="portrait" r:id="rId30"/>
    </customSheetView>
    <customSheetView guid="{F1DC9DCC-06E3-4E7B-88AF-BCE58DCEC1FC}" scale="60" showPageBreaks="1" hiddenColumns="1" view="pageBreakPreview">
      <selection activeCell="G18" sqref="G18"/>
      <pageMargins left="0.7" right="0.7" top="0.75" bottom="0.75" header="0.3" footer="0.3"/>
      <pageSetup paperSize="9"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howPageBreaks="1" hiddenColumns="1" view="pageBreakPreview" topLeftCell="G1">
      <selection activeCell="R9" sqref="R9"/>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35"/>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70" zoomScaleNormal="8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0.28515625" customWidth="1"/>
  </cols>
  <sheetData>
    <row r="1" spans="1:20" ht="47.25" customHeight="1" x14ac:dyDescent="0.25">
      <c r="B1" s="282" t="s">
        <v>227</v>
      </c>
      <c r="C1" s="283"/>
      <c r="D1" s="283"/>
      <c r="E1" s="283"/>
      <c r="F1" s="283"/>
      <c r="G1" s="283"/>
      <c r="H1" s="283"/>
      <c r="I1" s="283"/>
      <c r="J1" s="283"/>
      <c r="K1" s="283"/>
      <c r="L1" s="283"/>
      <c r="M1" s="283"/>
      <c r="N1" s="283"/>
      <c r="O1" s="283"/>
      <c r="P1" s="283"/>
      <c r="Q1" s="283"/>
      <c r="R1" s="283"/>
      <c r="S1" s="283"/>
      <c r="T1" s="283"/>
    </row>
    <row r="2" spans="1:20" ht="15.75" x14ac:dyDescent="0.25">
      <c r="A2" s="278"/>
      <c r="B2" s="291" t="s">
        <v>0</v>
      </c>
      <c r="C2" s="285" t="s">
        <v>1</v>
      </c>
      <c r="D2" s="285" t="s">
        <v>2</v>
      </c>
      <c r="E2" s="285" t="s">
        <v>3</v>
      </c>
      <c r="F2" s="285" t="s">
        <v>233</v>
      </c>
      <c r="G2" s="288" t="s">
        <v>4</v>
      </c>
      <c r="H2" s="289"/>
      <c r="I2" s="289"/>
      <c r="J2" s="289"/>
      <c r="K2" s="289"/>
      <c r="L2" s="289"/>
      <c r="M2" s="289"/>
      <c r="N2" s="289"/>
      <c r="O2" s="289"/>
      <c r="P2" s="289"/>
      <c r="Q2" s="289"/>
      <c r="R2" s="289"/>
      <c r="S2" s="290"/>
      <c r="T2" s="1"/>
    </row>
    <row r="3" spans="1:20" ht="119.25" customHeight="1" x14ac:dyDescent="0.25">
      <c r="A3" s="278"/>
      <c r="B3" s="291"/>
      <c r="C3" s="286"/>
      <c r="D3" s="287"/>
      <c r="E3" s="287"/>
      <c r="F3" s="287"/>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9" t="s">
        <v>127</v>
      </c>
      <c r="C5" s="280"/>
      <c r="D5" s="280"/>
      <c r="E5" s="280"/>
      <c r="F5" s="280"/>
      <c r="G5" s="280"/>
      <c r="H5" s="280"/>
      <c r="I5" s="280"/>
      <c r="J5" s="280"/>
      <c r="K5" s="280"/>
      <c r="L5" s="280"/>
      <c r="M5" s="280"/>
      <c r="N5" s="280"/>
      <c r="O5" s="280"/>
      <c r="P5" s="280"/>
      <c r="Q5" s="280"/>
      <c r="R5" s="280"/>
      <c r="S5" s="280"/>
      <c r="T5" s="281"/>
    </row>
    <row r="6" spans="1:20" ht="31.5" x14ac:dyDescent="0.25">
      <c r="A6" s="211">
        <v>1</v>
      </c>
      <c r="B6" s="7" t="s">
        <v>19</v>
      </c>
      <c r="C6" s="8" t="s">
        <v>128</v>
      </c>
      <c r="D6" s="23" t="s">
        <v>25</v>
      </c>
      <c r="E6" s="23">
        <v>13</v>
      </c>
      <c r="F6" s="10">
        <v>13</v>
      </c>
      <c r="G6" s="57">
        <v>13</v>
      </c>
      <c r="H6" s="23"/>
      <c r="I6" s="23"/>
      <c r="J6" s="108"/>
      <c r="K6" s="108"/>
      <c r="L6" s="12"/>
      <c r="M6" s="23"/>
      <c r="N6" s="11"/>
      <c r="O6" s="23"/>
      <c r="P6" s="23"/>
      <c r="Q6" s="23"/>
      <c r="R6" s="23"/>
      <c r="S6" s="11"/>
      <c r="T6" s="8"/>
    </row>
    <row r="7" spans="1:20" ht="63" x14ac:dyDescent="0.25">
      <c r="A7" s="211">
        <v>2</v>
      </c>
      <c r="B7" s="7">
        <v>1</v>
      </c>
      <c r="C7" s="8" t="s">
        <v>129</v>
      </c>
      <c r="D7" s="23" t="s">
        <v>130</v>
      </c>
      <c r="E7" s="23">
        <v>81.7</v>
      </c>
      <c r="F7" s="207">
        <v>50</v>
      </c>
      <c r="G7" s="57">
        <v>3</v>
      </c>
      <c r="H7" s="23"/>
      <c r="I7" s="23"/>
      <c r="J7" s="12"/>
      <c r="K7" s="12"/>
      <c r="L7" s="12"/>
      <c r="M7" s="11"/>
      <c r="N7" s="11"/>
      <c r="O7" s="11"/>
      <c r="P7" s="11"/>
      <c r="Q7" s="11"/>
      <c r="R7" s="11"/>
      <c r="S7" s="11"/>
      <c r="T7" s="8"/>
    </row>
    <row r="8" spans="1:20" ht="94.5" x14ac:dyDescent="0.25">
      <c r="A8" s="211">
        <v>3</v>
      </c>
      <c r="B8" s="7">
        <v>2</v>
      </c>
      <c r="C8" s="8" t="s">
        <v>131</v>
      </c>
      <c r="D8" s="23" t="s">
        <v>130</v>
      </c>
      <c r="E8" s="12">
        <v>34.234999999999999</v>
      </c>
      <c r="F8" s="207">
        <v>7</v>
      </c>
      <c r="G8" s="57">
        <v>2.0510000000000002</v>
      </c>
      <c r="H8" s="23"/>
      <c r="I8" s="23"/>
      <c r="J8" s="108"/>
      <c r="K8" s="108"/>
      <c r="L8" s="101"/>
      <c r="M8" s="101"/>
      <c r="N8" s="101"/>
      <c r="O8" s="12"/>
      <c r="P8" s="12"/>
      <c r="Q8" s="12"/>
      <c r="R8" s="12"/>
      <c r="S8" s="11"/>
      <c r="T8" s="8"/>
    </row>
    <row r="9" spans="1:20" ht="47.25" x14ac:dyDescent="0.25">
      <c r="A9" s="212">
        <v>4</v>
      </c>
      <c r="B9" s="7">
        <v>3</v>
      </c>
      <c r="C9" s="8" t="s">
        <v>132</v>
      </c>
      <c r="D9" s="23" t="s">
        <v>133</v>
      </c>
      <c r="E9" s="23">
        <v>49.7</v>
      </c>
      <c r="F9" s="42">
        <v>2.7</v>
      </c>
      <c r="G9" s="57">
        <v>0</v>
      </c>
      <c r="H9" s="75"/>
      <c r="I9" s="75"/>
      <c r="J9" s="108"/>
      <c r="K9" s="108"/>
      <c r="L9" s="122"/>
      <c r="M9" s="53"/>
      <c r="N9" s="53"/>
      <c r="O9" s="11"/>
      <c r="P9" s="11"/>
      <c r="Q9" s="11"/>
      <c r="R9" s="11"/>
      <c r="S9" s="27"/>
      <c r="T9" s="8"/>
    </row>
    <row r="10" spans="1:20" ht="16.5" x14ac:dyDescent="0.25">
      <c r="A10" s="212">
        <v>5</v>
      </c>
      <c r="B10" s="7">
        <v>4</v>
      </c>
      <c r="C10" s="8" t="s">
        <v>134</v>
      </c>
      <c r="D10" s="23" t="s">
        <v>130</v>
      </c>
      <c r="E10" s="23" t="s">
        <v>82</v>
      </c>
      <c r="F10" s="21" t="s">
        <v>82</v>
      </c>
      <c r="G10" s="57" t="s">
        <v>82</v>
      </c>
      <c r="H10" s="75"/>
      <c r="I10" s="75"/>
      <c r="J10" s="108"/>
      <c r="K10" s="108"/>
      <c r="L10" s="122"/>
      <c r="M10" s="140"/>
      <c r="N10" s="140"/>
      <c r="O10" s="180"/>
      <c r="P10" s="180"/>
      <c r="Q10" s="197"/>
      <c r="R10" s="14"/>
      <c r="S10" s="27"/>
      <c r="T10" s="18"/>
    </row>
    <row r="11" spans="1:20" ht="31.5" x14ac:dyDescent="0.25">
      <c r="A11" s="212">
        <v>6</v>
      </c>
      <c r="B11" s="7">
        <v>5</v>
      </c>
      <c r="C11" s="8" t="s">
        <v>135</v>
      </c>
      <c r="D11" s="23" t="s">
        <v>130</v>
      </c>
      <c r="E11" s="12">
        <v>3.8</v>
      </c>
      <c r="F11" s="10">
        <v>5</v>
      </c>
      <c r="G11" s="57">
        <v>0</v>
      </c>
      <c r="H11" s="75"/>
      <c r="I11" s="75"/>
      <c r="J11" s="108"/>
      <c r="K11" s="108"/>
      <c r="L11" s="12"/>
      <c r="M11" s="142"/>
      <c r="N11" s="142"/>
      <c r="O11" s="12"/>
      <c r="P11" s="12"/>
      <c r="Q11" s="12"/>
      <c r="R11" s="12"/>
      <c r="S11" s="11"/>
      <c r="T11" s="8"/>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howPageBreaks="1" hiddenColumns="1" view="pageBreakPreview" topLeftCell="C3">
      <selection activeCell="C15" sqref="C15"/>
      <pageMargins left="0.7" right="0.7" top="0.75" bottom="0.75" header="0.3" footer="0.3"/>
      <pageSetup paperSize="9" orientation="portrait" r:id="rId2"/>
    </customSheetView>
    <customSheetView guid="{62E99341-31CC-4B22-ACCE-D0C55385ECC0}" showPageBreaks="1" hiddenColumns="1" view="pageBreakPreview">
      <selection activeCell="T14" sqref="T14"/>
      <pageMargins left="0.7" right="0.7" top="0.75" bottom="0.75" header="0.3" footer="0.3"/>
      <pageSetup paperSize="9" orientation="portrait" r:id="rId3"/>
    </customSheetView>
    <customSheetView guid="{E5A2ECE4-B75B-45A2-AE22-0D04E85CEB66}" showPageBreaks="1" hiddenColumns="1" view="pageBreakPreview" topLeftCell="C3">
      <selection activeCell="C15" sqref="C15"/>
      <pageMargins left="0.7" right="0.7" top="0.75" bottom="0.75" header="0.3" footer="0.3"/>
      <pageSetup paperSize="9" orientation="portrait" r:id="rId4"/>
    </customSheetView>
    <customSheetView guid="{8E7CBF92-2A8A-4486-AE31-320A2A4BD935}" scale="70" showPageBreaks="1" hiddenColumns="1" view="pageBreakPreview">
      <selection activeCell="C15" sqref="C15"/>
      <pageMargins left="0.7" right="0.7" top="0.75" bottom="0.75" header="0.3" footer="0.3"/>
      <pageSetup paperSize="9" orientation="portrait" r:id="rId5"/>
    </customSheetView>
    <customSheetView guid="{536E4AEA-F618-4F85-8552-BC1DB5601AA9}" scale="70" showPageBreaks="1" hiddenColumns="1" view="pageBreakPreview">
      <selection activeCell="E8" sqref="E8"/>
      <pageMargins left="0.7" right="0.7" top="0.75" bottom="0.75" header="0.3" footer="0.3"/>
      <pageSetup paperSize="9" orientation="portrait" r:id="rId6"/>
    </customSheetView>
    <customSheetView guid="{2BD323B3-0AFD-4A0F-92BE-DE4822DF2931}" scale="80" hiddenColumns="1">
      <selection activeCell="L6" sqref="L6"/>
      <pageMargins left="0.7" right="0.7" top="0.75" bottom="0.75" header="0.3" footer="0.3"/>
      <pageSetup paperSize="9" orientation="portrait" r:id="rId7"/>
    </customSheetView>
    <customSheetView guid="{29B41C1A-DE4D-4DEA-B90B-19C46C754CB5}" showPageBreaks="1" hiddenColumns="1" view="pageBreakPreview" topLeftCell="A7">
      <selection activeCell="K13" sqref="K13"/>
      <pageMargins left="0.7" right="0.7" top="0.75" bottom="0.75" header="0.3" footer="0.3"/>
      <pageSetup paperSize="9" orientation="portrait" r:id="rId8"/>
    </customSheetView>
    <customSheetView guid="{AA1E88D6-B765-4D8A-BB20-FCE31C48857F}" showPageBreaks="1" hiddenColumns="1" view="pageBreakPreview" topLeftCell="C3">
      <selection activeCell="C15" sqref="C15"/>
      <pageMargins left="0.7" right="0.7" top="0.75" bottom="0.75" header="0.3" footer="0.3"/>
      <pageSetup paperSize="9" orientation="portrait" r:id="rId9"/>
    </customSheetView>
    <customSheetView guid="{CC311ED5-8E9A-4A74-AF81-E2B2B6EAD85B}" scale="70" showPageBreaks="1" hiddenColumns="1" view="pageBreakPreview">
      <selection activeCell="E8" sqref="E8"/>
      <pageMargins left="0.7" right="0.7" top="0.75" bottom="0.75" header="0.3" footer="0.3"/>
      <pageSetup paperSize="9" orientation="portrait" r:id="rId10"/>
    </customSheetView>
    <customSheetView guid="{BEF67C10-7FC6-4F33-B3F9-204F29E3E218}" showPageBreaks="1" hiddenColumns="1" view="pageBreakPreview" topLeftCell="C3">
      <selection activeCell="C15" sqref="C15"/>
      <pageMargins left="0.7" right="0.7" top="0.75" bottom="0.75" header="0.3" footer="0.3"/>
      <pageSetup paperSize="9" orientation="portrait" r:id="rId11"/>
    </customSheetView>
    <customSheetView guid="{DBB9E7F6-7701-4D52-8273-C96C8672D403}" showPageBreaks="1" hiddenColumns="1" view="pageBreakPreview" topLeftCell="A7">
      <selection activeCell="K13" sqref="K13"/>
      <pageMargins left="0.7" right="0.7" top="0.75" bottom="0.75" header="0.3" footer="0.3"/>
      <pageSetup paperSize="9" orientation="portrait" r:id="rId12"/>
    </customSheetView>
    <customSheetView guid="{73C3B9D4-9210-43F5-9883-0E949EA0E341}" scale="70" showPageBreaks="1" hiddenColumns="1" view="pageBreakPreview">
      <selection activeCell="C15" sqref="C15"/>
      <pageMargins left="0.7" right="0.7" top="0.75" bottom="0.75" header="0.3" footer="0.3"/>
      <pageSetup paperSize="9" orientation="portrait" r:id="rId13"/>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14"/>
    </customSheetView>
    <customSheetView guid="{2632A833-96F5-4A25-97EB-81ED19BC2F66}" showPageBreaks="1" hiddenColumns="1" view="pageBreakPreview" topLeftCell="C3">
      <selection activeCell="C15" sqref="C15"/>
      <pageMargins left="0.7" right="0.7" top="0.75" bottom="0.75" header="0.3" footer="0.3"/>
      <pageSetup paperSize="9" orientation="portrait" r:id="rId15"/>
    </customSheetView>
    <customSheetView guid="{5F1BE36F-0832-42CE-A3FC-1A76BC593CBA}" scale="55" showPageBreaks="1" hiddenColumns="1" view="pageBreakPreview">
      <selection activeCell="G6" sqref="G6"/>
      <pageMargins left="0.7" right="0.7" top="0.75" bottom="0.75" header="0.3" footer="0.3"/>
      <pageSetup paperSize="9" orientation="portrait" r:id="rId16"/>
    </customSheetView>
    <customSheetView guid="{7ECADF5B-4174-4035-8137-3D83A4A93CD5}" showPageBreaks="1" hiddenColumns="1" view="pageBreakPreview" topLeftCell="C3">
      <selection activeCell="C15" sqref="C15"/>
      <pageMargins left="0.7" right="0.7" top="0.75" bottom="0.75" header="0.3" footer="0.3"/>
      <pageSetup paperSize="9" orientation="portrait" r:id="rId17"/>
    </customSheetView>
    <customSheetView guid="{6A6C9703-C16B-46D2-8CEE-AD24BCFE6CF3}" showPageBreaks="1" hiddenColumns="1" view="pageBreakPreview" topLeftCell="A7">
      <selection activeCell="K13" sqref="K13"/>
      <pageMargins left="0.7" right="0.7" top="0.75" bottom="0.75" header="0.3" footer="0.3"/>
      <pageSetup paperSize="9" orientation="portrait" r:id="rId18"/>
    </customSheetView>
    <customSheetView guid="{06A69783-2FAA-4B05-9CD3-C97C7DF94659}" showPageBreaks="1" hiddenColumns="1" view="pageBreakPreview" topLeftCell="C3">
      <selection activeCell="C15" sqref="C15"/>
      <pageMargins left="0.7" right="0.7" top="0.75" bottom="0.75" header="0.3" footer="0.3"/>
      <pageSetup paperSize="9" orientation="portrait" r:id="rId19"/>
    </customSheetView>
    <customSheetView guid="{E82CE51D-E642-4881-A0F3-F33C1C34AFA1}" showPageBreaks="1" hiddenColumns="1" view="pageBreakPreview" topLeftCell="C3">
      <selection activeCell="C15" sqref="C15"/>
      <pageMargins left="0.7" right="0.7" top="0.75" bottom="0.75" header="0.3" footer="0.3"/>
      <pageSetup paperSize="9" orientation="portrait" r:id="rId20"/>
    </customSheetView>
    <customSheetView guid="{0A7892A9-C788-4A52-B70F-E061EF7EBA75}" showPageBreaks="1" hiddenColumns="1" view="pageBreakPreview" topLeftCell="C3">
      <selection activeCell="C15" sqref="C15"/>
      <pageMargins left="0.7" right="0.7" top="0.75" bottom="0.75" header="0.3" footer="0.3"/>
      <pageSetup paperSize="9" orientation="portrait" r:id="rId21"/>
    </customSheetView>
    <customSheetView guid="{3A1AD47D-D360-494C-B851-D14B33F8032B}" showPageBreaks="1" hiddenColumns="1" view="pageBreakPreview" topLeftCell="C3">
      <selection activeCell="C15" sqref="C15"/>
      <pageMargins left="0.7" right="0.7" top="0.75" bottom="0.75" header="0.3" footer="0.3"/>
      <pageSetup paperSize="9" orientation="portrait" r:id="rId22"/>
    </customSheetView>
    <customSheetView guid="{DC2E917C-7EDA-4B90-B3FB-550D32D31915}" showPageBreaks="1" hiddenColumns="1" view="pageBreakPreview" topLeftCell="C3">
      <selection activeCell="C15" sqref="C15"/>
      <pageMargins left="0.7" right="0.7" top="0.75" bottom="0.75" header="0.3" footer="0.3"/>
      <pageSetup paperSize="9" orientation="portrait" r:id="rId23"/>
    </customSheetView>
    <customSheetView guid="{A5DFC301-5C67-4FC6-85AF-FDF62108DB8C}" showPageBreaks="1" hiddenColumns="1" view="pageBreakPreview">
      <selection activeCell="P12" sqref="P12"/>
      <pageMargins left="0.7" right="0.7" top="0.75" bottom="0.75" header="0.3" footer="0.3"/>
      <pageSetup paperSize="9" orientation="portrait" r:id="rId24"/>
    </customSheetView>
    <customSheetView guid="{289EDABA-C5A9-419A-80C6-5151B0E77175}" scale="70" showPageBreaks="1" hiddenColumns="1" view="pageBreakPreview">
      <selection activeCell="E8" sqref="E8"/>
      <pageMargins left="0.7" right="0.7" top="0.75" bottom="0.75" header="0.3" footer="0.3"/>
      <pageSetup paperSize="9" orientation="portrait" r:id="rId25"/>
    </customSheetView>
    <customSheetView guid="{B08D60EB-17AC-43BC-A2EA-BCC34DA15115}" showPageBreaks="1" hiddenColumns="1" view="pageBreakPreview" topLeftCell="G10">
      <selection activeCell="T27" sqref="T27"/>
      <pageMargins left="0.7" right="0.7" top="0.75" bottom="0.75" header="0.3" footer="0.3"/>
      <pageSetup paperSize="9" orientation="portrait" r:id="rId26"/>
    </customSheetView>
    <customSheetView guid="{BDED3506-9430-4352-8E58-74A02AA55749}" showPageBreaks="1" hiddenColumns="1" view="pageBreakPreview" topLeftCell="C3">
      <selection activeCell="C15" sqref="C15"/>
      <pageMargins left="0.7" right="0.7" top="0.75" bottom="0.75" header="0.3" footer="0.3"/>
      <pageSetup paperSize="9" orientation="portrait" r:id="rId27"/>
    </customSheetView>
    <customSheetView guid="{80AD08A8-345A-453A-A104-5E3DA1078B6F}" showPageBreaks="1" hiddenColumns="1" view="pageBreakPreview" topLeftCell="C3">
      <selection activeCell="C15" sqref="C15"/>
      <pageMargins left="0.7" right="0.7" top="0.75" bottom="0.75" header="0.3" footer="0.3"/>
      <pageSetup paperSize="9" orientation="portrait" r:id="rId28"/>
    </customSheetView>
    <customSheetView guid="{BC0D032C-B7DF-4F2E-B1DC-6C55D32E50A7}" showPageBreaks="1" hiddenColumns="1" view="pageBreakPreview" topLeftCell="C6">
      <selection activeCell="C15" sqref="C15"/>
      <pageMargins left="0.7" right="0.7" top="0.75" bottom="0.75" header="0.3" footer="0.3"/>
      <pageSetup paperSize="9" orientation="portrait" r:id="rId29"/>
    </customSheetView>
    <customSheetView guid="{F02E4BFF-91CB-4809-939D-2DEDB7A6D27E}" scale="80" showPageBreaks="1" hiddenColumns="1">
      <selection activeCell="L6" sqref="L6"/>
      <pageMargins left="0.7" right="0.7" top="0.75" bottom="0.75" header="0.3" footer="0.3"/>
      <pageSetup paperSize="9" orientation="portrait" r:id="rId30"/>
    </customSheetView>
    <customSheetView guid="{F1DC9DCC-06E3-4E7B-88AF-BCE58DCEC1FC}" scale="60" showPageBreaks="1" hiddenColumns="1" view="pageBreakPreview">
      <selection activeCell="G25" sqref="G25"/>
      <pageMargins left="0.7" right="0.7" top="0.75" bottom="0.75" header="0.3" footer="0.3"/>
      <pageSetup paperSize="9" orientation="portrait" r:id="rId31"/>
    </customSheetView>
    <customSheetView guid="{6AC0ED22-CCBF-444B-9F29-F3EDD4234483}" showPageBreaks="1" hiddenColumns="1" view="pageBreakPreview" topLeftCell="B1">
      <selection activeCell="G6" sqref="G6"/>
      <pageMargins left="0.7" right="0.7" top="0.75" bottom="0.75" header="0.3" footer="0.3"/>
      <pageSetup paperSize="9" orientation="portrait" r:id="rId32"/>
    </customSheetView>
    <customSheetView guid="{78BEB479-57CC-4BBB-8F3F-73AA0BAD3F3D}" showPageBreaks="1" hiddenColumns="1" view="pageBreakPreview" topLeftCell="C3">
      <selection activeCell="C15" sqref="C15"/>
      <pageMargins left="0.7" right="0.7" top="0.75" bottom="0.75" header="0.3" footer="0.3"/>
      <pageSetup paperSize="9" orientation="portrait" r:id="rId33"/>
    </customSheetView>
    <customSheetView guid="{4FCF4851-1FFB-4291-9E63-B5ADD52F8DBE}" scale="70" showPageBreaks="1" hiddenColumns="1" view="pageBreakPreview">
      <selection activeCell="E8" sqref="E8"/>
      <pageMargins left="0.7" right="0.7" top="0.75" bottom="0.75" header="0.3" footer="0.3"/>
      <pageSetup paperSize="9" orientation="portrait" r:id="rId34"/>
    </customSheetView>
    <customSheetView guid="{F48E67D2-2C8C-4D86-A2A9-F44F569AC752}" showPageBreaks="1" hiddenColumns="1" view="pageBreakPreview">
      <selection activeCell="L8" sqref="L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3</vt:i4>
      </vt:variant>
    </vt:vector>
  </HeadingPairs>
  <TitlesOfParts>
    <vt:vector size="23" baseType="lpstr">
      <vt:lpstr>МП Экстремизм</vt:lpstr>
      <vt:lpstr>Лист1</vt:lpstr>
      <vt:lpstr>МП РО</vt:lpstr>
      <vt:lpstr>МП СОГХ</vt:lpstr>
      <vt:lpstr>МП ФКГС</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lpstr>'МП РМС'!Область_печати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Лукманова Эльвира Наильевна</dc:creator>
  <cp:lastModifiedBy>Лукманова Эльвира Наильевна</cp:lastModifiedBy>
  <cp:lastPrinted>2024-06-05T09:59:22Z</cp:lastPrinted>
  <dcterms:created xsi:type="dcterms:W3CDTF">2006-09-16T00:00:00Z</dcterms:created>
  <dcterms:modified xsi:type="dcterms:W3CDTF">2025-06-04T06:27:12Z</dcterms:modified>
</cp:coreProperties>
</file>