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S10" i="1" l="1"/>
  <c r="S9" i="1"/>
  <c r="S8" i="1"/>
  <c r="S7" i="1"/>
  <c r="S6" i="1"/>
</calcChain>
</file>

<file path=xl/sharedStrings.xml><?xml version="1.0" encoding="utf-8"?>
<sst xmlns="http://schemas.openxmlformats.org/spreadsheetml/2006/main" count="47" uniqueCount="44">
  <si>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2023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</si>
  <si>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</si>
  <si>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</si>
  <si>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</si>
  <si>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</si>
  <si>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2023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</si>
  <si>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</si>
  <si>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</si>
  <si>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</si>
  <si>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</si>
  <si>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</si>
  <si>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</si>
  <si>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</si>
  <si>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</si>
  <si>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</si>
  <si>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</si>
  <si>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</si>
  <si>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</si>
  <si>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</si>
  <si>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оценка 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</si>
  <si>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</si>
  <si>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Муниципальная программа "Содействие занятости населения города Когалыма"</t>
  </si>
  <si>
    <t>I</t>
  </si>
  <si>
    <t>Организация проведения оплачиваемых общественных работ для не занятых трудовой деятельностью и безработных граждан</t>
  </si>
  <si>
    <t>человек</t>
  </si>
  <si>
    <t xml:space="preserve">МКУ "УОДОМС": с 2 чел. из числа безработных граждан заключены срочные трудовые договоры для работы в должности машинистка (план/год. 10 чел.). Средства в размере 101,3 тыс.рублей выплачены на заработную плату и налоги. Период участия в данном мероприятии 2 месяца. </t>
  </si>
  <si>
    <t>II</t>
  </si>
  <si>
    <t>Организация временного трудоустройства несовершеннолетних граждан в возрасте от 14 до 18 лет в свободное от учёбы время</t>
  </si>
  <si>
    <t>Прием заявлений от несовершеннолетних граждан и их законных представителей для  формирования общей очереди для трудоустройства в летние трудовые бригады (согласно техническому заданию) осуществляется с 01 февраля по  31 марта 2023 года. По состоянию на 01.03.2023 принято 539 заявлений от несовершеннолетних граждан. Средства в размере 65,3 тыс.рублей выплачены на приобретение канц.товаров. Период участия в данном мероприятии 1 месяц.</t>
  </si>
  <si>
    <t>III</t>
  </si>
  <si>
    <t>Организация временного трудоустройства несовершеннолетних граждан в возрасте от 14 до 18 лет в течение учебного года</t>
  </si>
  <si>
    <r>
      <rPr>
        <sz val="12"/>
        <rFont val="Times New Roman"/>
        <family val="1"/>
        <charset val="204"/>
      </rPr>
      <t xml:space="preserve">В МАУ "МКЦ "Феникс"поступило 8 заявок от учреждений города Когалыма о необходимом количестве работников для участия в данном мероприятии, заключено 8 договоров о совместной деятельности. С несовершеннолетними гражданами (по должности помощник делопроизводителя ) заключено 20 срочных трудовых договоров. Средства в размере 432,7 тыс.рублей выплачены на заработную плату и налоги.     </t>
    </r>
    <r>
      <rPr>
        <sz val="12"/>
        <color rgb="FFFF0000"/>
        <rFont val="Times New Roman"/>
        <family val="1"/>
        <charset val="204"/>
      </rPr>
      <t xml:space="preserve">                                                                  </t>
    </r>
    <r>
      <rPr>
        <sz val="12"/>
        <rFont val="Times New Roman"/>
        <family val="1"/>
        <charset val="204"/>
      </rPr>
      <t>Период участия в данном мероприятии 1 месяц.</t>
    </r>
  </si>
  <si>
    <t>IV</t>
  </si>
  <si>
    <t>Оценка эффективности исполнения отдельных государственных полномочий в сфере трудовых отношений и государственного управления охраной труда в городе Когалыме</t>
  </si>
  <si>
    <t>баллы</t>
  </si>
  <si>
    <t xml:space="preserve">Показатель рассчитывается по итогам работы за год  в мае месяце специалистами отдела на основании критериев и сроков утверждённых распоряжением Департамента труда и занятости населения автономного округа – Югры от 27.04.2012 №117-р «Об утверждении порядка оценки эффективности деятельности органов местного самоуправления муниципальных районов и городских округов Ханты-Мансийского автономного округа - Югры в области реализации ими переданных для исполнения государственных полномочий по государственному управлению охраной труда». </t>
  </si>
  <si>
    <t>V</t>
  </si>
  <si>
    <t>Содействие трудоустройству незанятых инвалидов трудоспособного возраста, в том числе инвалидов молодого возраста, на оборудованные (оснащённые) рабочие места</t>
  </si>
  <si>
    <t>Согласно техническому заданию, реализация данного мероприятия муниципальной программы. запланирована в декабре месяце 2023 года.</t>
  </si>
  <si>
    <t>Начальник управления экономики</t>
  </si>
  <si>
    <t>Загорская Е.Г.</t>
  </si>
  <si>
    <t>Администрации города Когалыма</t>
  </si>
  <si>
    <t>Исполнитель: Мартынова С.В.</t>
  </si>
  <si>
    <t>тел. 93785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</si>
</sst>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3"/>
      <color rgb="FF00B05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6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textRotation="90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top" wrapText="1"/>
    </xf>
    <xf numFmtId="0" fontId="11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3" fillId="0" borderId="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/>
    <xf numFmtId="0" fontId="12" fillId="0" borderId="0" xfId="0" applyFont="1"/>
    <xf numFmtId="14" fontId="0" fillId="0" borderId="0" xfId="0" applyNumberFormat="1" applyAlignment="1">
      <alignment horizontal="left"/>
    </xf>
    <xf numFmtId="14" fontId="12" fillId="0" borderId="0" xfId="0" applyNumberFormat="1" applyFont="1" applyAlignment="1">
      <alignment horizontal="left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E1" zoomScale="85" zoomScaleNormal="85" workbookViewId="0">
      <selection activeCell="D12" sqref="D12:D13"/>
    </sheetView>
  </sheetViews>
  <sheetFormatPr defaultRowHeight="15" x14ac:dyDescent="0.25"/>
  <cols>
    <col min="1" max="1" width="11.7109375" hidden="1" customWidth="1"/>
    <col min="2" max="2" width="11.7109375" customWidth="1"/>
    <col min="3" max="3" width="39.140625" customWidth="1"/>
    <col min="4" max="5" width="18" customWidth="1"/>
    <col min="6" max="6" width="16.5703125" customWidth="1"/>
    <col min="7" max="7" width="12.85546875" customWidth="1"/>
    <col min="8" max="8" width="11.85546875" customWidth="1"/>
    <col min="9" max="9" width="12.42578125" customWidth="1"/>
    <col min="10" max="10" width="10.7109375" customWidth="1"/>
    <col min="11" max="12" width="10.85546875" customWidth="1"/>
    <col min="13" max="14" width="12.7109375" customWidth="1"/>
    <col min="15" max="15" width="12.42578125" customWidth="1"/>
    <col min="16" max="16" width="10.7109375" customWidth="1"/>
    <col min="17" max="17" width="11.140625" customWidth="1"/>
    <col min="18" max="18" width="13.5703125" customWidth="1"/>
    <col min="19" max="19" width="9.140625" hidden="1" customWidth="1"/>
    <col min="20" max="20" width="95.28515625" customWidth="1"/>
  </cols>
  <sheetData>
    <row r="1" spans="1:20" ht="47.25" customHeight="1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 x14ac:dyDescent="0.25">
      <c r="A2" s="3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6" t="s">
        <v>6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9"/>
    </row>
    <row r="3" spans="1:20" ht="119.25" customHeight="1" x14ac:dyDescent="0.25">
      <c r="A3" s="3"/>
      <c r="B3" s="4"/>
      <c r="C3" s="10"/>
      <c r="D3" s="11"/>
      <c r="E3" s="11"/>
      <c r="F3" s="11"/>
      <c r="G3" s="12" t="s">
        <v>7</v>
      </c>
      <c r="H3" s="12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13" t="s">
        <v>15</v>
      </c>
      <c r="P3" s="13" t="s">
        <v>16</v>
      </c>
      <c r="Q3" s="13" t="s">
        <v>17</v>
      </c>
      <c r="R3" s="13" t="s">
        <v>18</v>
      </c>
      <c r="S3" s="12" t="s">
        <v>19</v>
      </c>
      <c r="T3" s="14" t="s">
        <v>20</v>
      </c>
    </row>
    <row r="4" spans="1:20" ht="15.75" x14ac:dyDescent="0.25">
      <c r="A4" s="15"/>
      <c r="B4" s="16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  <c r="I4" s="16">
        <v>8</v>
      </c>
      <c r="J4" s="16">
        <v>9</v>
      </c>
      <c r="K4" s="16">
        <v>10</v>
      </c>
      <c r="L4" s="16">
        <v>11</v>
      </c>
      <c r="M4" s="16">
        <v>12</v>
      </c>
      <c r="N4" s="16">
        <v>13</v>
      </c>
      <c r="O4" s="16">
        <v>14</v>
      </c>
      <c r="P4" s="16">
        <v>15</v>
      </c>
      <c r="Q4" s="16">
        <v>16</v>
      </c>
      <c r="R4" s="17">
        <v>17</v>
      </c>
      <c r="S4" s="17"/>
      <c r="T4" s="18">
        <v>18</v>
      </c>
    </row>
    <row r="5" spans="1:20" ht="20.25" x14ac:dyDescent="0.25">
      <c r="B5" s="19" t="s">
        <v>21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1"/>
    </row>
    <row r="6" spans="1:20" ht="78.75" x14ac:dyDescent="0.25">
      <c r="A6" s="22">
        <v>1</v>
      </c>
      <c r="B6" s="23" t="s">
        <v>22</v>
      </c>
      <c r="C6" s="24" t="s">
        <v>23</v>
      </c>
      <c r="D6" s="25" t="s">
        <v>24</v>
      </c>
      <c r="E6" s="25">
        <v>39</v>
      </c>
      <c r="F6" s="26">
        <v>10</v>
      </c>
      <c r="G6" s="25">
        <v>2</v>
      </c>
      <c r="H6" s="25">
        <v>2</v>
      </c>
      <c r="I6" s="25"/>
      <c r="J6" s="25"/>
      <c r="K6" s="25"/>
      <c r="L6" s="25"/>
      <c r="M6" s="25"/>
      <c r="N6" s="27"/>
      <c r="O6" s="25"/>
      <c r="P6" s="25"/>
      <c r="Q6" s="25"/>
      <c r="R6" s="25"/>
      <c r="S6" s="27">
        <f>145.7/F6*100</f>
        <v>1456.9999999999998</v>
      </c>
      <c r="T6" s="28" t="s">
        <v>25</v>
      </c>
    </row>
    <row r="7" spans="1:20" ht="99" customHeight="1" x14ac:dyDescent="0.25">
      <c r="A7" s="22">
        <v>2</v>
      </c>
      <c r="B7" s="23" t="s">
        <v>26</v>
      </c>
      <c r="C7" s="24" t="s">
        <v>27</v>
      </c>
      <c r="D7" s="25" t="s">
        <v>24</v>
      </c>
      <c r="E7" s="25">
        <v>615</v>
      </c>
      <c r="F7" s="26">
        <v>610</v>
      </c>
      <c r="G7" s="29"/>
      <c r="H7" s="25"/>
      <c r="I7" s="25"/>
      <c r="J7" s="27"/>
      <c r="K7" s="27"/>
      <c r="L7" s="25"/>
      <c r="M7" s="27"/>
      <c r="N7" s="27"/>
      <c r="O7" s="25"/>
      <c r="P7" s="27"/>
      <c r="Q7" s="27"/>
      <c r="R7" s="25"/>
      <c r="S7" s="27">
        <f>Q7/F7*100</f>
        <v>0</v>
      </c>
      <c r="T7" s="28" t="s">
        <v>28</v>
      </c>
    </row>
    <row r="8" spans="1:20" ht="105.75" customHeight="1" x14ac:dyDescent="0.25">
      <c r="A8" s="22">
        <v>3</v>
      </c>
      <c r="B8" s="23" t="s">
        <v>29</v>
      </c>
      <c r="C8" s="24" t="s">
        <v>30</v>
      </c>
      <c r="D8" s="25" t="s">
        <v>24</v>
      </c>
      <c r="E8" s="30">
        <v>135</v>
      </c>
      <c r="F8" s="26">
        <v>138</v>
      </c>
      <c r="G8" s="29"/>
      <c r="H8" s="25">
        <v>20</v>
      </c>
      <c r="I8" s="25"/>
      <c r="J8" s="25"/>
      <c r="K8" s="25"/>
      <c r="L8" s="31"/>
      <c r="M8" s="31"/>
      <c r="N8" s="31"/>
      <c r="O8" s="31"/>
      <c r="P8" s="31"/>
      <c r="Q8" s="31"/>
      <c r="R8" s="31"/>
      <c r="S8" s="27">
        <f>Q8/F8*100</f>
        <v>0</v>
      </c>
      <c r="T8" s="32" t="s">
        <v>31</v>
      </c>
    </row>
    <row r="9" spans="1:20" ht="115.5" customHeight="1" x14ac:dyDescent="0.25">
      <c r="A9" s="33">
        <v>4</v>
      </c>
      <c r="B9" s="34" t="s">
        <v>32</v>
      </c>
      <c r="C9" s="24" t="s">
        <v>33</v>
      </c>
      <c r="D9" s="25" t="s">
        <v>34</v>
      </c>
      <c r="E9" s="25">
        <v>10</v>
      </c>
      <c r="F9" s="35">
        <v>10</v>
      </c>
      <c r="G9" s="29"/>
      <c r="H9" s="29"/>
      <c r="I9" s="29"/>
      <c r="J9" s="29"/>
      <c r="K9" s="29"/>
      <c r="L9" s="29"/>
      <c r="M9" s="36"/>
      <c r="N9" s="36"/>
      <c r="O9" s="36"/>
      <c r="P9" s="36"/>
      <c r="Q9" s="36"/>
      <c r="R9" s="29"/>
      <c r="S9" s="37">
        <f>Q9/F9*100</f>
        <v>0</v>
      </c>
      <c r="T9" s="28" t="s">
        <v>35</v>
      </c>
    </row>
    <row r="10" spans="1:20" ht="94.5" x14ac:dyDescent="0.25">
      <c r="A10" s="33">
        <v>5</v>
      </c>
      <c r="B10" s="34" t="s">
        <v>36</v>
      </c>
      <c r="C10" s="24" t="s">
        <v>37</v>
      </c>
      <c r="D10" s="25" t="s">
        <v>24</v>
      </c>
      <c r="E10" s="25">
        <v>1</v>
      </c>
      <c r="F10" s="35">
        <v>1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36"/>
      <c r="S10" s="37">
        <f t="shared" ref="S10" si="0">Q10/F10*100</f>
        <v>0</v>
      </c>
      <c r="T10" s="28" t="s">
        <v>38</v>
      </c>
    </row>
    <row r="14" spans="1:20" ht="15.75" customHeight="1" x14ac:dyDescent="0.25">
      <c r="B14" s="38" t="s">
        <v>39</v>
      </c>
      <c r="C14" s="38"/>
      <c r="D14" s="39"/>
      <c r="E14" s="39"/>
      <c r="F14" s="40" t="s">
        <v>40</v>
      </c>
    </row>
    <row r="15" spans="1:20" ht="15.75" x14ac:dyDescent="0.25">
      <c r="B15" s="41" t="s">
        <v>41</v>
      </c>
      <c r="C15" s="41"/>
      <c r="D15" s="39"/>
      <c r="E15" s="39"/>
      <c r="F15" s="40"/>
    </row>
    <row r="16" spans="1:20" x14ac:dyDescent="0.25">
      <c r="C16" s="42"/>
      <c r="D16" s="42"/>
      <c r="E16" s="42"/>
      <c r="F16" s="42"/>
    </row>
    <row r="17" spans="2:6" ht="15.75" x14ac:dyDescent="0.25">
      <c r="B17" s="43" t="s">
        <v>42</v>
      </c>
      <c r="D17" s="43"/>
      <c r="E17" s="43"/>
      <c r="F17" s="43"/>
    </row>
    <row r="18" spans="2:6" x14ac:dyDescent="0.25">
      <c r="B18" s="42" t="s">
        <v>43</v>
      </c>
      <c r="D18" s="42"/>
      <c r="E18" s="42"/>
      <c r="F18" s="42"/>
    </row>
    <row r="19" spans="2:6" x14ac:dyDescent="0.25">
      <c r="C19" s="44"/>
    </row>
    <row r="20" spans="2:6" ht="15.75" x14ac:dyDescent="0.25">
      <c r="B20" s="45"/>
      <c r="C20" s="41"/>
    </row>
  </sheetData>
  <mergeCells count="14">
    <mergeCell ref="B5:T5"/>
    <mergeCell ref="B14:C14"/>
    <mergeCell ref="D14:E15"/>
    <mergeCell ref="F14:F15"/>
    <mergeCell ref="B15:C15"/>
    <mergeCell ref="B20:C20"/>
    <mergeCell ref="B1:T1"/>
    <mergeCell ref="A2:A3"/>
    <mergeCell ref="B2:B3"/>
    <mergeCell ref="C2:C3"/>
    <mergeCell ref="D2:D3"/>
    <mergeCell ref="E2:E3"/>
    <mergeCell ref="F2:F3"/>
    <mergeCell ref="G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2023-03-06T06:01:45Z</dcterms:modified>
</cp:coreProperties>
</file>