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3" i="1" l="1"/>
  <c r="S12" i="1"/>
  <c r="S11" i="1"/>
  <c r="S10" i="1"/>
  <c r="S9" i="1"/>
  <c r="S8" i="1"/>
  <c r="S7" i="1"/>
  <c r="S6" i="1"/>
</calcChain>
</file>

<file path=xl/sharedStrings.xml><?xml version="1.0" encoding="utf-8"?>
<sst xmlns="http://schemas.openxmlformats.org/spreadsheetml/2006/main" count="55" uniqueCount="50">
  <si>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2023 году</t>
    </r>
  </si>
  <si>
    <t>№ п/п</t>
  </si>
  <si>
    <t>Наименование показателей результатов</t>
  </si>
  <si>
    <t>Единица измерения</t>
  </si>
  <si>
    <t>Базовый показатель на начало реализации программы</t>
  </si>
  <si>
    <t>Утверждено программой на 2024 год</t>
  </si>
  <si>
    <t>Фактическое значение показателя на отчетную дату (нарастающим)</t>
  </si>
  <si>
    <t>январь</t>
  </si>
  <si>
    <t>февраль</t>
  </si>
  <si>
    <t>март</t>
  </si>
  <si>
    <t>апрель</t>
  </si>
  <si>
    <t>май</t>
  </si>
  <si>
    <t>июнь</t>
  </si>
  <si>
    <t>июль</t>
  </si>
  <si>
    <t>август</t>
  </si>
  <si>
    <t>сентябрь</t>
  </si>
  <si>
    <t>октябрь</t>
  </si>
  <si>
    <t>ноябрь</t>
  </si>
  <si>
    <t>декабрь</t>
  </si>
  <si>
    <t xml:space="preserve">оценка </t>
  </si>
  <si>
    <t>Степень достижения запланированного результата за отчетный период, причины отрицательной динамики показателей, а также меры с помощью которых удалось улучшить значение целевых показателей</t>
  </si>
  <si>
    <t>Муниципальная программа "Развитие институтов гражданского общества города Когалыма"</t>
  </si>
  <si>
    <t>I</t>
  </si>
  <si>
    <t>Обеспечение проведения конкурса социально значимых проектов,
среди социально
ориентированных некоммерческих организаций города Когалыма</t>
  </si>
  <si>
    <t>единиц</t>
  </si>
  <si>
    <t>,</t>
  </si>
  <si>
    <t>В период с 05.09.2024 по 04.10.2024 года осуществляется прием заявок на Конкурс социально значимых проектов среди социально ориентированных некоммерческих организаций города Когалыма на официальном сайте конкурса - информационном ресурсе "Единый Личеый Кабинет Активисита "ЕЛКА"  elkanko.ru. Проведение осуществляется  в соответствии с Порядком предоставления гранта в форме субсидий на реализацию проекта победителям конкурса социально значимых проектов среди социально ориентированных некоммерческих организаций города Когалыма, утв. постановлением Администрауции города Когалыма  от  09.07.2021  №1388.                                                                                                                                                                                                                  Всего принято 7 заявок.По результатам публичной защиты (Конкурса),  который состоялся 25.10.2024 года определены 5 победителей, с которыми будут заключены соглашения о предоставлении гранта (в форме субсидии) на реализацию проектов:                                                                                                                                                                                                                                                                                                                                          1. Местная общественная организация Совет ветеранов войны и труда, инвалидов и пенсионеров города Когалыма  «Во имя мира на Земле» - 200 000,00 рублей;
2. Региональная общественная организация Центр развития гражданских инициатив и социально-экономической стратегии Ханты-Мансийского автономного округа Югры «ВЕЧЕ»  «Ступени здоровья!Оздоровительный центр Жемчужина» - 173  000,00 рублей;
3. Общественная организация «Когалымская городская федерация инвалидного спорта»  «Новые горизонты, новые возможности» - 200 000,00 рублей;                                                                                                                                             4. Автономная некоммерческая организации развития культуры, спорта и просвещения «Когалымский клуб интеллектуальных видов спорта «Дебют 82»  «Гроссмейстеры завтрашнего дня» 124 300,00 рублей;
5. Автономная некоммерческая организация Центр развития добровольчества (волонтерства) в городе Когалыме «Навигатор добра»  «#вТемеДобра» 154 500,00 рублей.</t>
  </si>
  <si>
    <t>II</t>
  </si>
  <si>
    <t>Реализация мероприятий для социально ориентированных некоммерческих организаций, осуществляющих деятельность в городе Когалыме</t>
  </si>
  <si>
    <t xml:space="preserve">        В целях финансового обеспечения затрат на выполнение функций ресурсного центра поддержки НКО в 2024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График работы и вся информация размещена на информационном стенде в здании РЦ и на сайте учреждения. 
            В ходе деятельности  ресурсного центра осуществляются: консультации для НКО по вопросам реализации проектов и участия в мероприятиях (всего по различным направлениям консультаций) запланировано -50 консультаций . Фактически показатели выполнены.                                                                                                                                                                                                                                                                              Методическое сопровождение участия социально ориентированных некоммерческих организаций, их руководителей, организаторов в конкурсах.Поданы заявки на конкурс президентских грантов КГОО ТБНКО «НУР» и АНО «Ермак». и КГОО ТБНКО «НУР». АНО «Ресурсный центр поддержки НКО» одержал победу в конкурсе для ресурсный центров Югры .          Общая сумма проекта более 7 млн рублей. Ведется активное консультирование на конкурс Гранта Губернатора Югры.
             АНО Ресурсный центр поддержки НКО осуществляется медиа-продвижение социально ориентированных некоммерческих организаций, деятельности их руководителей и/или членов (участников), гражданских инициатив, социальных практик; создание инфоповодов; информирование социально ориентированных некоммерческих организаций (публикаций, сюжетов, интервью и др. Все ссылки на посты в социальных сетях ресурсного центра (https://vk.link/rcnkokgl /https://vk.com/public203821726) и на официальном сайте: https://рцнкокогалыма.рф/  
            Всего в отчетном периоде была размещено публикаций на различных площадках: январь-25, февраль -37 , март-30, апрель- 40, май - 49, июнь -22 , июль -28 , август - 31, сентябрь - 28, октябрь-  28., ноябрь - 36, декабрь - 13 . ВСЕГО - 367 публикаций. 
            За отчетный период  проведены консультации для НКО по вопросам реализации проектов и участия в мероприятиях (март:  15 по телефону, 14 – электронная почта  и мессенджеры). 
            Проведены мероприятия в рамках проекта "Школа актива НКО " (7 семинаров) :                                                                                                                                                                                                                                                                           - 30.01.2024 с привлечением специалистов  Фонда «Центр гражданских и социальных инициатив», 
-07.03.2024 в формате офлайн по ФПГ, с привлечением эксперта А.А.Спасибина и -04.04.2024  по заявочной кампании конкурса Гранта Губернатора Югры,                                                                                                                     -13.05.2024 специалисты РЦ провели Школу актива НКО по заявочным кампаниям на конкурсы Гранта Губернатора Югры и ПАО «Лукойл»;                                                                                                                                                 -05.07.2024 специалисты РЦ провели вебинар в рамках Школы актива НКО на тему «Работа с самозанятыми в НКО в 2024 году: требования законодательства, типовые нарушения и риски» с приглашенным спикером Мироновой М.Н. (юрист, директор ресурсного центра "Ориентир");                                                                                                                                                                                                                             - 30.08.2024  по специальному конкурсу Гранта Губернатора Югры и ПФКИ;                                                                                                                                                                                                                                                           -Школа актива НКО состоялась 29.09.2024 с привлечением спикера Кузнецов С.А. ( заместитель директора Университета ТОС) .                                                                                                                                                                                                                  
        Меропритятия в сфере НКО:                                                                                                                                                                                                                                                                                                                                                                                                       - 18.01.2024 специалисты РЦ приняли участие в вебинаре «Правовой команды» на тему «Изменение состава учредителей НКО: новое в процедуре регистрации в 2024 году» 
- 27.01.2024 специалисты РЦ, совместно с ТГКОО «НУР» организовали и приняли участие в лектории «Информация в век информации: национальный аспект», который провел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-22.02.2024 Специалисты РЦ организовали и провели открытие Этно-мастерской для молодежи «ЮХ» в Доме Дружбы
-27.02.2024 на базе ресурсного центра прошел День открытых дверей в рамках всемирного дня НКО.                                                                                                                                                                                                                                         - 02.03.2024 на базе ресурсного центра прошел мастер-класс в рамках проекта Гранта Губернатора Югры «Этно-мастерская для молодежи «Юх».                                                                                             - - ---- 06.03.2024 Специалисты РЦ ознакомились с памяткой Правовой команды на тему « Что нужно знать о последствиях признания контрагентов НКО иноагентами» .
- 15.03.2024 Специалисты РЦ приняли участие в консультации Правовой команды на тему: «Ввод и вывод учредителей НКО» : Ссылка на публикацию: https://vk.com/wall-203821726_1338                                                                                    -в  рамках реализации социально значимого проекта «Правовой аудит в НКО Когалыма» 28.03.2024 Специалисты РЦ провели итоговое мероприятие «Единый день самопроверки НКО».Мероприятие прошло при участии  привлеченных спикеров А.А. Спасибина и AF23М.Н.Миронова.                                                                                                                     
          Поведен обучающий семинар на стартовавшие грантовые конкурсы 2024 президентский фонд культурных инициатив и Фонд Президентских грантов. Поданы заявки на ПФКИ КГОО ТБНКО «НУР» и АНО «Ермак». Результаты ожидаются. НА ФПГ были поданы заявки от АНО «РЦ НКО Когалыма», МОО «Совет Ветеранов» и КГОО ТБНКО «НУР». АНО «Ресурсный центр поддержки НКО» одержала победу в конкурсе для ресурсный центров Югры . Общая сумма проекта более 7 млн рублей;
-06.04.2024 Специалисты РЦ провели занятие в Этно-мастерской «ЮХ» . 
-08.04.2024 Специалисты РЦ организовали встречу НКО города с Генеральным директором Фонда гражданских и социальных инициатив Югры Д.М. Сафиолиным; 
-09.04.2024 Специалисты РЦ прослушали вебинар Центра гражданских и социальных инициатив Югры «Отчетность  НКО в контролирующие органы»; 
- 23-25.04.2024 состоялось участие  во «Всероссийском форуме национального единства» в составе делегации г.Когалыма;                                                                                                                                                                                                               04.05.2024 специалисты РЦ провели занятие в этно-мастерской «ЮХ», были изготовлены  памятные сувениры к Дню Победы. Ребята приняли участие не только в мастер-классе, но и поучаствовали в патриотической беседе; 
05-08.05.2024 менеджер РЦ приняла участие во Всероссийском форуме «Пик Возможностей» в Нижнем Новгороде в составе делегации ХМАО-Югры;
 -16.05.2024 специалисты РЦ ознакомились с материалом от Правовой команды «Чек-лист: 66 контрольных вопросов соблюдения НКО требований законодательства в сфере персональных данных»  
-02.06.2024 специалисты РЦ приняли участие в Международном дне соседний, организованным ТОС Мечта. Провели выездной мастер-класс этно-мастерской «ЮХ»;                                                                      -22-28.06.2024 специалист РЦ Беседин С.Н. приял участие в Форуме уральской молодежи «Утро»;
- 07.07.2024 специалисты РЦ приняли участие в мероприятии «Иван Купала» с мастер-классом по изготовлению славянских оберегов, в рамках проекта «Этно-мастерская «ЮХ»;
- 13.07.2024 специалисты РЦ прошли стажировку в Университете ТОС в г. Балашиха;   
- 17.07.2024 специалист РЦ приняли участие в вебинаре «Центра гражданских и социальных инициатив Югры» на тему заполнения и подачи заявки на грантовый конкурс в сфере культуры;  
- 18.07.2024 специалисты РЦ прошли обучение  по инициативному бюджетированию и получили сертификаты от АУ «ЭКЦ «Открытый регион»; 
- 24.07.2024 специалисты РЦ приняли участие в вебинаре "Успешный менеджер местного сообщества: встречаемся и обмениваемся опытом"от Курс ДПО ПК "Менеджер местного сообщества".                          - 14.08.2024 Специалисты РЦ приняли участие в вебинаре «Правовой команды» на тему «Грант ты мне или не грант? Все о грантах юридическим лицам»;                                                                                                     - 22.08.2024 специалисты РЦ приняли участие в вебинаре «Фонда гражданских и социальных инициатив Югры» для авторов проектов по направлениям «Охрана здоровья, пропаганда здорового образа жизни, физической культуры и спорта» и «Поддержка молодежных проектов»  Спикером выступил главный эксперт Президентского фонда культурных инициатив Антон Вдовиченко;
- 23.08.2024 специалисты РЦ приняли участие в круглом столе , организованного АНО «АК-НИЕТ» в рамках проекта Гранта Губернатора Югры «Летний этнофестиваль «Игра Кочевников»;                                - 27.08.2024 специалисты РЦ приняли участие в вебинаре «Фонда гражданских и социальных инициатив Югры» по направлениям: «Социальное обслуживание, социальная поддержка и защита отдельных категорий граждан» и «Семья, материнство, отцовство и детство»;
- 30.08.2024 специалисты приняли участие в вебинаре «Фонда гражданских и социальных инициатив Югры»  по направлению "Поддержка институтов гражданского общества" .
- 31.08.2024 специалисты РЦ приняли участие в Летнем этнофестивале «Игры Кочевников», организованным АНО «АК-Никет» в рамках проекта-победителя конкурса Гранта Губернатора Югры. 0
- 19.09.2024 специалисты РЦ приняли участие в информационной встрече с юристами «Правовой команды». 
- 16.09.2024 специалист РЦ принял участие в открытии этно-центра «Мирас» на базе Дома Дружбы. 
- 14-15.09.2024 специалисты прияли участие в ежегодной встрече РЦ Югры в г. Ханты-Мансийске. 
- 19.09.2024 специалисты РЦ приняли участие в вебинаре Фонда на тему «Смена руководителя в НКО»; 
- 28.09.2024 руководители РЦ и Когалымский вестник приняли участие в городском форуме «ТОС – место притяжения» в г. Сургуте.                                                                                                                                                         
Проведение факультативных занятий по русскому языку для детей из семей мигрантов (детей-билингвов). Всего за отчетный период проведено 16 обучающих занятий по РКИ (русский как иностранный) для групп детей-школьников. Индивидуальные занятия проходят по скользящему графику.                                                                                                                                                                                                                                                    В октябре проведено 7 индивидуальных и 4 групповых занятия по РКИ (русский как иностранный) для взрослых. Занятия проходят на базе АНО «РЦ НКО Когалыма».
- 10.10.2024 специалисты РЦ ознакомились с материалами Правовой команда на тему «Налоговые льготы по НДС»;
-25.10.2024 специалисты РЦ ознакомились с материалами Правового ресурсного центра "Третий сектор" на тему «Выйти из состава учредителей НКО»;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За отчетный период проведено 9 индивидуальных и 4 групповых занятия по РКИ (русский как иностранный) для взрослых. Занятия проходят на базе АНО «РЦ НКО Когалыма». Индивидуальные занятия проходят по скользящему графику. Дом Дружбы по адресу пр. Нефтяников 2а открыт и полностью функционирует. Национально-культурным обществам предоставлены кабинеты, которые оснащены мебелью. Оборудована коворгинг-зона, для проведения мероприятий.
-04.11.2024 Специалисты РЦ провели мастер-класс этно-мастерской ЮХ посвященный дню народного единства в библиотеке-филиале №2                                                                                                                       - 10.11.2024 На базе РЦ национально-культурные организации г. Когалыма провели праздник ко дню народного единства                                                                                                                                                            В ноябре проведены 8 индивидуальных и 4 групповых занятия по РКИ (русский как иностранный) для взрослых. Занятия проходят на базе АНО «РЦ НКО Когалыма». Индивидуальные занятия проходят по скользящему графику.                                                                                                                                                                                                                                                                                                                                        11-12.12.2024 Специалисты РЦ в составе делегации г. Когалыма приняли участие в Международный форуме гражданских инициатив регионов 60 параллели. 
12-13.12.2024 Специалисты РЦ в составе делегации приняли участие в IX Северной школе инициативного бюджетирования. 
21.12.2024 На базе РЦ прошел Гражданский форум для активных граждан и СО НКО г. Когалыма при участии депутата Лосевой И. В. Так же прошло закрытие проекта «Этно-мастерская для молодежи «ЮХ» .
За отчетный период проведено 4 индивидуальных и 2 групповых занятия по РКИ (русский как иностранный) для взрослых. </t>
  </si>
  <si>
    <t>III</t>
  </si>
  <si>
    <t>Обеспечение проведения городского конкурса на присуждение премии «Общественное признание» с целью признания заслуг граждан, внесших значительный вклад в развитие города Когалыма</t>
  </si>
  <si>
    <t>Обьявление о проведении конкурса размещено на сайте органов местного самоуправления города Когалыма .Прием заявок и докуметов на городской конкурс «Общественное признание - 2024» осуществляется организационным комитет по организации и проведению конкурса в период с 14.10.2024 по  01.11.2024. Соискателями Премии могут стать представители организаций всех форм собственности, НКО, индивидуальные предприниматели, социально активные граждане, проживающие и (или) осуществляющие свою деятельность в городе Когалыме по номинациям для физических и юридических лиц.                                                                                                                                                                                                                                                                                                                             Согласно итогов Конкурса лауреатами премии «Общественное признание-2024» среди физических лиц признать:
1. Остапенко Наталья Вячеславовна – в номинации «Лучший местный житель»;
2. Бражникова Вита Викторовна – в номинации «Сердце отдаю людям»;
3. Балуева Ирина Ивановна – в номинации «Поступок года»;
4. Беседин Сергей Николаевич – в номинации «Молодежный взгляд, новое поколение».
Согласно итогов Конкурса лауреатами премии «Общественное признание-2024» среди юридических лиц признаны:
1. ИП «Остапенко Наталья Вячеславовна» - в номинации «Будущее города мы создаем сами»;
2. Когалымская городская общественная организация татаро-башкирское национально-культурное общество «НУР» - в номинации «Хранитель традиции, умное поколение»;
3. Общественная организация «Когалымская городская Федерация инвалидного спорта» - в номинации «Спорт – путь к здоровью»;
4. АНО «Ресурсный Центр поддержки НКО города Когалыма» - в номинации «Открытое сердце».</t>
  </si>
  <si>
    <t>IV</t>
  </si>
  <si>
    <t>Обеспечение публикации информационных выпусков:
газеты Когалымский вестник», единиц;</t>
  </si>
  <si>
    <t xml:space="preserve">Газета «Когалымский вестник» является еженедельным общественно-политическим изданием.                                                                                                                                                                                                                              Публикация информационных выпусков осуществляется в печатном формате еженедельно (по пятницам), исходя из количества недель в году.                                                                                                                                                                      Планирование показателей(104 выпуска) осуществлялось так же с учетом выпуска муниципальных нормативных правовых актов (МНПА) в печатном формате, но фактическое значение количества выпусков газеты изменяется в строну уменьшения по причине того, что МНПА  опубликовываются в сетевом издании «Когалымский вестник»: KOGVESTI.RU   главная /нормативно правовые акты                         (в соответсвии с решением Думы города Когалыма  от 16.08. 2023№286-ГДО "О внесении изменения в Устав города Когалыма"  абзац второй части 3 статьи 36 Устава города Когалыма изложен в следующей редакции: «Официальным опубликованием (обнародованием) муниципального правового акта или соглашения, заключенного между органами местного самоуправления, также является размещение в сетевом издании «Когалымский вестник», доменное имя в информационно-телекоммуникационной сети «Интернет»: www.kogvesti.ru. В случае опубликования (размещения) полного текста муниципального правового акта в сетевом издании «Когалымский вестник» объемные графические и табличные приложения к нему в газете «Когалымский вестник» могут не приводиться.» . Таким образом, фактические показатели отражают количество печатных  информационные выпусков газеты "Когалымский вестник" на текущий период 2024 года.                                                                                                                                                                                                                                                                       
</t>
  </si>
  <si>
    <t>сюжетов ТРК «Инфосервис»</t>
  </si>
  <si>
    <t>минут</t>
  </si>
  <si>
    <t>Количество минут в сюжетах ТРК «Инфосервис» сформировано исходя из коммерческих предложений, представленных участниками рынка.</t>
  </si>
  <si>
    <t>V</t>
  </si>
  <si>
    <t>Увеличение количества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t>
  </si>
  <si>
    <t>Отражает количество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 за истекший период</t>
  </si>
  <si>
    <t>VI</t>
  </si>
  <si>
    <t>Обеспечение условий для выполнения полномочий и функций, возложенных на органы местного самоуправления города Когалыма</t>
  </si>
  <si>
    <t>процент</t>
  </si>
  <si>
    <t xml:space="preserve">Показатель отражает деятельность отдела анализа общественно-политической ситуации и развития местного самоуправления Управления внутренней политики Администрации города Когалыма в части обеспечения условий для реализации прав граждан на участие в осуществлении местного самоуправления на территории города Когалыма. </t>
  </si>
  <si>
    <t>VII</t>
  </si>
  <si>
    <t>Сохранение доли почетных граждан города Когалыма мерами социальной поддержки, имеющих право на их получение и обратившихся за их получением</t>
  </si>
  <si>
    <t>В соответствии с решением Думы города Когалыма от 23.09.2014 №456-ГД «Об утверждении Положения о наградах и почетных званиях города Когалыма», постановлением
Администрации города Когалыма от 29.08.2011 №2136 «Об утверждении порядка оказания поддержки лицам, удостоенным звания «Почетный гражданин города Когалыма» 
установлены требования по предоставлению меры поддержки почетным гражданам города Когалыма.  В  2024 году  единовременной выплате подлежат 7 почетных граждан (Мартынова О.В., Ветштейн В.В., Короткова Р.М.,Гурин А.А.,Лосева И.В., Гаврилова Т.Г.,Ерпылева Е.В.) . В соответствии с распоряжением Администрации города Когалыма от 17.07.2024 №113-р "О предоставлении мер поддержки гражданин города Когалыма" в 2024 году осуществлены выплаты  на ежегодное материальное вознаграждение ко Дню города Когалыма  гражданам, удостоенным звания "Почётный гражданин города Когалыма" и зарегистрированным по месту жительства в городе Когалыме в размере -115 500,00 рублей каждому.</t>
  </si>
  <si>
    <t xml:space="preserve">       В целях финансового обеспечения затрат на выполнение функций ресурсного центра поддержки НКО в 2024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График работы и вся информация размещена на информационном стенде в здании РЦ и на сайте учреждения. 
            В ходе деятельности  ресурсного центра осуществляются: консультации для НКО по вопросам реализации проектов и участия в мероприятиях (всего по различным направлениям консультаций) запланировано -50 консультаций . Фактически показатели выполнены.                                                                                                                                                                                                                          Методическое сопровождение участия социально ориентированных некоммерческих организаций, их руководителей, организаторов в конкурсах.Поданы заявки на конкурс президентских грантов КГОО ТБНКО «НУР» и АНО «Ермак». Ожидаются результаты.                                                                                                                                                                                                                                                                       Были поданы заявки от АНО «РЦ НКО Когалыма», МОО «Совет Ветеранов» и КГОО ТБНКО «НУР». АНО «Ресурсный центр поддержки НКО» одержал победу в конкурсе для ресурсный центров Югры .          Общая сумма проекта более 7 млн рублей. Ведется активное консультирование на конкурс Гранта Губернатора Югры.
             АНО Ресурсный центр поддержки НКО осуществляется медиа-продвижение социально ориентированных некоммерческих организаций, деятельности их руководителей и/или членов (участников), гражданских инициатив, социальных практик; создание инфоповодов; информирование социально ориентированных некоммерческих организаций (публикаций, сюжетов, интервью и др. Все ссылки на посты в социальных сетях ресурсного центра (https://vk.link/rcnkokgl /https://vk.com/public203821726) и на официальном сайте: https://рцнкокогалыма.рф/  
            Всего в отчетном периоде была размещено публикаций на различных площадках: январь-25, февраль -37 , март-30, апрель- 40, май - 49, июнь -22 , июль -28 , август - 31, сентябрь - 28, октябрь-  28. ВСЕГО - 318 публикаций. 
            За отчетный период  проведены консультации для НКО по вопросам реализации проектов и участия в мероприятиях (март:  15 по телефону, 14 – электронная почта  и мессенджеры). 
            Проведены мероприятия в рамках проекта "Школа актива НКО " (7 семинаров) :                                                                                                                                                                                                                                                                           - 30.01.2024 с привлечением специалистов  Фонда «Центр гражданских и социальных инициатив», 
-07.03.2024 в формате офлайн по ФПГ, с привлечением эксперта А.А.Спасибина и -04.04.2024  по заявочной кампании конкурса Гранта Губернатора Югры,                                                                                                                     -13.05.2024 специалисты РЦ провели Школу актива НКО по заявочным кампаниям на конкурсы Гранта Губернатора Югры и ПАО «Лукойл»;                                                                                                                                                 -05.07.2024 специалисты РЦ провели вебинар в рамках Школы актива НКО на тему «Работа с самозанятыми в НКО в 2024 году: требования законодательства, типовые нарушения и риски» с приглашенным спикером Мироновой М.Н. (юрист, директор ресурсного центра "Ориентир");                                                                                                                                                                                                                             - 30.08.2024  по специальному конкурсу Гранта Губернатора Югры и ПФКИ;                                                                                                                                                                                                                                                           -Школа актива НКО состоялась 29.09.2024 с привлечением спикера Кузнецов С.А. ( заместитель директора Университета ТОС) .                                                                                                                                                                                                                  
        Меропритятия в сфере НКО:                                                                                                                                                                                                                                                                                                                                                                                                       - 18.01.2024 специалисты РЦ приняли участие в вебинаре «Правовой команды» на тему «Изменение состава учредителей НКО: новое в процедуре регистрации в 2024 году» 
- 27.01.2024 специалисты РЦ, совместно с ТГКОО «НУР» организовали и приняли участие в лектории «Информация в век информации: национальный аспект», который провел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-22.02.2024 Специалисты РЦ организовали и провели открытие Этно-мастерской для молодежи «ЮХ» в Доме Дружбы
-27.02.2024 на базе ресурсного центра прошел День открытых дверей в рамках всемирного дня НКО.                                                                                                                                                                                                                                         - 02.03.2024 на базе ресурсного центра прошел мастер-класс в рамках проекта Гранта Губернатора Югры «Этно-мастерская для молодежи «Юх».                                                                                             - - ---- 06.03.2024 Специалисты РЦ ознакомились с памяткой Правовой команды на тему « Что нужно знать о последствиях признания контрагентов НКО иноагентами» .
- 15.03.2024 Специалисты РЦ приняли участие в консультации Правовой команды на тему: «Ввод и вывод учредителей НКО» : Ссылка на публикацию: https://vk.com/wall-203821726_1338                                                                                    -в  рамках реализации социально значимого проекта «Правовой аудит в НКО Когалыма» 28.03.2024 Специалисты РЦ провели итоговое мероприятие «Единый день самопроверки НКО».Мероприятие прошло при участии  привлеченных спикеров А.А. Спасибина и AF23М.Н.Миронова.                                                                                                                     
          Поведен обучающий семинар на стартовавшие грантовые конкурсы 2024 президентский фонд культурных инициатив и Фонд Президентских грантов. Поданы заявки на ПФКИ КГОО ТБНКО «НУР» и АНО «Ермак». Результаты ожидаются. НА ФПГ были поданы заявки от АНО «РЦ НКО Когалыма», МОО «Совет Ветеранов» и КГОО ТБНКО «НУР». АНО «Ресурсный центр поддержки НКО» одержала победу в конкурсе для ресурсный центров Югры . Общая сумма проекта более 7 млн рублей;
-06.04.2024 Специалисты РЦ провели занятие в Этно-мастерской «ЮХ» . 
-08.04.2024 Специалисты РЦ организовали встречу НКО города с Генеральным директором Фонда гражданских и социальных инициатив Югры Д.М. Сафиолиным; 
-09.04.2024 Специалисты РЦ прослушали вебинар Центра гражданских и социальных инициатив Югры «Отчетность  НКО в контролирующие органы»; 
- 23-25.04.2024 состоялось участие  во «Всероссийском форуме национального единства» в составе делегации г.Когалыма;                                                                                                                                                                                                               04.05.2024 специалисты РЦ провели занятие в этно-мастерской «ЮХ», были изготовлены  памятные сувениры к Дню Победы. Ребята приняли участие не только в мастер-классе, но и поучаствовали в патриотической беседе; 
05-08.05.2024 менеджер РЦ приняла участие во Всероссийском форуме «Пик Возможностей» в Нижнем Новгороде в составе делегации ХМАО-Югры;
 -16.05.2024 специалисты РЦ ознакомились с материалом от Правовой команды «Чек-лист: 66 контрольных вопросов соблюдения НКО требований законодательства в сфере персональных данных»  
-02.06.2024 специалисты РЦ приняли участие в Международном дне соседний, организованным ТОС Мечта. Провели выездной мастер-класс этно-мастерской «ЮХ»;                                                                      -22-28.06.2024 специалист РЦ Беседин С.Н. приял участие в Форуме уральской молодежи «Утро»;
- 07.07.2024 специалисты РЦ приняли участие в мероприятии «Иван Купала» с мастер-классом по изготовлению славянских оберегов, в рамках проекта «Этно-мастерская «ЮХ»;
- 13.07.2024 специалисты РЦ прошли стажировку в Университете ТОС в г. Балашиха;   
- 17.07.2024 специалист РЦ приняли участие в вебинаре «Центра гражданских и социальных инициатив Югры» на тему заполнения и подачи заявки на грантовый конкурс в сфере культуры;  
- 18.07.2024 специалисты РЦ прошли обучение  по инициативному бюджетированию и получили сертификаты от АУ «ЭКЦ «Открытый регион»; 
- 24.07.2024 специалисты РЦ приняли участие в вебинаре "Успешный менеджер местного сообщества: встречаемся и обмениваемся опытом"от Курс ДПО ПК "Менеджер местного сообщества".                          - 14.08.2024 Специалисты РЦ приняли участие в вебинаре «Правовой команды» на тему «Грант ты мне или не грант? Все о грантах юридическим лицам»;                                                                                                     - 22.08.2024 специалисты РЦ приняли участие в вебинаре «Фонда гражданских и социальных инициатив Югры» для авторов проектов по направлениям «Охрана здоровья, пропаганда здорового образа жизни, физической культуры и спорта» и «Поддержка молодежных проектов»  Спикером выступил главный эксперт Президентского фонда культурных инициатив Антон Вдовиченко;
- 23.08.2024 специалисты РЦ приняли участие в круглом столе , организованного АНО «АК-НИЕТ» в рамках проекта Гранта Губернатора Югры «Летний этнофестиваль «Игра Кочевников»;                                - 27.08.2024 специалисты РЦ приняли участие в вебинаре «Фонда гражданских и социальных инициатив Югры» по направлениям: «Социальное обслуживание, социальная поддержка и защита отдельных категорий граждан» и «Семья, материнство, отцовство и детство»;
- 30.08.2024 специалисты приняли участие в вебинаре «Фонда гражданских и социальных инициатив Югры»  по направлению "Поддержка институтов гражданского общества" .
- 31.08.2024 специалисты РЦ приняли участие в Летнем этнофестивале «Игры Кочевников», организованным АНО «АК-Никет» в рамках проекта-победителя конкурса Гранта Губернатора Югры. 0
- 19.09.2024 специалисты РЦ приняли участие в информационной встрече с юристами «Правовой команды». 
- 16.09.2024 специалист РЦ принял участие в открытии этно-центра «Мирас» на базе Дома Дружбы. 
- 14-15.09.2024 специалисты прияли участие в ежегодной встрече РЦ Югры в г. Ханты-Мансийске. 
- 19.09.2024 специалисты РЦ приняли участие в вебинаре Фонда на тему «Смена руководителя в НКО»; 
- 28.09.2024 руководители РЦ и Когалымский вестник приняли участие в городском форуме «ТОС – место притяжения» в г. Сургуте.                                                                                                                                                         
Проведение факультативных занятий по русскому языку для детей из семей мигрантов (детей-билингвов). Всего за отчетный период проведено 16 обучающих занятий по РКИ (русский как иностранный) для групп детей-школьников. Индивидуальные занятия проходят по скользящему графику.                                                                                                                                                                                                                                                    В октябре проведено 7 индивидуальных и 4 групповых занятия по РКИ (русский как иностранный) для взрослых. Занятия проходят на базе АНО «РЦ НКО Когалыма».
- 10.10.2024 специалисты РЦ ознакомились с материалами Правовой команда на тему «Налоговые льготы по НДС»;
-25.10.2024 специалисты РЦ ознакомились с материалами Правового ресурсного центра "Третий сектор" на тему «Выйти из состава учредителей НКО»;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За отчетный период проведено 9 индивидуальных и 4 групповых занятия по РКИ (русский как иностранный) для взрослых. Занятия проходят на базе АНО «РЦ НКО Когалыма». Индивидуальные занятия проходят по скользящему графику. Дом Дружбы по адресу пр. Нефтяников 2а открыт и полностью функционирует. Национально-культурным обществам предоставлены кабинеты, которые оснащены мебелью. Оборудована коворгинг-зона, для проведения мероприятий.
-04.11.2024 Специалисты РЦ провели мастер-класс этно-мастерской ЮХ посвященный дню народного единства в библиотеке-филиале №2                                                                                                                       - 10.11.2024 На базе РЦ национально-культурные организации г. Когалыма провели праздник ко дню народного единства                                                                                                                                                            В ноябре проведены 8 индивидуальных и 4 групповых занятия по РКИ (русский как иностранный) для взрослых. Занятия проходят на базе АНО «РЦ НКО Когалыма». Индивидуальные занятия проходят по скользящему графику.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</si>
</sst>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sz val="11"/>
      <color theme="1"/>
      <name val="Calibri"/>
      <family val="2"/>
      <charset val="204"/>
      <scheme val="minor"/>
    </font>
    <font>
      <sz val="14"/>
      <name val="Times New Roman"/>
      <family val="1"/>
      <charset val="204"/>
    </font>
    <font>
      <b/>
      <sz val="14"/>
      <name val="Times New Roman"/>
      <family val="1"/>
      <charset val="204"/>
    </font>
    <font>
      <sz val="12"/>
      <name val="Times New Roman"/>
      <family val="1"/>
      <charset val="204"/>
    </font>
    <font>
      <sz val="12"/>
      <color theme="1"/>
      <name val="Times New Roman"/>
      <family val="1"/>
      <charset val="204"/>
    </font>
    <font>
      <b/>
      <sz val="12"/>
      <name val="Times New Roman"/>
      <family val="1"/>
      <charset val="204"/>
    </font>
    <font>
      <b/>
      <sz val="12"/>
      <name val="Calibri"/>
      <family val="2"/>
      <charset val="204"/>
      <scheme val="minor"/>
    </font>
    <font>
      <b/>
      <sz val="12"/>
      <color theme="1"/>
      <name val="Times New Roman"/>
      <family val="1"/>
      <charset val="204"/>
    </font>
    <font>
      <b/>
      <sz val="16"/>
      <name val="Times New Roman"/>
      <family val="1"/>
      <charset val="204"/>
    </font>
    <font>
      <b/>
      <sz val="13"/>
      <name val="Times New Roman"/>
      <family val="1"/>
      <charset val="204"/>
    </font>
    <font>
      <sz val="13"/>
      <name val="Times New Roman"/>
      <family val="1"/>
      <charset val="204"/>
    </font>
    <font>
      <sz val="11"/>
      <name val="Calibri"/>
      <family val="2"/>
      <scheme val="minor"/>
    </font>
    <font>
      <b/>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44">
    <xf numFmtId="0" fontId="0" fillId="0" borderId="0" xfId="0"/>
    <xf numFmtId="0" fontId="2" fillId="0" borderId="1"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7" fillId="0" borderId="5" xfId="1" applyFont="1" applyFill="1" applyBorder="1" applyAlignment="1">
      <alignment vertical="center"/>
    </xf>
    <xf numFmtId="0" fontId="7" fillId="0" borderId="6" xfId="1" applyFont="1" applyFill="1" applyBorder="1" applyAlignment="1">
      <alignment vertical="center"/>
    </xf>
    <xf numFmtId="0" fontId="6" fillId="0" borderId="2" xfId="1" applyFont="1" applyFill="1" applyBorder="1" applyAlignment="1">
      <alignment vertical="center"/>
    </xf>
    <xf numFmtId="0" fontId="6" fillId="0" borderId="7"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6" fillId="2" borderId="3" xfId="1" applyFont="1" applyFill="1" applyBorder="1" applyAlignment="1">
      <alignment horizontal="center" vertical="center" textRotation="90" wrapText="1"/>
    </xf>
    <xf numFmtId="0" fontId="6" fillId="0" borderId="3"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2" xfId="1" applyFont="1" applyFill="1" applyBorder="1" applyAlignment="1">
      <alignment horizontal="center" vertical="center"/>
    </xf>
    <xf numFmtId="0" fontId="6" fillId="0" borderId="8" xfId="1" applyFont="1" applyFill="1" applyBorder="1" applyAlignment="1">
      <alignment horizontal="center" vertical="center" wrapText="1"/>
    </xf>
    <xf numFmtId="0" fontId="9" fillId="3" borderId="4" xfId="1" applyFont="1" applyFill="1" applyBorder="1" applyAlignment="1">
      <alignment horizontal="center" vertical="center"/>
    </xf>
    <xf numFmtId="0" fontId="9" fillId="3" borderId="5" xfId="1" applyFont="1" applyFill="1" applyBorder="1" applyAlignment="1">
      <alignment horizontal="center" vertical="center"/>
    </xf>
    <xf numFmtId="0" fontId="9" fillId="3" borderId="6" xfId="1" applyFont="1" applyFill="1" applyBorder="1" applyAlignment="1">
      <alignment horizontal="center" vertical="center"/>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4" fillId="0" borderId="2" xfId="1" applyFont="1" applyFill="1" applyBorder="1" applyAlignment="1">
      <alignment horizontal="left" vertical="center" wrapText="1"/>
    </xf>
    <xf numFmtId="0" fontId="4" fillId="0" borderId="2" xfId="1" applyFont="1" applyFill="1" applyBorder="1" applyAlignment="1">
      <alignment horizontal="center" vertical="center" wrapText="1"/>
    </xf>
    <xf numFmtId="3" fontId="4" fillId="4" borderId="2" xfId="1" applyNumberFormat="1" applyFont="1" applyFill="1" applyBorder="1" applyAlignment="1">
      <alignment horizontal="center" vertical="center" wrapText="1"/>
    </xf>
    <xf numFmtId="164" fontId="4" fillId="0" borderId="2" xfId="1" applyNumberFormat="1" applyFont="1" applyFill="1" applyBorder="1" applyAlignment="1">
      <alignment horizontal="center" vertical="center" wrapText="1"/>
    </xf>
    <xf numFmtId="0" fontId="12" fillId="0" borderId="2" xfId="1" applyFont="1" applyFill="1" applyBorder="1" applyAlignment="1">
      <alignment horizontal="left" vertical="center" wrapText="1"/>
    </xf>
    <xf numFmtId="0" fontId="5" fillId="0" borderId="2" xfId="1" applyFont="1" applyFill="1" applyBorder="1" applyAlignment="1">
      <alignment horizontal="center" vertical="center" wrapText="1"/>
    </xf>
    <xf numFmtId="0" fontId="13" fillId="0" borderId="2" xfId="1" applyFont="1" applyFill="1" applyBorder="1" applyAlignment="1">
      <alignment horizontal="left" vertical="center" wrapText="1"/>
    </xf>
    <xf numFmtId="164" fontId="4" fillId="0" borderId="2" xfId="1" applyNumberFormat="1" applyFont="1" applyFill="1" applyBorder="1" applyAlignment="1">
      <alignment horizontal="left" vertical="center" wrapText="1"/>
    </xf>
    <xf numFmtId="0" fontId="6" fillId="0" borderId="3" xfId="1" applyNumberFormat="1" applyFont="1" applyFill="1" applyBorder="1" applyAlignment="1">
      <alignment horizontal="center" vertical="center" wrapText="1"/>
    </xf>
    <xf numFmtId="0" fontId="4" fillId="0" borderId="3" xfId="1" applyNumberFormat="1" applyFont="1" applyFill="1" applyBorder="1" applyAlignment="1">
      <alignment horizontal="center" vertical="center" wrapText="1"/>
    </xf>
    <xf numFmtId="1" fontId="4" fillId="0" borderId="2" xfId="1" applyNumberFormat="1" applyFont="1" applyFill="1" applyBorder="1" applyAlignment="1">
      <alignment horizontal="center" vertical="center" wrapText="1"/>
    </xf>
    <xf numFmtId="0" fontId="4" fillId="0" borderId="2" xfId="0" applyNumberFormat="1" applyFont="1" applyFill="1" applyBorder="1" applyAlignment="1" applyProtection="1">
      <alignment horizontal="left" vertical="center" wrapText="1"/>
    </xf>
    <xf numFmtId="0" fontId="6" fillId="0" borderId="9" xfId="1" applyNumberFormat="1" applyFont="1" applyFill="1" applyBorder="1" applyAlignment="1">
      <alignment horizontal="center" vertical="center" wrapText="1"/>
    </xf>
    <xf numFmtId="0" fontId="4" fillId="0" borderId="9" xfId="1" applyNumberFormat="1" applyFont="1" applyFill="1" applyBorder="1" applyAlignment="1">
      <alignment horizontal="center" vertical="center" wrapText="1"/>
    </xf>
    <xf numFmtId="2" fontId="4" fillId="0" borderId="2" xfId="1" applyNumberFormat="1" applyFont="1" applyFill="1" applyBorder="1" applyAlignment="1">
      <alignment horizontal="center" vertical="center" wrapText="1"/>
    </xf>
    <xf numFmtId="4" fontId="4" fillId="4" borderId="2" xfId="1" applyNumberFormat="1" applyFont="1" applyFill="1" applyBorder="1" applyAlignment="1">
      <alignment horizontal="center" vertical="center" wrapText="1"/>
    </xf>
    <xf numFmtId="164" fontId="4" fillId="0" borderId="2" xfId="0" applyNumberFormat="1" applyFont="1" applyFill="1" applyBorder="1" applyAlignment="1" applyProtection="1">
      <alignment horizontal="left" vertical="center" wrapText="1"/>
    </xf>
    <xf numFmtId="0" fontId="6" fillId="0" borderId="2" xfId="1" applyNumberFormat="1" applyFont="1" applyFill="1" applyBorder="1" applyAlignment="1">
      <alignment horizontal="center" vertical="center" wrapText="1"/>
    </xf>
    <xf numFmtId="0" fontId="4" fillId="0" borderId="2" xfId="1" applyNumberFormat="1" applyFont="1" applyFill="1" applyBorder="1" applyAlignment="1">
      <alignment horizontal="center" vertical="center" wrapText="1"/>
    </xf>
    <xf numFmtId="0" fontId="11" fillId="0" borderId="2" xfId="1" applyFont="1" applyFill="1" applyBorder="1" applyAlignment="1">
      <alignment horizontal="center" vertical="center" wrapText="1"/>
    </xf>
    <xf numFmtId="0" fontId="0" fillId="0" borderId="0" xfId="0" applyAlignment="1">
      <alignment wrapText="1"/>
    </xf>
  </cellXfs>
  <cellStyles count="2">
    <cellStyle name="Обычный" xfId="0" builtinId="0"/>
    <cellStyle name="Обычный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3"/>
  <sheetViews>
    <sheetView tabSelected="1" topLeftCell="A8" zoomScale="50" zoomScaleNormal="50" workbookViewId="0">
      <selection activeCell="A19" sqref="A1:XFD1048576"/>
    </sheetView>
  </sheetViews>
  <sheetFormatPr defaultRowHeight="14.4" x14ac:dyDescent="0.3"/>
  <cols>
    <col min="1" max="2" width="11.6640625" customWidth="1"/>
    <col min="3" max="3" width="61.5546875" customWidth="1"/>
    <col min="4" max="5" width="18" customWidth="1"/>
    <col min="6" max="6" width="16.5546875" customWidth="1"/>
    <col min="7" max="7" width="12.88671875" customWidth="1"/>
    <col min="8" max="8" width="12.6640625" customWidth="1"/>
    <col min="9" max="9" width="13.33203125" customWidth="1"/>
    <col min="10" max="10" width="11.5546875" customWidth="1"/>
    <col min="11" max="12" width="10.88671875" customWidth="1"/>
    <col min="13" max="13" width="11.109375" customWidth="1"/>
    <col min="14" max="14" width="10" customWidth="1"/>
    <col min="15" max="15" width="10.88671875" customWidth="1"/>
    <col min="16" max="16" width="10.6640625" customWidth="1"/>
    <col min="17" max="17" width="11.109375" customWidth="1"/>
    <col min="18" max="18" width="7.88671875" customWidth="1"/>
    <col min="19" max="19" width="10.33203125" customWidth="1"/>
    <col min="20" max="20" width="220.44140625" customWidth="1"/>
  </cols>
  <sheetData>
    <row r="1" spans="1:20" ht="47.25" customHeight="1" x14ac:dyDescent="0.3">
      <c r="B1" s="1" t="s">
        <v>0</v>
      </c>
      <c r="C1" s="1"/>
      <c r="D1" s="1"/>
      <c r="E1" s="1"/>
      <c r="F1" s="1"/>
      <c r="G1" s="1"/>
      <c r="H1" s="1"/>
      <c r="I1" s="1"/>
      <c r="J1" s="1"/>
      <c r="K1" s="1"/>
      <c r="L1" s="1"/>
      <c r="M1" s="1"/>
      <c r="N1" s="1"/>
      <c r="O1" s="1"/>
      <c r="P1" s="1"/>
      <c r="Q1" s="1"/>
      <c r="R1" s="1"/>
      <c r="S1" s="1"/>
      <c r="T1" s="1"/>
    </row>
    <row r="2" spans="1:20" ht="15.6" x14ac:dyDescent="0.3">
      <c r="A2" s="2"/>
      <c r="B2" s="3" t="s">
        <v>1</v>
      </c>
      <c r="C2" s="4" t="s">
        <v>2</v>
      </c>
      <c r="D2" s="4" t="s">
        <v>3</v>
      </c>
      <c r="E2" s="4" t="s">
        <v>4</v>
      </c>
      <c r="F2" s="4" t="s">
        <v>5</v>
      </c>
      <c r="G2" s="5" t="s">
        <v>6</v>
      </c>
      <c r="H2" s="6"/>
      <c r="I2" s="6"/>
      <c r="J2" s="6"/>
      <c r="K2" s="6"/>
      <c r="L2" s="6"/>
      <c r="M2" s="6"/>
      <c r="N2" s="6"/>
      <c r="O2" s="6"/>
      <c r="P2" s="6"/>
      <c r="Q2" s="6"/>
      <c r="R2" s="6"/>
      <c r="S2" s="7"/>
      <c r="T2" s="8"/>
    </row>
    <row r="3" spans="1:20" ht="119.25" customHeight="1" x14ac:dyDescent="0.3">
      <c r="A3" s="2"/>
      <c r="B3" s="3"/>
      <c r="C3" s="9"/>
      <c r="D3" s="10"/>
      <c r="E3" s="10"/>
      <c r="F3" s="10"/>
      <c r="G3" s="11" t="s">
        <v>7</v>
      </c>
      <c r="H3" s="11" t="s">
        <v>8</v>
      </c>
      <c r="I3" s="11" t="s">
        <v>9</v>
      </c>
      <c r="J3" s="11" t="s">
        <v>10</v>
      </c>
      <c r="K3" s="11" t="s">
        <v>11</v>
      </c>
      <c r="L3" s="11" t="s">
        <v>12</v>
      </c>
      <c r="M3" s="11" t="s">
        <v>13</v>
      </c>
      <c r="N3" s="11" t="s">
        <v>14</v>
      </c>
      <c r="O3" s="11" t="s">
        <v>15</v>
      </c>
      <c r="P3" s="11" t="s">
        <v>16</v>
      </c>
      <c r="Q3" s="11" t="s">
        <v>17</v>
      </c>
      <c r="R3" s="11" t="s">
        <v>18</v>
      </c>
      <c r="S3" s="11" t="s">
        <v>19</v>
      </c>
      <c r="T3" s="12" t="s">
        <v>20</v>
      </c>
    </row>
    <row r="4" spans="1:20" ht="15.6" x14ac:dyDescent="0.3">
      <c r="A4" s="13"/>
      <c r="B4" s="14">
        <v>1</v>
      </c>
      <c r="C4" s="15">
        <v>2</v>
      </c>
      <c r="D4" s="15">
        <v>3</v>
      </c>
      <c r="E4" s="15">
        <v>4</v>
      </c>
      <c r="F4" s="15">
        <v>5</v>
      </c>
      <c r="G4" s="15">
        <v>6</v>
      </c>
      <c r="H4" s="15">
        <v>7</v>
      </c>
      <c r="I4" s="15">
        <v>8</v>
      </c>
      <c r="J4" s="15">
        <v>9</v>
      </c>
      <c r="K4" s="15">
        <v>10</v>
      </c>
      <c r="L4" s="15">
        <v>11</v>
      </c>
      <c r="M4" s="15">
        <v>12</v>
      </c>
      <c r="N4" s="15">
        <v>13</v>
      </c>
      <c r="O4" s="15">
        <v>14</v>
      </c>
      <c r="P4" s="15">
        <v>15</v>
      </c>
      <c r="Q4" s="15">
        <v>16</v>
      </c>
      <c r="R4" s="16">
        <v>17</v>
      </c>
      <c r="S4" s="16"/>
      <c r="T4" s="17">
        <v>18</v>
      </c>
    </row>
    <row r="5" spans="1:20" ht="20.399999999999999" x14ac:dyDescent="0.3">
      <c r="B5" s="18" t="s">
        <v>21</v>
      </c>
      <c r="C5" s="19"/>
      <c r="D5" s="19"/>
      <c r="E5" s="19"/>
      <c r="F5" s="19"/>
      <c r="G5" s="19"/>
      <c r="H5" s="19"/>
      <c r="I5" s="19"/>
      <c r="J5" s="19"/>
      <c r="K5" s="19"/>
      <c r="L5" s="19"/>
      <c r="M5" s="19"/>
      <c r="N5" s="19"/>
      <c r="O5" s="19"/>
      <c r="P5" s="19"/>
      <c r="Q5" s="19"/>
      <c r="R5" s="19"/>
      <c r="S5" s="19"/>
      <c r="T5" s="20"/>
    </row>
    <row r="6" spans="1:20" ht="202.95" customHeight="1" x14ac:dyDescent="0.3">
      <c r="A6" s="21">
        <v>1</v>
      </c>
      <c r="B6" s="22" t="s">
        <v>22</v>
      </c>
      <c r="C6" s="23" t="s">
        <v>23</v>
      </c>
      <c r="D6" s="24" t="s">
        <v>24</v>
      </c>
      <c r="E6" s="24">
        <v>1</v>
      </c>
      <c r="F6" s="25">
        <v>1</v>
      </c>
      <c r="G6" s="24" t="s">
        <v>25</v>
      </c>
      <c r="H6" s="24">
        <v>0</v>
      </c>
      <c r="I6" s="24">
        <v>0</v>
      </c>
      <c r="J6" s="24">
        <v>0</v>
      </c>
      <c r="K6" s="24">
        <v>0</v>
      </c>
      <c r="L6" s="24">
        <v>0</v>
      </c>
      <c r="M6" s="24">
        <v>0</v>
      </c>
      <c r="N6" s="24">
        <v>0</v>
      </c>
      <c r="O6" s="24">
        <v>1</v>
      </c>
      <c r="P6" s="24">
        <v>1</v>
      </c>
      <c r="Q6" s="24">
        <v>1</v>
      </c>
      <c r="R6" s="24">
        <v>1</v>
      </c>
      <c r="S6" s="26">
        <f>R6/F6*100</f>
        <v>100</v>
      </c>
      <c r="T6" s="27" t="s">
        <v>26</v>
      </c>
    </row>
    <row r="7" spans="1:20" ht="409.2" customHeight="1" x14ac:dyDescent="0.3">
      <c r="A7" s="21">
        <v>2</v>
      </c>
      <c r="B7" s="22" t="s">
        <v>27</v>
      </c>
      <c r="C7" s="23" t="s">
        <v>28</v>
      </c>
      <c r="D7" s="24" t="s">
        <v>24</v>
      </c>
      <c r="E7" s="24">
        <v>54</v>
      </c>
      <c r="F7" s="25">
        <v>103</v>
      </c>
      <c r="G7" s="24">
        <v>2</v>
      </c>
      <c r="H7" s="24">
        <v>6</v>
      </c>
      <c r="I7" s="24">
        <v>13</v>
      </c>
      <c r="J7" s="24">
        <v>19</v>
      </c>
      <c r="K7" s="28">
        <v>30</v>
      </c>
      <c r="L7" s="24">
        <v>32</v>
      </c>
      <c r="M7" s="24">
        <v>36</v>
      </c>
      <c r="N7" s="24">
        <v>40</v>
      </c>
      <c r="O7" s="24">
        <v>65</v>
      </c>
      <c r="P7" s="24">
        <v>90</v>
      </c>
      <c r="Q7" s="24">
        <v>97</v>
      </c>
      <c r="R7" s="24">
        <v>103</v>
      </c>
      <c r="S7" s="26">
        <f>R7/F7*100</f>
        <v>100</v>
      </c>
      <c r="T7" s="29" t="s">
        <v>29</v>
      </c>
    </row>
    <row r="8" spans="1:20" ht="129" customHeight="1" x14ac:dyDescent="0.3">
      <c r="A8" s="21">
        <v>3</v>
      </c>
      <c r="B8" s="22" t="s">
        <v>30</v>
      </c>
      <c r="C8" s="23" t="s">
        <v>31</v>
      </c>
      <c r="D8" s="24" t="s">
        <v>24</v>
      </c>
      <c r="E8" s="24">
        <v>1</v>
      </c>
      <c r="F8" s="25">
        <v>1</v>
      </c>
      <c r="G8" s="24">
        <v>0</v>
      </c>
      <c r="H8" s="24">
        <v>0</v>
      </c>
      <c r="I8" s="24">
        <v>0</v>
      </c>
      <c r="J8" s="24">
        <v>0</v>
      </c>
      <c r="K8" s="24">
        <v>0</v>
      </c>
      <c r="L8" s="24">
        <v>0</v>
      </c>
      <c r="M8" s="24">
        <v>0</v>
      </c>
      <c r="N8" s="24">
        <v>0</v>
      </c>
      <c r="O8" s="24">
        <v>1</v>
      </c>
      <c r="P8" s="24">
        <v>1</v>
      </c>
      <c r="Q8" s="24">
        <v>1</v>
      </c>
      <c r="R8" s="24">
        <v>1</v>
      </c>
      <c r="S8" s="26">
        <f>Q8/F8*100</f>
        <v>100</v>
      </c>
      <c r="T8" s="30" t="s">
        <v>32</v>
      </c>
    </row>
    <row r="9" spans="1:20" ht="149.4" customHeight="1" x14ac:dyDescent="0.3">
      <c r="A9" s="31">
        <v>4</v>
      </c>
      <c r="B9" s="32" t="s">
        <v>33</v>
      </c>
      <c r="C9" s="23" t="s">
        <v>34</v>
      </c>
      <c r="D9" s="24" t="s">
        <v>24</v>
      </c>
      <c r="E9" s="24">
        <v>101</v>
      </c>
      <c r="F9" s="25">
        <v>104</v>
      </c>
      <c r="G9" s="24">
        <v>8</v>
      </c>
      <c r="H9" s="24">
        <v>16</v>
      </c>
      <c r="I9" s="24">
        <v>25</v>
      </c>
      <c r="J9" s="24">
        <v>30</v>
      </c>
      <c r="K9" s="24">
        <v>35</v>
      </c>
      <c r="L9" s="24">
        <v>39</v>
      </c>
      <c r="M9" s="33">
        <v>43</v>
      </c>
      <c r="N9" s="33">
        <v>48</v>
      </c>
      <c r="O9" s="33">
        <v>52</v>
      </c>
      <c r="P9" s="33">
        <v>56</v>
      </c>
      <c r="Q9" s="33">
        <v>61</v>
      </c>
      <c r="R9" s="24">
        <v>65</v>
      </c>
      <c r="S9" s="26">
        <f>R9/F9*100</f>
        <v>62.5</v>
      </c>
      <c r="T9" s="34" t="s">
        <v>35</v>
      </c>
    </row>
    <row r="10" spans="1:20" ht="66" customHeight="1" x14ac:dyDescent="0.3">
      <c r="A10" s="35"/>
      <c r="B10" s="36"/>
      <c r="C10" s="23" t="s">
        <v>36</v>
      </c>
      <c r="D10" s="24" t="s">
        <v>37</v>
      </c>
      <c r="E10" s="37">
        <v>123.57</v>
      </c>
      <c r="F10" s="38">
        <v>123.57</v>
      </c>
      <c r="G10" s="26">
        <v>10.3</v>
      </c>
      <c r="H10" s="26">
        <v>20.6</v>
      </c>
      <c r="I10" s="26">
        <v>31</v>
      </c>
      <c r="J10" s="26">
        <v>41</v>
      </c>
      <c r="K10" s="26">
        <v>51</v>
      </c>
      <c r="L10" s="26">
        <v>76.599999999999994</v>
      </c>
      <c r="M10" s="26">
        <v>86</v>
      </c>
      <c r="N10" s="26">
        <v>91</v>
      </c>
      <c r="O10" s="26">
        <v>101</v>
      </c>
      <c r="P10" s="26">
        <v>108</v>
      </c>
      <c r="Q10" s="26">
        <v>116</v>
      </c>
      <c r="R10" s="26">
        <v>123.57</v>
      </c>
      <c r="S10" s="26">
        <f>R10/F10*100</f>
        <v>100</v>
      </c>
      <c r="T10" s="39" t="s">
        <v>38</v>
      </c>
    </row>
    <row r="11" spans="1:20" ht="69.599999999999994" customHeight="1" x14ac:dyDescent="0.3">
      <c r="A11" s="40">
        <v>5</v>
      </c>
      <c r="B11" s="41" t="s">
        <v>39</v>
      </c>
      <c r="C11" s="23" t="s">
        <v>40</v>
      </c>
      <c r="D11" s="24" t="s">
        <v>24</v>
      </c>
      <c r="E11" s="24">
        <v>1700</v>
      </c>
      <c r="F11" s="25">
        <v>1900</v>
      </c>
      <c r="G11" s="24">
        <v>158</v>
      </c>
      <c r="H11" s="24">
        <v>317</v>
      </c>
      <c r="I11" s="24">
        <v>476</v>
      </c>
      <c r="J11" s="24">
        <v>634</v>
      </c>
      <c r="K11" s="24">
        <v>792</v>
      </c>
      <c r="L11" s="24">
        <v>950</v>
      </c>
      <c r="M11" s="24">
        <v>1108</v>
      </c>
      <c r="N11" s="24">
        <v>1266</v>
      </c>
      <c r="O11" s="24">
        <v>1424</v>
      </c>
      <c r="P11" s="24">
        <v>1600</v>
      </c>
      <c r="Q11" s="24">
        <v>1750</v>
      </c>
      <c r="R11" s="33">
        <v>1900</v>
      </c>
      <c r="S11" s="26">
        <f>R11/F11*100</f>
        <v>100</v>
      </c>
      <c r="T11" s="34" t="s">
        <v>41</v>
      </c>
    </row>
    <row r="12" spans="1:20" ht="69.599999999999994" customHeight="1" x14ac:dyDescent="0.3">
      <c r="A12" s="40">
        <v>6</v>
      </c>
      <c r="B12" s="41" t="s">
        <v>42</v>
      </c>
      <c r="C12" s="23" t="s">
        <v>43</v>
      </c>
      <c r="D12" s="24" t="s">
        <v>44</v>
      </c>
      <c r="E12" s="24">
        <v>100</v>
      </c>
      <c r="F12" s="25">
        <v>100</v>
      </c>
      <c r="G12" s="42">
        <v>100</v>
      </c>
      <c r="H12" s="42">
        <v>100</v>
      </c>
      <c r="I12" s="42">
        <v>100</v>
      </c>
      <c r="J12" s="42">
        <v>100</v>
      </c>
      <c r="K12" s="42">
        <v>100</v>
      </c>
      <c r="L12" s="42">
        <v>100</v>
      </c>
      <c r="M12" s="42">
        <v>100</v>
      </c>
      <c r="N12" s="42">
        <v>100</v>
      </c>
      <c r="O12" s="42">
        <v>100</v>
      </c>
      <c r="P12" s="42">
        <v>100</v>
      </c>
      <c r="Q12" s="42">
        <v>100</v>
      </c>
      <c r="R12" s="22">
        <v>100</v>
      </c>
      <c r="S12" s="26">
        <f>O12/F12*100</f>
        <v>100</v>
      </c>
      <c r="T12" s="23" t="s">
        <v>45</v>
      </c>
    </row>
    <row r="13" spans="1:20" ht="115.2" customHeight="1" x14ac:dyDescent="0.3">
      <c r="A13" s="40">
        <v>7</v>
      </c>
      <c r="B13" s="41" t="s">
        <v>46</v>
      </c>
      <c r="C13" s="23" t="s">
        <v>47</v>
      </c>
      <c r="D13" s="24" t="s">
        <v>44</v>
      </c>
      <c r="E13" s="24">
        <v>100</v>
      </c>
      <c r="F13" s="25">
        <v>100</v>
      </c>
      <c r="G13" s="24">
        <v>100</v>
      </c>
      <c r="H13" s="24">
        <v>100</v>
      </c>
      <c r="I13" s="24">
        <v>100</v>
      </c>
      <c r="J13" s="24">
        <v>100</v>
      </c>
      <c r="K13" s="24">
        <v>100</v>
      </c>
      <c r="L13" s="24">
        <v>100</v>
      </c>
      <c r="M13" s="24">
        <v>100</v>
      </c>
      <c r="N13" s="24">
        <v>100</v>
      </c>
      <c r="O13" s="24">
        <v>100</v>
      </c>
      <c r="P13" s="24">
        <v>100</v>
      </c>
      <c r="Q13" s="24">
        <v>100</v>
      </c>
      <c r="R13" s="24">
        <v>100</v>
      </c>
      <c r="S13" s="26">
        <f t="shared" ref="S13" si="0">Q13/F13*100</f>
        <v>100</v>
      </c>
      <c r="T13" s="23" t="s">
        <v>48</v>
      </c>
    </row>
    <row r="23" spans="32:32" ht="409.6" x14ac:dyDescent="0.3">
      <c r="AF23" s="43" t="s">
        <v>49</v>
      </c>
    </row>
  </sheetData>
  <mergeCells count="11">
    <mergeCell ref="B5:T5"/>
    <mergeCell ref="A9:A10"/>
    <mergeCell ref="B9:B10"/>
    <mergeCell ref="B1:T1"/>
    <mergeCell ref="A2:A3"/>
    <mergeCell ref="B2:B3"/>
    <mergeCell ref="C2:C3"/>
    <mergeCell ref="D2:D3"/>
    <mergeCell ref="E2:E3"/>
    <mergeCell ref="F2:F3"/>
    <mergeCell ref="G2:S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2025-05-22T07:27:34Z</dcterms:modified>
</cp:coreProperties>
</file>