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0.xml" ContentType="application/vnd.openxmlformats-officedocument.spreadsheetml.revisionLog+xml"/>
  <Override PartName="/xl/revisions/revisionLog13.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1.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Рабочие документы\Сетевые графики\Управление экономики\2024\апрель\"/>
    </mc:Choice>
  </mc:AlternateContent>
  <bookViews>
    <workbookView xWindow="0" yWindow="0" windowWidth="19200" windowHeight="9360" tabRatio="836"/>
  </bookViews>
  <sheets>
    <sheet name="МП Экстремизм" sheetId="1" r:id="rId1"/>
    <sheet name="МП РО" sheetId="2" state="hidden" r:id="rId2"/>
    <sheet name="МП СОГХ" sheetId="3" state="hidden" r:id="rId3"/>
    <sheet name="МП ФКГС" sheetId="4" state="hidden" r:id="rId4"/>
    <sheet name="МП КП" sheetId="5" state="hidden" r:id="rId5"/>
    <sheet name="МП РФКиС" sheetId="6" state="hidden" r:id="rId6"/>
    <sheet name="МП СЗН" sheetId="7" state="hidden" r:id="rId7"/>
    <sheet name="МП АПК" sheetId="8" state="hidden" r:id="rId8"/>
    <sheet name="МП РЖС" sheetId="9" state="hidden" r:id="rId9"/>
    <sheet name="МП РЖКК" sheetId="10" state="hidden" r:id="rId10"/>
    <sheet name="МП ППиООПГ" sheetId="11" state="hidden" r:id="rId11"/>
    <sheet name="МП БЖД" sheetId="12" state="hidden" r:id="rId12"/>
    <sheet name="МП ЭБ" sheetId="13" state="hidden" r:id="rId13"/>
    <sheet name="МП СЭР" sheetId="14" state="hidden" r:id="rId14"/>
    <sheet name="МП РТС" sheetId="15" state="hidden" r:id="rId15"/>
    <sheet name="МП УМФ" sheetId="16" state="hidden" r:id="rId16"/>
    <sheet name="МП РИГО" sheetId="17" state="hidden" r:id="rId17"/>
    <sheet name="МП УМИ" sheetId="18" state="hidden" r:id="rId18"/>
    <sheet name="МП РМС" sheetId="19" state="hidden" r:id="rId19"/>
  </sheets>
  <definedNames>
    <definedName name="_ftnref1" localSheetId="7">'МП АПК'!$C$8</definedName>
    <definedName name="_ftnref2" localSheetId="7">'МП АПК'!$C$9</definedName>
    <definedName name="_ftnref3" localSheetId="7">'МП АПК'!#REF!</definedName>
    <definedName name="Z_06A69783_2FAA_4B05_9CD3_C97C7DF94659_.wvu.Cols" localSheetId="7" hidden="1">'МП АПК'!$S:$S</definedName>
    <definedName name="Z_06A69783_2FAA_4B05_9CD3_C97C7DF94659_.wvu.Cols" localSheetId="11" hidden="1">'МП БЖД'!$S:$S</definedName>
    <definedName name="Z_06A69783_2FAA_4B05_9CD3_C97C7DF94659_.wvu.Cols" localSheetId="4" hidden="1">'МП КП'!$S:$S</definedName>
    <definedName name="Z_06A69783_2FAA_4B05_9CD3_C97C7DF94659_.wvu.Cols" localSheetId="10" hidden="1">'МП ППиООПГ'!$S:$S</definedName>
    <definedName name="Z_06A69783_2FAA_4B05_9CD3_C97C7DF94659_.wvu.Cols" localSheetId="9" hidden="1">'МП РЖКК'!$S:$S</definedName>
    <definedName name="Z_06A69783_2FAA_4B05_9CD3_C97C7DF94659_.wvu.Cols" localSheetId="8" hidden="1">'МП РЖС'!$S:$S</definedName>
    <definedName name="Z_06A69783_2FAA_4B05_9CD3_C97C7DF94659_.wvu.Cols" localSheetId="16" hidden="1">'МП РИГО'!$S:$S</definedName>
    <definedName name="Z_06A69783_2FAA_4B05_9CD3_C97C7DF94659_.wvu.Cols" localSheetId="18" hidden="1">'МП РМС'!$S:$S</definedName>
    <definedName name="Z_06A69783_2FAA_4B05_9CD3_C97C7DF94659_.wvu.Cols" localSheetId="1" hidden="1">'МП РО'!$S:$S</definedName>
    <definedName name="Z_06A69783_2FAA_4B05_9CD3_C97C7DF94659_.wvu.Cols" localSheetId="14" hidden="1">'МП РТС'!$S:$S</definedName>
    <definedName name="Z_06A69783_2FAA_4B05_9CD3_C97C7DF94659_.wvu.Cols" localSheetId="5" hidden="1">'МП РФКиС'!$S:$S</definedName>
    <definedName name="Z_06A69783_2FAA_4B05_9CD3_C97C7DF94659_.wvu.Cols" localSheetId="6" hidden="1">'МП СЗН'!$S:$S</definedName>
    <definedName name="Z_06A69783_2FAA_4B05_9CD3_C97C7DF94659_.wvu.Cols" localSheetId="2" hidden="1">'МП СОГХ'!$S:$S</definedName>
    <definedName name="Z_06A69783_2FAA_4B05_9CD3_C97C7DF94659_.wvu.Cols" localSheetId="13" hidden="1">'МП СЭР'!$S:$S</definedName>
    <definedName name="Z_06A69783_2FAA_4B05_9CD3_C97C7DF94659_.wvu.Cols" localSheetId="17" hidden="1">'МП УМИ'!$S:$S</definedName>
    <definedName name="Z_06A69783_2FAA_4B05_9CD3_C97C7DF94659_.wvu.Cols" localSheetId="15" hidden="1">'МП УМФ'!$S:$S</definedName>
    <definedName name="Z_06A69783_2FAA_4B05_9CD3_C97C7DF94659_.wvu.Cols" localSheetId="3" hidden="1">'МП ФКГС'!$S:$S</definedName>
    <definedName name="Z_06A69783_2FAA_4B05_9CD3_C97C7DF94659_.wvu.Cols" localSheetId="12" hidden="1">'МП ЭБ'!$S:$S</definedName>
    <definedName name="Z_06A69783_2FAA_4B05_9CD3_C97C7DF94659_.wvu.Cols" localSheetId="0" hidden="1">'МП Экстремизм'!$S:$S</definedName>
    <definedName name="Z_0A7892A9_C788_4A52_B70F_E061EF7EBA75_.wvu.Cols" localSheetId="7" hidden="1">'МП АПК'!$S:$S</definedName>
    <definedName name="Z_0A7892A9_C788_4A52_B70F_E061EF7EBA75_.wvu.Cols" localSheetId="11" hidden="1">'МП БЖД'!$S:$S</definedName>
    <definedName name="Z_0A7892A9_C788_4A52_B70F_E061EF7EBA75_.wvu.Cols" localSheetId="4" hidden="1">'МП КП'!$S:$S</definedName>
    <definedName name="Z_0A7892A9_C788_4A52_B70F_E061EF7EBA75_.wvu.Cols" localSheetId="10" hidden="1">'МП ППиООПГ'!$S:$S</definedName>
    <definedName name="Z_0A7892A9_C788_4A52_B70F_E061EF7EBA75_.wvu.Cols" localSheetId="9" hidden="1">'МП РЖКК'!$S:$S</definedName>
    <definedName name="Z_0A7892A9_C788_4A52_B70F_E061EF7EBA75_.wvu.Cols" localSheetId="8" hidden="1">'МП РЖС'!$S:$S</definedName>
    <definedName name="Z_0A7892A9_C788_4A52_B70F_E061EF7EBA75_.wvu.Cols" localSheetId="16" hidden="1">'МП РИГО'!$S:$S</definedName>
    <definedName name="Z_0A7892A9_C788_4A52_B70F_E061EF7EBA75_.wvu.Cols" localSheetId="18" hidden="1">'МП РМС'!$S:$S</definedName>
    <definedName name="Z_0A7892A9_C788_4A52_B70F_E061EF7EBA75_.wvu.Cols" localSheetId="1" hidden="1">'МП РО'!$S:$S</definedName>
    <definedName name="Z_0A7892A9_C788_4A52_B70F_E061EF7EBA75_.wvu.Cols" localSheetId="14" hidden="1">'МП РТС'!$S:$S</definedName>
    <definedName name="Z_0A7892A9_C788_4A52_B70F_E061EF7EBA75_.wvu.Cols" localSheetId="5" hidden="1">'МП РФКиС'!$S:$S</definedName>
    <definedName name="Z_0A7892A9_C788_4A52_B70F_E061EF7EBA75_.wvu.Cols" localSheetId="6" hidden="1">'МП СЗН'!$S:$S</definedName>
    <definedName name="Z_0A7892A9_C788_4A52_B70F_E061EF7EBA75_.wvu.Cols" localSheetId="2" hidden="1">'МП СОГХ'!$S:$S</definedName>
    <definedName name="Z_0A7892A9_C788_4A52_B70F_E061EF7EBA75_.wvu.Cols" localSheetId="13" hidden="1">'МП СЭР'!$S:$S</definedName>
    <definedName name="Z_0A7892A9_C788_4A52_B70F_E061EF7EBA75_.wvu.Cols" localSheetId="17" hidden="1">'МП УМИ'!$S:$S</definedName>
    <definedName name="Z_0A7892A9_C788_4A52_B70F_E061EF7EBA75_.wvu.Cols" localSheetId="15" hidden="1">'МП УМФ'!$S:$S</definedName>
    <definedName name="Z_0A7892A9_C788_4A52_B70F_E061EF7EBA75_.wvu.Cols" localSheetId="3" hidden="1">'МП ФКГС'!$S:$S</definedName>
    <definedName name="Z_0A7892A9_C788_4A52_B70F_E061EF7EBA75_.wvu.Cols" localSheetId="12" hidden="1">'МП ЭБ'!$S:$S</definedName>
    <definedName name="Z_0A7892A9_C788_4A52_B70F_E061EF7EBA75_.wvu.Cols" localSheetId="0" hidden="1">'МП Экстремизм'!$S:$S</definedName>
    <definedName name="Z_0E67524B_A824_49FB_A67D_C1771603425D_.wvu.Cols" localSheetId="7" hidden="1">'МП АПК'!$S:$S</definedName>
    <definedName name="Z_0E67524B_A824_49FB_A67D_C1771603425D_.wvu.Cols" localSheetId="11" hidden="1">'МП БЖД'!$S:$S</definedName>
    <definedName name="Z_0E67524B_A824_49FB_A67D_C1771603425D_.wvu.Cols" localSheetId="4" hidden="1">'МП КП'!$S:$S</definedName>
    <definedName name="Z_0E67524B_A824_49FB_A67D_C1771603425D_.wvu.Cols" localSheetId="10" hidden="1">'МП ППиООПГ'!$S:$S</definedName>
    <definedName name="Z_0E67524B_A824_49FB_A67D_C1771603425D_.wvu.Cols" localSheetId="9" hidden="1">'МП РЖКК'!$S:$S</definedName>
    <definedName name="Z_0E67524B_A824_49FB_A67D_C1771603425D_.wvu.Cols" localSheetId="8" hidden="1">'МП РЖС'!$S:$S</definedName>
    <definedName name="Z_0E67524B_A824_49FB_A67D_C1771603425D_.wvu.Cols" localSheetId="16" hidden="1">'МП РИГО'!$S:$S</definedName>
    <definedName name="Z_0E67524B_A824_49FB_A67D_C1771603425D_.wvu.Cols" localSheetId="18" hidden="1">'МП РМС'!$S:$S</definedName>
    <definedName name="Z_0E67524B_A824_49FB_A67D_C1771603425D_.wvu.Cols" localSheetId="1" hidden="1">'МП РО'!$S:$S</definedName>
    <definedName name="Z_0E67524B_A824_49FB_A67D_C1771603425D_.wvu.Cols" localSheetId="14" hidden="1">'МП РТС'!$S:$S</definedName>
    <definedName name="Z_0E67524B_A824_49FB_A67D_C1771603425D_.wvu.Cols" localSheetId="5" hidden="1">'МП РФКиС'!$S:$S</definedName>
    <definedName name="Z_0E67524B_A824_49FB_A67D_C1771603425D_.wvu.Cols" localSheetId="6" hidden="1">'МП СЗН'!$A:$A,'МП СЗН'!$S:$S</definedName>
    <definedName name="Z_0E67524B_A824_49FB_A67D_C1771603425D_.wvu.Cols" localSheetId="2" hidden="1">'МП СОГХ'!$S:$S</definedName>
    <definedName name="Z_0E67524B_A824_49FB_A67D_C1771603425D_.wvu.Cols" localSheetId="13" hidden="1">'МП СЭР'!$S:$S</definedName>
    <definedName name="Z_0E67524B_A824_49FB_A67D_C1771603425D_.wvu.Cols" localSheetId="17" hidden="1">'МП УМИ'!$S:$S</definedName>
    <definedName name="Z_0E67524B_A824_49FB_A67D_C1771603425D_.wvu.Cols" localSheetId="15" hidden="1">'МП УМФ'!$A:$A,'МП УМФ'!$S:$S</definedName>
    <definedName name="Z_0E67524B_A824_49FB_A67D_C1771603425D_.wvu.Cols" localSheetId="3" hidden="1">'МП ФКГС'!$S:$S</definedName>
    <definedName name="Z_0E67524B_A824_49FB_A67D_C1771603425D_.wvu.Cols" localSheetId="12" hidden="1">'МП ЭБ'!$S:$S</definedName>
    <definedName name="Z_0E67524B_A824_49FB_A67D_C1771603425D_.wvu.Cols" localSheetId="0" hidden="1">'МП Экстремизм'!$S:$S</definedName>
    <definedName name="Z_0E67524B_A824_49FB_A67D_C1771603425D_.wvu.PrintArea" localSheetId="16" hidden="1">'МП РИГО'!$A$3:$T$13</definedName>
    <definedName name="Z_2632A833_96F5_4A25_97EB_81ED19BC2F66_.wvu.Cols" localSheetId="7" hidden="1">'МП АПК'!$S:$S</definedName>
    <definedName name="Z_2632A833_96F5_4A25_97EB_81ED19BC2F66_.wvu.Cols" localSheetId="11" hidden="1">'МП БЖД'!$S:$S</definedName>
    <definedName name="Z_2632A833_96F5_4A25_97EB_81ED19BC2F66_.wvu.Cols" localSheetId="4" hidden="1">'МП КП'!$S:$S</definedName>
    <definedName name="Z_2632A833_96F5_4A25_97EB_81ED19BC2F66_.wvu.Cols" localSheetId="10" hidden="1">'МП ППиООПГ'!$S:$S</definedName>
    <definedName name="Z_2632A833_96F5_4A25_97EB_81ED19BC2F66_.wvu.Cols" localSheetId="9" hidden="1">'МП РЖКК'!$S:$S</definedName>
    <definedName name="Z_2632A833_96F5_4A25_97EB_81ED19BC2F66_.wvu.Cols" localSheetId="8" hidden="1">'МП РЖС'!$S:$S</definedName>
    <definedName name="Z_2632A833_96F5_4A25_97EB_81ED19BC2F66_.wvu.Cols" localSheetId="16" hidden="1">'МП РИГО'!$S:$S</definedName>
    <definedName name="Z_2632A833_96F5_4A25_97EB_81ED19BC2F66_.wvu.Cols" localSheetId="18" hidden="1">'МП РМС'!$S:$S</definedName>
    <definedName name="Z_2632A833_96F5_4A25_97EB_81ED19BC2F66_.wvu.Cols" localSheetId="1" hidden="1">'МП РО'!$S:$S</definedName>
    <definedName name="Z_2632A833_96F5_4A25_97EB_81ED19BC2F66_.wvu.Cols" localSheetId="14" hidden="1">'МП РТС'!$S:$S</definedName>
    <definedName name="Z_2632A833_96F5_4A25_97EB_81ED19BC2F66_.wvu.Cols" localSheetId="5" hidden="1">'МП РФКиС'!$S:$S</definedName>
    <definedName name="Z_2632A833_96F5_4A25_97EB_81ED19BC2F66_.wvu.Cols" localSheetId="6" hidden="1">'МП СЗН'!$S:$S</definedName>
    <definedName name="Z_2632A833_96F5_4A25_97EB_81ED19BC2F66_.wvu.Cols" localSheetId="2" hidden="1">'МП СОГХ'!$S:$S</definedName>
    <definedName name="Z_2632A833_96F5_4A25_97EB_81ED19BC2F66_.wvu.Cols" localSheetId="13" hidden="1">'МП СЭР'!$S:$S</definedName>
    <definedName name="Z_2632A833_96F5_4A25_97EB_81ED19BC2F66_.wvu.Cols" localSheetId="17" hidden="1">'МП УМИ'!$S:$S</definedName>
    <definedName name="Z_2632A833_96F5_4A25_97EB_81ED19BC2F66_.wvu.Cols" localSheetId="15" hidden="1">'МП УМФ'!$S:$S</definedName>
    <definedName name="Z_2632A833_96F5_4A25_97EB_81ED19BC2F66_.wvu.Cols" localSheetId="3" hidden="1">'МП ФКГС'!$S:$S</definedName>
    <definedName name="Z_2632A833_96F5_4A25_97EB_81ED19BC2F66_.wvu.Cols" localSheetId="12" hidden="1">'МП ЭБ'!$S:$S</definedName>
    <definedName name="Z_2632A833_96F5_4A25_97EB_81ED19BC2F66_.wvu.Cols" localSheetId="0" hidden="1">'МП Экстремизм'!$S:$S</definedName>
    <definedName name="Z_289EDABA_C5A9_419A_80C6_5151B0E77175_.wvu.Cols" localSheetId="7" hidden="1">'МП АПК'!$S:$S</definedName>
    <definedName name="Z_289EDABA_C5A9_419A_80C6_5151B0E77175_.wvu.Cols" localSheetId="11" hidden="1">'МП БЖД'!$S:$S</definedName>
    <definedName name="Z_289EDABA_C5A9_419A_80C6_5151B0E77175_.wvu.Cols" localSheetId="4" hidden="1">'МП КП'!$S:$S</definedName>
    <definedName name="Z_289EDABA_C5A9_419A_80C6_5151B0E77175_.wvu.Cols" localSheetId="10" hidden="1">'МП ППиООПГ'!$S:$S</definedName>
    <definedName name="Z_289EDABA_C5A9_419A_80C6_5151B0E77175_.wvu.Cols" localSheetId="9" hidden="1">'МП РЖКК'!$S:$S</definedName>
    <definedName name="Z_289EDABA_C5A9_419A_80C6_5151B0E77175_.wvu.Cols" localSheetId="8" hidden="1">'МП РЖС'!$S:$S</definedName>
    <definedName name="Z_289EDABA_C5A9_419A_80C6_5151B0E77175_.wvu.Cols" localSheetId="16" hidden="1">'МП РИГО'!$S:$S</definedName>
    <definedName name="Z_289EDABA_C5A9_419A_80C6_5151B0E77175_.wvu.Cols" localSheetId="18" hidden="1">'МП РМС'!$S:$S</definedName>
    <definedName name="Z_289EDABA_C5A9_419A_80C6_5151B0E77175_.wvu.Cols" localSheetId="1" hidden="1">'МП РО'!$S:$S</definedName>
    <definedName name="Z_289EDABA_C5A9_419A_80C6_5151B0E77175_.wvu.Cols" localSheetId="14" hidden="1">'МП РТС'!$S:$S</definedName>
    <definedName name="Z_289EDABA_C5A9_419A_80C6_5151B0E77175_.wvu.Cols" localSheetId="5" hidden="1">'МП РФКиС'!$S:$S</definedName>
    <definedName name="Z_289EDABA_C5A9_419A_80C6_5151B0E77175_.wvu.Cols" localSheetId="6" hidden="1">'МП СЗН'!$S:$S</definedName>
    <definedName name="Z_289EDABA_C5A9_419A_80C6_5151B0E77175_.wvu.Cols" localSheetId="2" hidden="1">'МП СОГХ'!$S:$S</definedName>
    <definedName name="Z_289EDABA_C5A9_419A_80C6_5151B0E77175_.wvu.Cols" localSheetId="13" hidden="1">'МП СЭР'!$S:$S</definedName>
    <definedName name="Z_289EDABA_C5A9_419A_80C6_5151B0E77175_.wvu.Cols" localSheetId="17" hidden="1">'МП УМИ'!$S:$S</definedName>
    <definedName name="Z_289EDABA_C5A9_419A_80C6_5151B0E77175_.wvu.Cols" localSheetId="15" hidden="1">'МП УМФ'!$S:$S</definedName>
    <definedName name="Z_289EDABA_C5A9_419A_80C6_5151B0E77175_.wvu.Cols" localSheetId="3" hidden="1">'МП ФКГС'!$S:$S</definedName>
    <definedName name="Z_289EDABA_C5A9_419A_80C6_5151B0E77175_.wvu.Cols" localSheetId="12" hidden="1">'МП ЭБ'!$S:$S</definedName>
    <definedName name="Z_289EDABA_C5A9_419A_80C6_5151B0E77175_.wvu.Cols" localSheetId="0" hidden="1">'МП Экстремизм'!$S:$S</definedName>
    <definedName name="Z_289EDABA_C5A9_419A_80C6_5151B0E77175_.wvu.PrintArea" localSheetId="18" hidden="1">'МП РМС'!$A$1:$T$11</definedName>
    <definedName name="Z_29B41C1A_DE4D_4DEA_B90B_19C46C754CB5_.wvu.Cols" localSheetId="7" hidden="1">'МП АПК'!$S:$S</definedName>
    <definedName name="Z_29B41C1A_DE4D_4DEA_B90B_19C46C754CB5_.wvu.Cols" localSheetId="11" hidden="1">'МП БЖД'!$S:$S</definedName>
    <definedName name="Z_29B41C1A_DE4D_4DEA_B90B_19C46C754CB5_.wvu.Cols" localSheetId="4" hidden="1">'МП КП'!$S:$S</definedName>
    <definedName name="Z_29B41C1A_DE4D_4DEA_B90B_19C46C754CB5_.wvu.Cols" localSheetId="10" hidden="1">'МП ППиООПГ'!$S:$S</definedName>
    <definedName name="Z_29B41C1A_DE4D_4DEA_B90B_19C46C754CB5_.wvu.Cols" localSheetId="9" hidden="1">'МП РЖКК'!$S:$S</definedName>
    <definedName name="Z_29B41C1A_DE4D_4DEA_B90B_19C46C754CB5_.wvu.Cols" localSheetId="8" hidden="1">'МП РЖС'!$S:$S</definedName>
    <definedName name="Z_29B41C1A_DE4D_4DEA_B90B_19C46C754CB5_.wvu.Cols" localSheetId="16" hidden="1">'МП РИГО'!$S:$S</definedName>
    <definedName name="Z_29B41C1A_DE4D_4DEA_B90B_19C46C754CB5_.wvu.Cols" localSheetId="18" hidden="1">'МП РМС'!$S:$S</definedName>
    <definedName name="Z_29B41C1A_DE4D_4DEA_B90B_19C46C754CB5_.wvu.Cols" localSheetId="1" hidden="1">'МП РО'!$S:$S</definedName>
    <definedName name="Z_29B41C1A_DE4D_4DEA_B90B_19C46C754CB5_.wvu.Cols" localSheetId="14" hidden="1">'МП РТС'!$S:$S</definedName>
    <definedName name="Z_29B41C1A_DE4D_4DEA_B90B_19C46C754CB5_.wvu.Cols" localSheetId="5" hidden="1">'МП РФКиС'!$S:$S</definedName>
    <definedName name="Z_29B41C1A_DE4D_4DEA_B90B_19C46C754CB5_.wvu.Cols" localSheetId="6" hidden="1">'МП СЗН'!$S:$S</definedName>
    <definedName name="Z_29B41C1A_DE4D_4DEA_B90B_19C46C754CB5_.wvu.Cols" localSheetId="2" hidden="1">'МП СОГХ'!$S:$S</definedName>
    <definedName name="Z_29B41C1A_DE4D_4DEA_B90B_19C46C754CB5_.wvu.Cols" localSheetId="13" hidden="1">'МП СЭР'!$S:$S</definedName>
    <definedName name="Z_29B41C1A_DE4D_4DEA_B90B_19C46C754CB5_.wvu.Cols" localSheetId="17" hidden="1">'МП УМИ'!$S:$S</definedName>
    <definedName name="Z_29B41C1A_DE4D_4DEA_B90B_19C46C754CB5_.wvu.Cols" localSheetId="15" hidden="1">'МП УМФ'!$S:$S</definedName>
    <definedName name="Z_29B41C1A_DE4D_4DEA_B90B_19C46C754CB5_.wvu.Cols" localSheetId="3" hidden="1">'МП ФКГС'!$S:$S</definedName>
    <definedName name="Z_29B41C1A_DE4D_4DEA_B90B_19C46C754CB5_.wvu.Cols" localSheetId="12" hidden="1">'МП ЭБ'!$S:$S</definedName>
    <definedName name="Z_29B41C1A_DE4D_4DEA_B90B_19C46C754CB5_.wvu.Cols" localSheetId="0" hidden="1">'МП Экстремизм'!$S:$S</definedName>
    <definedName name="Z_29B41C1A_DE4D_4DEA_B90B_19C46C754CB5_.wvu.PrintArea" localSheetId="14" hidden="1">'МП РТС'!$A$1:$T$14</definedName>
    <definedName name="Z_29B41C1A_DE4D_4DEA_B90B_19C46C754CB5_.wvu.PrintArea" localSheetId="2" hidden="1">'МП СОГХ'!$A$1:$T$14</definedName>
    <definedName name="Z_29B41C1A_DE4D_4DEA_B90B_19C46C754CB5_.wvu.PrintArea" localSheetId="3" hidden="1">'МП ФКГС'!$A$1:$T$11</definedName>
    <definedName name="Z_2BD323B3_0AFD_4A0F_92BE_DE4822DF2931_.wvu.Cols" localSheetId="7" hidden="1">'МП АПК'!$S:$S</definedName>
    <definedName name="Z_2BD323B3_0AFD_4A0F_92BE_DE4822DF2931_.wvu.Cols" localSheetId="11" hidden="1">'МП БЖД'!$S:$S</definedName>
    <definedName name="Z_2BD323B3_0AFD_4A0F_92BE_DE4822DF2931_.wvu.Cols" localSheetId="4" hidden="1">'МП КП'!$S:$S</definedName>
    <definedName name="Z_2BD323B3_0AFD_4A0F_92BE_DE4822DF2931_.wvu.Cols" localSheetId="10" hidden="1">'МП ППиООПГ'!$S:$S</definedName>
    <definedName name="Z_2BD323B3_0AFD_4A0F_92BE_DE4822DF2931_.wvu.Cols" localSheetId="9" hidden="1">'МП РЖКК'!$S:$S</definedName>
    <definedName name="Z_2BD323B3_0AFD_4A0F_92BE_DE4822DF2931_.wvu.Cols" localSheetId="8" hidden="1">'МП РЖС'!$S:$S</definedName>
    <definedName name="Z_2BD323B3_0AFD_4A0F_92BE_DE4822DF2931_.wvu.Cols" localSheetId="16" hidden="1">'МП РИГО'!$S:$S</definedName>
    <definedName name="Z_2BD323B3_0AFD_4A0F_92BE_DE4822DF2931_.wvu.Cols" localSheetId="18" hidden="1">'МП РМС'!$S:$S</definedName>
    <definedName name="Z_2BD323B3_0AFD_4A0F_92BE_DE4822DF2931_.wvu.Cols" localSheetId="1" hidden="1">'МП РО'!$S:$S</definedName>
    <definedName name="Z_2BD323B3_0AFD_4A0F_92BE_DE4822DF2931_.wvu.Cols" localSheetId="14" hidden="1">'МП РТС'!$S:$S</definedName>
    <definedName name="Z_2BD323B3_0AFD_4A0F_92BE_DE4822DF2931_.wvu.Cols" localSheetId="5" hidden="1">'МП РФКиС'!$S:$S</definedName>
    <definedName name="Z_2BD323B3_0AFD_4A0F_92BE_DE4822DF2931_.wvu.Cols" localSheetId="6" hidden="1">'МП СЗН'!$S:$S</definedName>
    <definedName name="Z_2BD323B3_0AFD_4A0F_92BE_DE4822DF2931_.wvu.Cols" localSheetId="2" hidden="1">'МП СОГХ'!$S:$S</definedName>
    <definedName name="Z_2BD323B3_0AFD_4A0F_92BE_DE4822DF2931_.wvu.Cols" localSheetId="13" hidden="1">'МП СЭР'!$S:$S</definedName>
    <definedName name="Z_2BD323B3_0AFD_4A0F_92BE_DE4822DF2931_.wvu.Cols" localSheetId="17" hidden="1">'МП УМИ'!$S:$S</definedName>
    <definedName name="Z_2BD323B3_0AFD_4A0F_92BE_DE4822DF2931_.wvu.Cols" localSheetId="15" hidden="1">'МП УМФ'!$S:$S</definedName>
    <definedName name="Z_2BD323B3_0AFD_4A0F_92BE_DE4822DF2931_.wvu.Cols" localSheetId="3" hidden="1">'МП ФКГС'!$S:$S</definedName>
    <definedName name="Z_2BD323B3_0AFD_4A0F_92BE_DE4822DF2931_.wvu.Cols" localSheetId="12" hidden="1">'МП ЭБ'!$S:$S</definedName>
    <definedName name="Z_2BD323B3_0AFD_4A0F_92BE_DE4822DF2931_.wvu.Cols" localSheetId="0" hidden="1">'МП Экстремизм'!$S:$S</definedName>
    <definedName name="Z_2BD323B3_0AFD_4A0F_92BE_DE4822DF2931_.wvu.PrintArea" localSheetId="18" hidden="1">'МП РМС'!$A$1:$T$10</definedName>
    <definedName name="Z_3A1AD47D_D360_494C_B851_D14B33F8032B_.wvu.Cols" localSheetId="7" hidden="1">'МП АПК'!$S:$S</definedName>
    <definedName name="Z_3A1AD47D_D360_494C_B851_D14B33F8032B_.wvu.Cols" localSheetId="11" hidden="1">'МП БЖД'!$S:$S</definedName>
    <definedName name="Z_3A1AD47D_D360_494C_B851_D14B33F8032B_.wvu.Cols" localSheetId="4" hidden="1">'МП КП'!$S:$S</definedName>
    <definedName name="Z_3A1AD47D_D360_494C_B851_D14B33F8032B_.wvu.Cols" localSheetId="10" hidden="1">'МП ППиООПГ'!$S:$S</definedName>
    <definedName name="Z_3A1AD47D_D360_494C_B851_D14B33F8032B_.wvu.Cols" localSheetId="9" hidden="1">'МП РЖКК'!$S:$S</definedName>
    <definedName name="Z_3A1AD47D_D360_494C_B851_D14B33F8032B_.wvu.Cols" localSheetId="8" hidden="1">'МП РЖС'!$S:$S</definedName>
    <definedName name="Z_3A1AD47D_D360_494C_B851_D14B33F8032B_.wvu.Cols" localSheetId="16" hidden="1">'МП РИГО'!$S:$S</definedName>
    <definedName name="Z_3A1AD47D_D360_494C_B851_D14B33F8032B_.wvu.Cols" localSheetId="18" hidden="1">'МП РМС'!$S:$S</definedName>
    <definedName name="Z_3A1AD47D_D360_494C_B851_D14B33F8032B_.wvu.Cols" localSheetId="1" hidden="1">'МП РО'!$S:$S</definedName>
    <definedName name="Z_3A1AD47D_D360_494C_B851_D14B33F8032B_.wvu.Cols" localSheetId="14" hidden="1">'МП РТС'!$S:$S</definedName>
    <definedName name="Z_3A1AD47D_D360_494C_B851_D14B33F8032B_.wvu.Cols" localSheetId="5" hidden="1">'МП РФКиС'!$S:$S</definedName>
    <definedName name="Z_3A1AD47D_D360_494C_B851_D14B33F8032B_.wvu.Cols" localSheetId="6" hidden="1">'МП СЗН'!$A:$A,'МП СЗН'!$S:$S</definedName>
    <definedName name="Z_3A1AD47D_D360_494C_B851_D14B33F8032B_.wvu.Cols" localSheetId="2" hidden="1">'МП СОГХ'!$S:$S</definedName>
    <definedName name="Z_3A1AD47D_D360_494C_B851_D14B33F8032B_.wvu.Cols" localSheetId="13" hidden="1">'МП СЭР'!$S:$S</definedName>
    <definedName name="Z_3A1AD47D_D360_494C_B851_D14B33F8032B_.wvu.Cols" localSheetId="17" hidden="1">'МП УМИ'!$S:$S</definedName>
    <definedName name="Z_3A1AD47D_D360_494C_B851_D14B33F8032B_.wvu.Cols" localSheetId="15" hidden="1">'МП УМФ'!$A:$A,'МП УМФ'!$S:$S</definedName>
    <definedName name="Z_3A1AD47D_D360_494C_B851_D14B33F8032B_.wvu.Cols" localSheetId="3" hidden="1">'МП ФКГС'!$S:$S</definedName>
    <definedName name="Z_3A1AD47D_D360_494C_B851_D14B33F8032B_.wvu.Cols" localSheetId="12" hidden="1">'МП ЭБ'!$S:$S</definedName>
    <definedName name="Z_3A1AD47D_D360_494C_B851_D14B33F8032B_.wvu.Cols" localSheetId="0" hidden="1">'МП Экстремизм'!$S:$S</definedName>
    <definedName name="Z_459390C8_C5DF_49F1_A77C_C618340F3CD1_.wvu.Cols" localSheetId="7" hidden="1">'МП АПК'!$S:$S</definedName>
    <definedName name="Z_459390C8_C5DF_49F1_A77C_C618340F3CD1_.wvu.Cols" localSheetId="11" hidden="1">'МП БЖД'!$S:$S</definedName>
    <definedName name="Z_459390C8_C5DF_49F1_A77C_C618340F3CD1_.wvu.Cols" localSheetId="4" hidden="1">'МП КП'!$S:$S</definedName>
    <definedName name="Z_459390C8_C5DF_49F1_A77C_C618340F3CD1_.wvu.Cols" localSheetId="10" hidden="1">'МП ППиООПГ'!$S:$S</definedName>
    <definedName name="Z_459390C8_C5DF_49F1_A77C_C618340F3CD1_.wvu.Cols" localSheetId="9" hidden="1">'МП РЖКК'!$S:$S</definedName>
    <definedName name="Z_459390C8_C5DF_49F1_A77C_C618340F3CD1_.wvu.Cols" localSheetId="8" hidden="1">'МП РЖС'!$S:$S</definedName>
    <definedName name="Z_459390C8_C5DF_49F1_A77C_C618340F3CD1_.wvu.Cols" localSheetId="16" hidden="1">'МП РИГО'!$S:$S</definedName>
    <definedName name="Z_459390C8_C5DF_49F1_A77C_C618340F3CD1_.wvu.Cols" localSheetId="18" hidden="1">'МП РМС'!$S:$S</definedName>
    <definedName name="Z_459390C8_C5DF_49F1_A77C_C618340F3CD1_.wvu.Cols" localSheetId="1" hidden="1">'МП РО'!$S:$S</definedName>
    <definedName name="Z_459390C8_C5DF_49F1_A77C_C618340F3CD1_.wvu.Cols" localSheetId="14" hidden="1">'МП РТС'!$S:$S</definedName>
    <definedName name="Z_459390C8_C5DF_49F1_A77C_C618340F3CD1_.wvu.Cols" localSheetId="5" hidden="1">'МП РФКиС'!$S:$S</definedName>
    <definedName name="Z_459390C8_C5DF_49F1_A77C_C618340F3CD1_.wvu.Cols" localSheetId="6" hidden="1">'МП СЗН'!$S:$S</definedName>
    <definedName name="Z_459390C8_C5DF_49F1_A77C_C618340F3CD1_.wvu.Cols" localSheetId="2" hidden="1">'МП СОГХ'!$S:$S</definedName>
    <definedName name="Z_459390C8_C5DF_49F1_A77C_C618340F3CD1_.wvu.Cols" localSheetId="13" hidden="1">'МП СЭР'!$S:$S</definedName>
    <definedName name="Z_459390C8_C5DF_49F1_A77C_C618340F3CD1_.wvu.Cols" localSheetId="17" hidden="1">'МП УМИ'!$S:$S</definedName>
    <definedName name="Z_459390C8_C5DF_49F1_A77C_C618340F3CD1_.wvu.Cols" localSheetId="15" hidden="1">'МП УМФ'!$S:$S</definedName>
    <definedName name="Z_459390C8_C5DF_49F1_A77C_C618340F3CD1_.wvu.Cols" localSheetId="3" hidden="1">'МП ФКГС'!$S:$S</definedName>
    <definedName name="Z_459390C8_C5DF_49F1_A77C_C618340F3CD1_.wvu.Cols" localSheetId="12" hidden="1">'МП ЭБ'!$S:$S</definedName>
    <definedName name="Z_459390C8_C5DF_49F1_A77C_C618340F3CD1_.wvu.Cols" localSheetId="0" hidden="1">'МП Экстремизм'!$S:$S</definedName>
    <definedName name="Z_459390C8_C5DF_49F1_A77C_C618340F3CD1_.wvu.PrintArea" localSheetId="18" hidden="1">'МП РМС'!$A$1:$T$10</definedName>
    <definedName name="Z_4FCF4851_1FFB_4291_9E63_B5ADD52F8DBE_.wvu.Cols" localSheetId="7" hidden="1">'МП АПК'!$S:$S</definedName>
    <definedName name="Z_4FCF4851_1FFB_4291_9E63_B5ADD52F8DBE_.wvu.Cols" localSheetId="11" hidden="1">'МП БЖД'!$S:$S</definedName>
    <definedName name="Z_4FCF4851_1FFB_4291_9E63_B5ADD52F8DBE_.wvu.Cols" localSheetId="4" hidden="1">'МП КП'!$S:$S</definedName>
    <definedName name="Z_4FCF4851_1FFB_4291_9E63_B5ADD52F8DBE_.wvu.Cols" localSheetId="10" hidden="1">'МП ППиООПГ'!$S:$S</definedName>
    <definedName name="Z_4FCF4851_1FFB_4291_9E63_B5ADD52F8DBE_.wvu.Cols" localSheetId="9" hidden="1">'МП РЖКК'!$S:$S</definedName>
    <definedName name="Z_4FCF4851_1FFB_4291_9E63_B5ADD52F8DBE_.wvu.Cols" localSheetId="8" hidden="1">'МП РЖС'!$S:$S</definedName>
    <definedName name="Z_4FCF4851_1FFB_4291_9E63_B5ADD52F8DBE_.wvu.Cols" localSheetId="16" hidden="1">'МП РИГО'!$S:$S</definedName>
    <definedName name="Z_4FCF4851_1FFB_4291_9E63_B5ADD52F8DBE_.wvu.Cols" localSheetId="18" hidden="1">'МП РМС'!$S:$S</definedName>
    <definedName name="Z_4FCF4851_1FFB_4291_9E63_B5ADD52F8DBE_.wvu.Cols" localSheetId="1" hidden="1">'МП РО'!$S:$S</definedName>
    <definedName name="Z_4FCF4851_1FFB_4291_9E63_B5ADD52F8DBE_.wvu.Cols" localSheetId="14" hidden="1">'МП РТС'!$S:$S</definedName>
    <definedName name="Z_4FCF4851_1FFB_4291_9E63_B5ADD52F8DBE_.wvu.Cols" localSheetId="5" hidden="1">'МП РФКиС'!$S:$S</definedName>
    <definedName name="Z_4FCF4851_1FFB_4291_9E63_B5ADD52F8DBE_.wvu.Cols" localSheetId="6" hidden="1">'МП СЗН'!$S:$S</definedName>
    <definedName name="Z_4FCF4851_1FFB_4291_9E63_B5ADD52F8DBE_.wvu.Cols" localSheetId="2" hidden="1">'МП СОГХ'!$S:$S</definedName>
    <definedName name="Z_4FCF4851_1FFB_4291_9E63_B5ADD52F8DBE_.wvu.Cols" localSheetId="13" hidden="1">'МП СЭР'!$S:$S</definedName>
    <definedName name="Z_4FCF4851_1FFB_4291_9E63_B5ADD52F8DBE_.wvu.Cols" localSheetId="17" hidden="1">'МП УМИ'!$S:$S</definedName>
    <definedName name="Z_4FCF4851_1FFB_4291_9E63_B5ADD52F8DBE_.wvu.Cols" localSheetId="15" hidden="1">'МП УМФ'!$S:$S</definedName>
    <definedName name="Z_4FCF4851_1FFB_4291_9E63_B5ADD52F8DBE_.wvu.Cols" localSheetId="3" hidden="1">'МП ФКГС'!$S:$S</definedName>
    <definedName name="Z_4FCF4851_1FFB_4291_9E63_B5ADD52F8DBE_.wvu.Cols" localSheetId="12" hidden="1">'МП ЭБ'!$S:$S</definedName>
    <definedName name="Z_4FCF4851_1FFB_4291_9E63_B5ADD52F8DBE_.wvu.Cols" localSheetId="0" hidden="1">'МП Экстремизм'!$S:$S</definedName>
    <definedName name="Z_4FCF4851_1FFB_4291_9E63_B5ADD52F8DBE_.wvu.PrintArea" localSheetId="18" hidden="1">'МП РМС'!$A$1:$T$11</definedName>
    <definedName name="Z_536E4AEA_F618_4F85_8552_BC1DB5601AA9_.wvu.Cols" localSheetId="7" hidden="1">'МП АПК'!$S:$S</definedName>
    <definedName name="Z_536E4AEA_F618_4F85_8552_BC1DB5601AA9_.wvu.Cols" localSheetId="11" hidden="1">'МП БЖД'!$S:$S</definedName>
    <definedName name="Z_536E4AEA_F618_4F85_8552_BC1DB5601AA9_.wvu.Cols" localSheetId="4" hidden="1">'МП КП'!$S:$S</definedName>
    <definedName name="Z_536E4AEA_F618_4F85_8552_BC1DB5601AA9_.wvu.Cols" localSheetId="10" hidden="1">'МП ППиООПГ'!$S:$S</definedName>
    <definedName name="Z_536E4AEA_F618_4F85_8552_BC1DB5601AA9_.wvu.Cols" localSheetId="9" hidden="1">'МП РЖКК'!$S:$S</definedName>
    <definedName name="Z_536E4AEA_F618_4F85_8552_BC1DB5601AA9_.wvu.Cols" localSheetId="8" hidden="1">'МП РЖС'!$S:$S</definedName>
    <definedName name="Z_536E4AEA_F618_4F85_8552_BC1DB5601AA9_.wvu.Cols" localSheetId="16" hidden="1">'МП РИГО'!$S:$S</definedName>
    <definedName name="Z_536E4AEA_F618_4F85_8552_BC1DB5601AA9_.wvu.Cols" localSheetId="18" hidden="1">'МП РМС'!$S:$S</definedName>
    <definedName name="Z_536E4AEA_F618_4F85_8552_BC1DB5601AA9_.wvu.Cols" localSheetId="1" hidden="1">'МП РО'!$S:$S</definedName>
    <definedName name="Z_536E4AEA_F618_4F85_8552_BC1DB5601AA9_.wvu.Cols" localSheetId="14" hidden="1">'МП РТС'!$S:$S</definedName>
    <definedName name="Z_536E4AEA_F618_4F85_8552_BC1DB5601AA9_.wvu.Cols" localSheetId="5" hidden="1">'МП РФКиС'!$S:$S</definedName>
    <definedName name="Z_536E4AEA_F618_4F85_8552_BC1DB5601AA9_.wvu.Cols" localSheetId="6" hidden="1">'МП СЗН'!$S:$S</definedName>
    <definedName name="Z_536E4AEA_F618_4F85_8552_BC1DB5601AA9_.wvu.Cols" localSheetId="2" hidden="1">'МП СОГХ'!$S:$S</definedName>
    <definedName name="Z_536E4AEA_F618_4F85_8552_BC1DB5601AA9_.wvu.Cols" localSheetId="13" hidden="1">'МП СЭР'!$S:$S</definedName>
    <definedName name="Z_536E4AEA_F618_4F85_8552_BC1DB5601AA9_.wvu.Cols" localSheetId="17" hidden="1">'МП УМИ'!$S:$S</definedName>
    <definedName name="Z_536E4AEA_F618_4F85_8552_BC1DB5601AA9_.wvu.Cols" localSheetId="15" hidden="1">'МП УМФ'!$S:$S</definedName>
    <definedName name="Z_536E4AEA_F618_4F85_8552_BC1DB5601AA9_.wvu.Cols" localSheetId="3" hidden="1">'МП ФКГС'!$S:$S</definedName>
    <definedName name="Z_536E4AEA_F618_4F85_8552_BC1DB5601AA9_.wvu.Cols" localSheetId="12" hidden="1">'МП ЭБ'!$S:$S</definedName>
    <definedName name="Z_536E4AEA_F618_4F85_8552_BC1DB5601AA9_.wvu.Cols" localSheetId="0" hidden="1">'МП Экстремизм'!$S:$S</definedName>
    <definedName name="Z_536E4AEA_F618_4F85_8552_BC1DB5601AA9_.wvu.PrintArea" localSheetId="18" hidden="1">'МП РМС'!$A$1:$T$11</definedName>
    <definedName name="Z_5F1BE36F_0832_42CE_A3FC_1A76BC593CBA_.wvu.Cols" localSheetId="7" hidden="1">'МП АПК'!$S:$S</definedName>
    <definedName name="Z_5F1BE36F_0832_42CE_A3FC_1A76BC593CBA_.wvu.Cols" localSheetId="11" hidden="1">'МП БЖД'!$S:$S</definedName>
    <definedName name="Z_5F1BE36F_0832_42CE_A3FC_1A76BC593CBA_.wvu.Cols" localSheetId="4" hidden="1">'МП КП'!$S:$S</definedName>
    <definedName name="Z_5F1BE36F_0832_42CE_A3FC_1A76BC593CBA_.wvu.Cols" localSheetId="10" hidden="1">'МП ППиООПГ'!$S:$S</definedName>
    <definedName name="Z_5F1BE36F_0832_42CE_A3FC_1A76BC593CBA_.wvu.Cols" localSheetId="9" hidden="1">'МП РЖКК'!$S:$S</definedName>
    <definedName name="Z_5F1BE36F_0832_42CE_A3FC_1A76BC593CBA_.wvu.Cols" localSheetId="8" hidden="1">'МП РЖС'!$S:$S</definedName>
    <definedName name="Z_5F1BE36F_0832_42CE_A3FC_1A76BC593CBA_.wvu.Cols" localSheetId="16" hidden="1">'МП РИГО'!$S:$S</definedName>
    <definedName name="Z_5F1BE36F_0832_42CE_A3FC_1A76BC593CBA_.wvu.Cols" localSheetId="18" hidden="1">'МП РМС'!$S:$S</definedName>
    <definedName name="Z_5F1BE36F_0832_42CE_A3FC_1A76BC593CBA_.wvu.Cols" localSheetId="1" hidden="1">'МП РО'!$S:$S</definedName>
    <definedName name="Z_5F1BE36F_0832_42CE_A3FC_1A76BC593CBA_.wvu.Cols" localSheetId="14" hidden="1">'МП РТС'!$S:$S</definedName>
    <definedName name="Z_5F1BE36F_0832_42CE_A3FC_1A76BC593CBA_.wvu.Cols" localSheetId="5" hidden="1">'МП РФКиС'!$S:$S</definedName>
    <definedName name="Z_5F1BE36F_0832_42CE_A3FC_1A76BC593CBA_.wvu.Cols" localSheetId="6" hidden="1">'МП СЗН'!$S:$S</definedName>
    <definedName name="Z_5F1BE36F_0832_42CE_A3FC_1A76BC593CBA_.wvu.Cols" localSheetId="2" hidden="1">'МП СОГХ'!$S:$S</definedName>
    <definedName name="Z_5F1BE36F_0832_42CE_A3FC_1A76BC593CBA_.wvu.Cols" localSheetId="13" hidden="1">'МП СЭР'!$S:$S</definedName>
    <definedName name="Z_5F1BE36F_0832_42CE_A3FC_1A76BC593CBA_.wvu.Cols" localSheetId="17" hidden="1">'МП УМИ'!$S:$S</definedName>
    <definedName name="Z_5F1BE36F_0832_42CE_A3FC_1A76BC593CBA_.wvu.Cols" localSheetId="15" hidden="1">'МП УМФ'!$S:$S</definedName>
    <definedName name="Z_5F1BE36F_0832_42CE_A3FC_1A76BC593CBA_.wvu.Cols" localSheetId="3" hidden="1">'МП ФКГС'!$S:$S</definedName>
    <definedName name="Z_5F1BE36F_0832_42CE_A3FC_1A76BC593CBA_.wvu.Cols" localSheetId="12" hidden="1">'МП ЭБ'!$S:$S</definedName>
    <definedName name="Z_5F1BE36F_0832_42CE_A3FC_1A76BC593CBA_.wvu.Cols" localSheetId="0" hidden="1">'МП Экстремизм'!$S:$S</definedName>
    <definedName name="Z_62E99341_31CC_4B22_ACCE_D0C55385ECC0_.wvu.Cols" localSheetId="7" hidden="1">'МП АПК'!$S:$S</definedName>
    <definedName name="Z_62E99341_31CC_4B22_ACCE_D0C55385ECC0_.wvu.Cols" localSheetId="11" hidden="1">'МП БЖД'!$S:$S</definedName>
    <definedName name="Z_62E99341_31CC_4B22_ACCE_D0C55385ECC0_.wvu.Cols" localSheetId="4" hidden="1">'МП КП'!$S:$S</definedName>
    <definedName name="Z_62E99341_31CC_4B22_ACCE_D0C55385ECC0_.wvu.Cols" localSheetId="10" hidden="1">'МП ППиООПГ'!$S:$S</definedName>
    <definedName name="Z_62E99341_31CC_4B22_ACCE_D0C55385ECC0_.wvu.Cols" localSheetId="9" hidden="1">'МП РЖКК'!$S:$S</definedName>
    <definedName name="Z_62E99341_31CC_4B22_ACCE_D0C55385ECC0_.wvu.Cols" localSheetId="8" hidden="1">'МП РЖС'!$S:$S</definedName>
    <definedName name="Z_62E99341_31CC_4B22_ACCE_D0C55385ECC0_.wvu.Cols" localSheetId="16" hidden="1">'МП РИГО'!$S:$S</definedName>
    <definedName name="Z_62E99341_31CC_4B22_ACCE_D0C55385ECC0_.wvu.Cols" localSheetId="18" hidden="1">'МП РМС'!$S:$S</definedName>
    <definedName name="Z_62E99341_31CC_4B22_ACCE_D0C55385ECC0_.wvu.Cols" localSheetId="1" hidden="1">'МП РО'!$S:$S</definedName>
    <definedName name="Z_62E99341_31CC_4B22_ACCE_D0C55385ECC0_.wvu.Cols" localSheetId="14" hidden="1">'МП РТС'!$S:$S</definedName>
    <definedName name="Z_62E99341_31CC_4B22_ACCE_D0C55385ECC0_.wvu.Cols" localSheetId="5" hidden="1">'МП РФКиС'!$S:$S</definedName>
    <definedName name="Z_62E99341_31CC_4B22_ACCE_D0C55385ECC0_.wvu.Cols" localSheetId="6" hidden="1">'МП СЗН'!$S:$S</definedName>
    <definedName name="Z_62E99341_31CC_4B22_ACCE_D0C55385ECC0_.wvu.Cols" localSheetId="2" hidden="1">'МП СОГХ'!$S:$S</definedName>
    <definedName name="Z_62E99341_31CC_4B22_ACCE_D0C55385ECC0_.wvu.Cols" localSheetId="13" hidden="1">'МП СЭР'!$S:$S</definedName>
    <definedName name="Z_62E99341_31CC_4B22_ACCE_D0C55385ECC0_.wvu.Cols" localSheetId="17" hidden="1">'МП УМИ'!$S:$S</definedName>
    <definedName name="Z_62E99341_31CC_4B22_ACCE_D0C55385ECC0_.wvu.Cols" localSheetId="15" hidden="1">'МП УМФ'!$S:$S</definedName>
    <definedName name="Z_62E99341_31CC_4B22_ACCE_D0C55385ECC0_.wvu.Cols" localSheetId="3" hidden="1">'МП ФКГС'!$S:$S</definedName>
    <definedName name="Z_62E99341_31CC_4B22_ACCE_D0C55385ECC0_.wvu.Cols" localSheetId="12" hidden="1">'МП ЭБ'!$S:$S</definedName>
    <definedName name="Z_62E99341_31CC_4B22_ACCE_D0C55385ECC0_.wvu.Cols" localSheetId="0" hidden="1">'МП Экстремизм'!$S:$S</definedName>
    <definedName name="Z_6A6C9703_C16B_46D2_8CEE_AD24BCFE6CF3_.wvu.Cols" localSheetId="7" hidden="1">'МП АПК'!$S:$S</definedName>
    <definedName name="Z_6A6C9703_C16B_46D2_8CEE_AD24BCFE6CF3_.wvu.Cols" localSheetId="11" hidden="1">'МП БЖД'!$S:$S</definedName>
    <definedName name="Z_6A6C9703_C16B_46D2_8CEE_AD24BCFE6CF3_.wvu.Cols" localSheetId="4" hidden="1">'МП КП'!$S:$S</definedName>
    <definedName name="Z_6A6C9703_C16B_46D2_8CEE_AD24BCFE6CF3_.wvu.Cols" localSheetId="10" hidden="1">'МП ППиООПГ'!$S:$S</definedName>
    <definedName name="Z_6A6C9703_C16B_46D2_8CEE_AD24BCFE6CF3_.wvu.Cols" localSheetId="9" hidden="1">'МП РЖКК'!$S:$S</definedName>
    <definedName name="Z_6A6C9703_C16B_46D2_8CEE_AD24BCFE6CF3_.wvu.Cols" localSheetId="8" hidden="1">'МП РЖС'!$S:$S</definedName>
    <definedName name="Z_6A6C9703_C16B_46D2_8CEE_AD24BCFE6CF3_.wvu.Cols" localSheetId="16" hidden="1">'МП РИГО'!$S:$S</definedName>
    <definedName name="Z_6A6C9703_C16B_46D2_8CEE_AD24BCFE6CF3_.wvu.Cols" localSheetId="18" hidden="1">'МП РМС'!$S:$S</definedName>
    <definedName name="Z_6A6C9703_C16B_46D2_8CEE_AD24BCFE6CF3_.wvu.Cols" localSheetId="1" hidden="1">'МП РО'!$S:$S</definedName>
    <definedName name="Z_6A6C9703_C16B_46D2_8CEE_AD24BCFE6CF3_.wvu.Cols" localSheetId="14" hidden="1">'МП РТС'!$S:$S</definedName>
    <definedName name="Z_6A6C9703_C16B_46D2_8CEE_AD24BCFE6CF3_.wvu.Cols" localSheetId="5" hidden="1">'МП РФКиС'!$S:$S</definedName>
    <definedName name="Z_6A6C9703_C16B_46D2_8CEE_AD24BCFE6CF3_.wvu.Cols" localSheetId="6" hidden="1">'МП СЗН'!$S:$S</definedName>
    <definedName name="Z_6A6C9703_C16B_46D2_8CEE_AD24BCFE6CF3_.wvu.Cols" localSheetId="2" hidden="1">'МП СОГХ'!$S:$S</definedName>
    <definedName name="Z_6A6C9703_C16B_46D2_8CEE_AD24BCFE6CF3_.wvu.Cols" localSheetId="13" hidden="1">'МП СЭР'!$S:$S</definedName>
    <definedName name="Z_6A6C9703_C16B_46D2_8CEE_AD24BCFE6CF3_.wvu.Cols" localSheetId="17" hidden="1">'МП УМИ'!$S:$S</definedName>
    <definedName name="Z_6A6C9703_C16B_46D2_8CEE_AD24BCFE6CF3_.wvu.Cols" localSheetId="15" hidden="1">'МП УМФ'!$S:$S</definedName>
    <definedName name="Z_6A6C9703_C16B_46D2_8CEE_AD24BCFE6CF3_.wvu.Cols" localSheetId="3" hidden="1">'МП ФКГС'!$S:$S</definedName>
    <definedName name="Z_6A6C9703_C16B_46D2_8CEE_AD24BCFE6CF3_.wvu.Cols" localSheetId="12" hidden="1">'МП ЭБ'!$S:$S</definedName>
    <definedName name="Z_6A6C9703_C16B_46D2_8CEE_AD24BCFE6CF3_.wvu.Cols" localSheetId="0" hidden="1">'МП Экстремизм'!$S:$S</definedName>
    <definedName name="Z_6A6C9703_C16B_46D2_8CEE_AD24BCFE6CF3_.wvu.PrintArea" localSheetId="2" hidden="1">'МП СОГХ'!$A$1:$T$14</definedName>
    <definedName name="Z_6A6C9703_C16B_46D2_8CEE_AD24BCFE6CF3_.wvu.PrintArea" localSheetId="3" hidden="1">'МП ФКГС'!$A$1:$T$11</definedName>
    <definedName name="Z_6AC0ED22_CCBF_444B_9F29_F3EDD4234483_.wvu.Cols" localSheetId="7" hidden="1">'МП АПК'!$A:$A,'МП АПК'!$S:$S</definedName>
    <definedName name="Z_6AC0ED22_CCBF_444B_9F29_F3EDD4234483_.wvu.Cols" localSheetId="11" hidden="1">'МП БЖД'!$S:$S</definedName>
    <definedName name="Z_6AC0ED22_CCBF_444B_9F29_F3EDD4234483_.wvu.Cols" localSheetId="4" hidden="1">'МП КП'!$S:$S</definedName>
    <definedName name="Z_6AC0ED22_CCBF_444B_9F29_F3EDD4234483_.wvu.Cols" localSheetId="10" hidden="1">'МП ППиООПГ'!$S:$S</definedName>
    <definedName name="Z_6AC0ED22_CCBF_444B_9F29_F3EDD4234483_.wvu.Cols" localSheetId="9" hidden="1">'МП РЖКК'!$S:$S</definedName>
    <definedName name="Z_6AC0ED22_CCBF_444B_9F29_F3EDD4234483_.wvu.Cols" localSheetId="8" hidden="1">'МП РЖС'!$S:$S</definedName>
    <definedName name="Z_6AC0ED22_CCBF_444B_9F29_F3EDD4234483_.wvu.Cols" localSheetId="16" hidden="1">'МП РИГО'!$S:$S</definedName>
    <definedName name="Z_6AC0ED22_CCBF_444B_9F29_F3EDD4234483_.wvu.Cols" localSheetId="18" hidden="1">'МП РМС'!$S:$S</definedName>
    <definedName name="Z_6AC0ED22_CCBF_444B_9F29_F3EDD4234483_.wvu.Cols" localSheetId="1" hidden="1">'МП РО'!$S:$S</definedName>
    <definedName name="Z_6AC0ED22_CCBF_444B_9F29_F3EDD4234483_.wvu.Cols" localSheetId="14" hidden="1">'МП РТС'!$S:$S</definedName>
    <definedName name="Z_6AC0ED22_CCBF_444B_9F29_F3EDD4234483_.wvu.Cols" localSheetId="5" hidden="1">'МП РФКиС'!$S:$S</definedName>
    <definedName name="Z_6AC0ED22_CCBF_444B_9F29_F3EDD4234483_.wvu.Cols" localSheetId="6" hidden="1">'МП СЗН'!$S:$S</definedName>
    <definedName name="Z_6AC0ED22_CCBF_444B_9F29_F3EDD4234483_.wvu.Cols" localSheetId="2" hidden="1">'МП СОГХ'!$S:$S</definedName>
    <definedName name="Z_6AC0ED22_CCBF_444B_9F29_F3EDD4234483_.wvu.Cols" localSheetId="13" hidden="1">'МП СЭР'!$S:$S</definedName>
    <definedName name="Z_6AC0ED22_CCBF_444B_9F29_F3EDD4234483_.wvu.Cols" localSheetId="17" hidden="1">'МП УМИ'!$S:$S</definedName>
    <definedName name="Z_6AC0ED22_CCBF_444B_9F29_F3EDD4234483_.wvu.Cols" localSheetId="15" hidden="1">'МП УМФ'!$S:$S</definedName>
    <definedName name="Z_6AC0ED22_CCBF_444B_9F29_F3EDD4234483_.wvu.Cols" localSheetId="3" hidden="1">'МП ФКГС'!$S:$S</definedName>
    <definedName name="Z_6AC0ED22_CCBF_444B_9F29_F3EDD4234483_.wvu.Cols" localSheetId="12" hidden="1">'МП ЭБ'!$S:$S</definedName>
    <definedName name="Z_6AC0ED22_CCBF_444B_9F29_F3EDD4234483_.wvu.Cols" localSheetId="0" hidden="1">'МП Экстремизм'!$S:$S</definedName>
    <definedName name="Z_73C3B9D4_9210_43F5_9883_0E949EA0E341_.wvu.Cols" localSheetId="7" hidden="1">'МП АПК'!$S:$S</definedName>
    <definedName name="Z_73C3B9D4_9210_43F5_9883_0E949EA0E341_.wvu.Cols" localSheetId="11" hidden="1">'МП БЖД'!$S:$S</definedName>
    <definedName name="Z_73C3B9D4_9210_43F5_9883_0E949EA0E341_.wvu.Cols" localSheetId="4" hidden="1">'МП КП'!$S:$S</definedName>
    <definedName name="Z_73C3B9D4_9210_43F5_9883_0E949EA0E341_.wvu.Cols" localSheetId="10" hidden="1">'МП ППиООПГ'!$S:$S</definedName>
    <definedName name="Z_73C3B9D4_9210_43F5_9883_0E949EA0E341_.wvu.Cols" localSheetId="9" hidden="1">'МП РЖКК'!$S:$S</definedName>
    <definedName name="Z_73C3B9D4_9210_43F5_9883_0E949EA0E341_.wvu.Cols" localSheetId="8" hidden="1">'МП РЖС'!$S:$S</definedName>
    <definedName name="Z_73C3B9D4_9210_43F5_9883_0E949EA0E341_.wvu.Cols" localSheetId="16" hidden="1">'МП РИГО'!$S:$S</definedName>
    <definedName name="Z_73C3B9D4_9210_43F5_9883_0E949EA0E341_.wvu.Cols" localSheetId="18" hidden="1">'МП РМС'!$S:$S</definedName>
    <definedName name="Z_73C3B9D4_9210_43F5_9883_0E949EA0E341_.wvu.Cols" localSheetId="1" hidden="1">'МП РО'!$S:$S</definedName>
    <definedName name="Z_73C3B9D4_9210_43F5_9883_0E949EA0E341_.wvu.Cols" localSheetId="14" hidden="1">'МП РТС'!$S:$S</definedName>
    <definedName name="Z_73C3B9D4_9210_43F5_9883_0E949EA0E341_.wvu.Cols" localSheetId="5" hidden="1">'МП РФКиС'!$S:$S</definedName>
    <definedName name="Z_73C3B9D4_9210_43F5_9883_0E949EA0E341_.wvu.Cols" localSheetId="6" hidden="1">'МП СЗН'!$S:$S</definedName>
    <definedName name="Z_73C3B9D4_9210_43F5_9883_0E949EA0E341_.wvu.Cols" localSheetId="2" hidden="1">'МП СОГХ'!$S:$S</definedName>
    <definedName name="Z_73C3B9D4_9210_43F5_9883_0E949EA0E341_.wvu.Cols" localSheetId="13" hidden="1">'МП СЭР'!$S:$S</definedName>
    <definedName name="Z_73C3B9D4_9210_43F5_9883_0E949EA0E341_.wvu.Cols" localSheetId="17" hidden="1">'МП УМИ'!$S:$S</definedName>
    <definedName name="Z_73C3B9D4_9210_43F5_9883_0E949EA0E341_.wvu.Cols" localSheetId="15" hidden="1">'МП УМФ'!$S:$S</definedName>
    <definedName name="Z_73C3B9D4_9210_43F5_9883_0E949EA0E341_.wvu.Cols" localSheetId="3" hidden="1">'МП ФКГС'!$S:$S</definedName>
    <definedName name="Z_73C3B9D4_9210_43F5_9883_0E949EA0E341_.wvu.Cols" localSheetId="12" hidden="1">'МП ЭБ'!$S:$S</definedName>
    <definedName name="Z_73C3B9D4_9210_43F5_9883_0E949EA0E341_.wvu.Cols" localSheetId="0" hidden="1">'МП Экстремизм'!$S:$S</definedName>
    <definedName name="Z_73C3B9D4_9210_43F5_9883_0E949EA0E341_.wvu.PrintArea" localSheetId="18" hidden="1">'МП РМС'!$A$1:$T$11</definedName>
    <definedName name="Z_78BEB479_57CC_4BBB_8F3F_73AA0BAD3F3D_.wvu.Cols" localSheetId="7" hidden="1">'МП АПК'!$S:$S</definedName>
    <definedName name="Z_78BEB479_57CC_4BBB_8F3F_73AA0BAD3F3D_.wvu.Cols" localSheetId="11" hidden="1">'МП БЖД'!$S:$S</definedName>
    <definedName name="Z_78BEB479_57CC_4BBB_8F3F_73AA0BAD3F3D_.wvu.Cols" localSheetId="4" hidden="1">'МП КП'!$S:$S</definedName>
    <definedName name="Z_78BEB479_57CC_4BBB_8F3F_73AA0BAD3F3D_.wvu.Cols" localSheetId="10" hidden="1">'МП ППиООПГ'!$S:$S</definedName>
    <definedName name="Z_78BEB479_57CC_4BBB_8F3F_73AA0BAD3F3D_.wvu.Cols" localSheetId="9" hidden="1">'МП РЖКК'!$S:$S</definedName>
    <definedName name="Z_78BEB479_57CC_4BBB_8F3F_73AA0BAD3F3D_.wvu.Cols" localSheetId="8" hidden="1">'МП РЖС'!$S:$S</definedName>
    <definedName name="Z_78BEB479_57CC_4BBB_8F3F_73AA0BAD3F3D_.wvu.Cols" localSheetId="16" hidden="1">'МП РИГО'!$S:$S</definedName>
    <definedName name="Z_78BEB479_57CC_4BBB_8F3F_73AA0BAD3F3D_.wvu.Cols" localSheetId="18" hidden="1">'МП РМС'!$S:$S</definedName>
    <definedName name="Z_78BEB479_57CC_4BBB_8F3F_73AA0BAD3F3D_.wvu.Cols" localSheetId="1" hidden="1">'МП РО'!$S:$S</definedName>
    <definedName name="Z_78BEB479_57CC_4BBB_8F3F_73AA0BAD3F3D_.wvu.Cols" localSheetId="14" hidden="1">'МП РТС'!$S:$S</definedName>
    <definedName name="Z_78BEB479_57CC_4BBB_8F3F_73AA0BAD3F3D_.wvu.Cols" localSheetId="5" hidden="1">'МП РФКиС'!$S:$S</definedName>
    <definedName name="Z_78BEB479_57CC_4BBB_8F3F_73AA0BAD3F3D_.wvu.Cols" localSheetId="6" hidden="1">'МП СЗН'!$S:$S</definedName>
    <definedName name="Z_78BEB479_57CC_4BBB_8F3F_73AA0BAD3F3D_.wvu.Cols" localSheetId="2" hidden="1">'МП СОГХ'!$S:$S</definedName>
    <definedName name="Z_78BEB479_57CC_4BBB_8F3F_73AA0BAD3F3D_.wvu.Cols" localSheetId="13" hidden="1">'МП СЭР'!$S:$S</definedName>
    <definedName name="Z_78BEB479_57CC_4BBB_8F3F_73AA0BAD3F3D_.wvu.Cols" localSheetId="17" hidden="1">'МП УМИ'!$S:$S</definedName>
    <definedName name="Z_78BEB479_57CC_4BBB_8F3F_73AA0BAD3F3D_.wvu.Cols" localSheetId="15" hidden="1">'МП УМФ'!$S:$S</definedName>
    <definedName name="Z_78BEB479_57CC_4BBB_8F3F_73AA0BAD3F3D_.wvu.Cols" localSheetId="3" hidden="1">'МП ФКГС'!$S:$S</definedName>
    <definedName name="Z_78BEB479_57CC_4BBB_8F3F_73AA0BAD3F3D_.wvu.Cols" localSheetId="12" hidden="1">'МП ЭБ'!$S:$S</definedName>
    <definedName name="Z_78BEB479_57CC_4BBB_8F3F_73AA0BAD3F3D_.wvu.Cols" localSheetId="0" hidden="1">'МП Экстремизм'!$S:$S</definedName>
    <definedName name="Z_7ECADF5B_4174_4035_8137_3D83A4A93CD5_.wvu.Cols" localSheetId="7" hidden="1">'МП АПК'!$S:$S</definedName>
    <definedName name="Z_7ECADF5B_4174_4035_8137_3D83A4A93CD5_.wvu.Cols" localSheetId="11" hidden="1">'МП БЖД'!$S:$S</definedName>
    <definedName name="Z_7ECADF5B_4174_4035_8137_3D83A4A93CD5_.wvu.Cols" localSheetId="4" hidden="1">'МП КП'!$S:$S</definedName>
    <definedName name="Z_7ECADF5B_4174_4035_8137_3D83A4A93CD5_.wvu.Cols" localSheetId="10" hidden="1">'МП ППиООПГ'!$S:$S</definedName>
    <definedName name="Z_7ECADF5B_4174_4035_8137_3D83A4A93CD5_.wvu.Cols" localSheetId="9" hidden="1">'МП РЖКК'!$S:$S</definedName>
    <definedName name="Z_7ECADF5B_4174_4035_8137_3D83A4A93CD5_.wvu.Cols" localSheetId="8" hidden="1">'МП РЖС'!$S:$S</definedName>
    <definedName name="Z_7ECADF5B_4174_4035_8137_3D83A4A93CD5_.wvu.Cols" localSheetId="16" hidden="1">'МП РИГО'!$S:$S</definedName>
    <definedName name="Z_7ECADF5B_4174_4035_8137_3D83A4A93CD5_.wvu.Cols" localSheetId="18" hidden="1">'МП РМС'!$S:$S</definedName>
    <definedName name="Z_7ECADF5B_4174_4035_8137_3D83A4A93CD5_.wvu.Cols" localSheetId="1" hidden="1">'МП РО'!$S:$S</definedName>
    <definedName name="Z_7ECADF5B_4174_4035_8137_3D83A4A93CD5_.wvu.Cols" localSheetId="14" hidden="1">'МП РТС'!$S:$S</definedName>
    <definedName name="Z_7ECADF5B_4174_4035_8137_3D83A4A93CD5_.wvu.Cols" localSheetId="5" hidden="1">'МП РФКиС'!$S:$S</definedName>
    <definedName name="Z_7ECADF5B_4174_4035_8137_3D83A4A93CD5_.wvu.Cols" localSheetId="6" hidden="1">'МП СЗН'!$S:$S</definedName>
    <definedName name="Z_7ECADF5B_4174_4035_8137_3D83A4A93CD5_.wvu.Cols" localSheetId="2" hidden="1">'МП СОГХ'!$S:$S</definedName>
    <definedName name="Z_7ECADF5B_4174_4035_8137_3D83A4A93CD5_.wvu.Cols" localSheetId="13" hidden="1">'МП СЭР'!$S:$S</definedName>
    <definedName name="Z_7ECADF5B_4174_4035_8137_3D83A4A93CD5_.wvu.Cols" localSheetId="17" hidden="1">'МП УМИ'!$S:$S</definedName>
    <definedName name="Z_7ECADF5B_4174_4035_8137_3D83A4A93CD5_.wvu.Cols" localSheetId="15" hidden="1">'МП УМФ'!$S:$S</definedName>
    <definedName name="Z_7ECADF5B_4174_4035_8137_3D83A4A93CD5_.wvu.Cols" localSheetId="3" hidden="1">'МП ФКГС'!$S:$S</definedName>
    <definedName name="Z_7ECADF5B_4174_4035_8137_3D83A4A93CD5_.wvu.Cols" localSheetId="12" hidden="1">'МП ЭБ'!$S:$S</definedName>
    <definedName name="Z_7ECADF5B_4174_4035_8137_3D83A4A93CD5_.wvu.Cols" localSheetId="0" hidden="1">'МП Экстремизм'!$S:$S</definedName>
    <definedName name="Z_80AD08A8_345A_453A_A104_5E3DA1078B6F_.wvu.Cols" localSheetId="7" hidden="1">'МП АПК'!$S:$S</definedName>
    <definedName name="Z_80AD08A8_345A_453A_A104_5E3DA1078B6F_.wvu.Cols" localSheetId="11" hidden="1">'МП БЖД'!$S:$S</definedName>
    <definedName name="Z_80AD08A8_345A_453A_A104_5E3DA1078B6F_.wvu.Cols" localSheetId="4" hidden="1">'МП КП'!$S:$S</definedName>
    <definedName name="Z_80AD08A8_345A_453A_A104_5E3DA1078B6F_.wvu.Cols" localSheetId="10" hidden="1">'МП ППиООПГ'!$S:$S</definedName>
    <definedName name="Z_80AD08A8_345A_453A_A104_5E3DA1078B6F_.wvu.Cols" localSheetId="9" hidden="1">'МП РЖКК'!$S:$S</definedName>
    <definedName name="Z_80AD08A8_345A_453A_A104_5E3DA1078B6F_.wvu.Cols" localSheetId="8" hidden="1">'МП РЖС'!$S:$S</definedName>
    <definedName name="Z_80AD08A8_345A_453A_A104_5E3DA1078B6F_.wvu.Cols" localSheetId="16" hidden="1">'МП РИГО'!$S:$S</definedName>
    <definedName name="Z_80AD08A8_345A_453A_A104_5E3DA1078B6F_.wvu.Cols" localSheetId="18" hidden="1">'МП РМС'!$S:$S</definedName>
    <definedName name="Z_80AD08A8_345A_453A_A104_5E3DA1078B6F_.wvu.Cols" localSheetId="1" hidden="1">'МП РО'!$S:$S</definedName>
    <definedName name="Z_80AD08A8_345A_453A_A104_5E3DA1078B6F_.wvu.Cols" localSheetId="14" hidden="1">'МП РТС'!$S:$S</definedName>
    <definedName name="Z_80AD08A8_345A_453A_A104_5E3DA1078B6F_.wvu.Cols" localSheetId="5" hidden="1">'МП РФКиС'!$S:$S</definedName>
    <definedName name="Z_80AD08A8_345A_453A_A104_5E3DA1078B6F_.wvu.Cols" localSheetId="6" hidden="1">'МП СЗН'!$A:$A,'МП СЗН'!$S:$S</definedName>
    <definedName name="Z_80AD08A8_345A_453A_A104_5E3DA1078B6F_.wvu.Cols" localSheetId="2" hidden="1">'МП СОГХ'!$S:$S</definedName>
    <definedName name="Z_80AD08A8_345A_453A_A104_5E3DA1078B6F_.wvu.Cols" localSheetId="13" hidden="1">'МП СЭР'!$S:$S</definedName>
    <definedName name="Z_80AD08A8_345A_453A_A104_5E3DA1078B6F_.wvu.Cols" localSheetId="17" hidden="1">'МП УМИ'!$S:$S</definedName>
    <definedName name="Z_80AD08A8_345A_453A_A104_5E3DA1078B6F_.wvu.Cols" localSheetId="15" hidden="1">'МП УМФ'!$A:$A,'МП УМФ'!$S:$S</definedName>
    <definedName name="Z_80AD08A8_345A_453A_A104_5E3DA1078B6F_.wvu.Cols" localSheetId="3" hidden="1">'МП ФКГС'!$S:$S</definedName>
    <definedName name="Z_80AD08A8_345A_453A_A104_5E3DA1078B6F_.wvu.Cols" localSheetId="12" hidden="1">'МП ЭБ'!$S:$S</definedName>
    <definedName name="Z_80AD08A8_345A_453A_A104_5E3DA1078B6F_.wvu.Cols" localSheetId="0" hidden="1">'МП Экстремизм'!$S:$S</definedName>
    <definedName name="Z_8E7CBF92_2A8A_4486_AE31_320A2A4BD935_.wvu.Cols" localSheetId="7" hidden="1">'МП АПК'!$S:$S</definedName>
    <definedName name="Z_8E7CBF92_2A8A_4486_AE31_320A2A4BD935_.wvu.Cols" localSheetId="11" hidden="1">'МП БЖД'!$S:$S</definedName>
    <definedName name="Z_8E7CBF92_2A8A_4486_AE31_320A2A4BD935_.wvu.Cols" localSheetId="4" hidden="1">'МП КП'!$S:$S</definedName>
    <definedName name="Z_8E7CBF92_2A8A_4486_AE31_320A2A4BD935_.wvu.Cols" localSheetId="10" hidden="1">'МП ППиООПГ'!$S:$S</definedName>
    <definedName name="Z_8E7CBF92_2A8A_4486_AE31_320A2A4BD935_.wvu.Cols" localSheetId="9" hidden="1">'МП РЖКК'!$S:$S</definedName>
    <definedName name="Z_8E7CBF92_2A8A_4486_AE31_320A2A4BD935_.wvu.Cols" localSheetId="8" hidden="1">'МП РЖС'!$S:$S</definedName>
    <definedName name="Z_8E7CBF92_2A8A_4486_AE31_320A2A4BD935_.wvu.Cols" localSheetId="16" hidden="1">'МП РИГО'!$S:$S</definedName>
    <definedName name="Z_8E7CBF92_2A8A_4486_AE31_320A2A4BD935_.wvu.Cols" localSheetId="18" hidden="1">'МП РМС'!$S:$S</definedName>
    <definedName name="Z_8E7CBF92_2A8A_4486_AE31_320A2A4BD935_.wvu.Cols" localSheetId="1" hidden="1">'МП РО'!$S:$S</definedName>
    <definedName name="Z_8E7CBF92_2A8A_4486_AE31_320A2A4BD935_.wvu.Cols" localSheetId="14" hidden="1">'МП РТС'!$S:$S</definedName>
    <definedName name="Z_8E7CBF92_2A8A_4486_AE31_320A2A4BD935_.wvu.Cols" localSheetId="5" hidden="1">'МП РФКиС'!$S:$S</definedName>
    <definedName name="Z_8E7CBF92_2A8A_4486_AE31_320A2A4BD935_.wvu.Cols" localSheetId="6" hidden="1">'МП СЗН'!$S:$S</definedName>
    <definedName name="Z_8E7CBF92_2A8A_4486_AE31_320A2A4BD935_.wvu.Cols" localSheetId="2" hidden="1">'МП СОГХ'!$S:$S</definedName>
    <definedName name="Z_8E7CBF92_2A8A_4486_AE31_320A2A4BD935_.wvu.Cols" localSheetId="13" hidden="1">'МП СЭР'!$S:$S</definedName>
    <definedName name="Z_8E7CBF92_2A8A_4486_AE31_320A2A4BD935_.wvu.Cols" localSheetId="17" hidden="1">'МП УМИ'!$S:$S</definedName>
    <definedName name="Z_8E7CBF92_2A8A_4486_AE31_320A2A4BD935_.wvu.Cols" localSheetId="15" hidden="1">'МП УМФ'!$S:$S</definedName>
    <definedName name="Z_8E7CBF92_2A8A_4486_AE31_320A2A4BD935_.wvu.Cols" localSheetId="3" hidden="1">'МП ФКГС'!$S:$S</definedName>
    <definedName name="Z_8E7CBF92_2A8A_4486_AE31_320A2A4BD935_.wvu.Cols" localSheetId="12" hidden="1">'МП ЭБ'!$S:$S</definedName>
    <definedName name="Z_8E7CBF92_2A8A_4486_AE31_320A2A4BD935_.wvu.Cols" localSheetId="0" hidden="1">'МП Экстремизм'!$S:$S</definedName>
    <definedName name="Z_8E7CBF92_2A8A_4486_AE31_320A2A4BD935_.wvu.PrintArea" localSheetId="18" hidden="1">'МП РМС'!$A$1:$T$11</definedName>
    <definedName name="Z_A5DFC301_5C67_4FC6_85AF_FDF62108DB8C_.wvu.Cols" localSheetId="7" hidden="1">'МП АПК'!$S:$S</definedName>
    <definedName name="Z_A5DFC301_5C67_4FC6_85AF_FDF62108DB8C_.wvu.Cols" localSheetId="11" hidden="1">'МП БЖД'!$S:$S</definedName>
    <definedName name="Z_A5DFC301_5C67_4FC6_85AF_FDF62108DB8C_.wvu.Cols" localSheetId="4" hidden="1">'МП КП'!$S:$S</definedName>
    <definedName name="Z_A5DFC301_5C67_4FC6_85AF_FDF62108DB8C_.wvu.Cols" localSheetId="10" hidden="1">'МП ППиООПГ'!$S:$S</definedName>
    <definedName name="Z_A5DFC301_5C67_4FC6_85AF_FDF62108DB8C_.wvu.Cols" localSheetId="9" hidden="1">'МП РЖКК'!$S:$S</definedName>
    <definedName name="Z_A5DFC301_5C67_4FC6_85AF_FDF62108DB8C_.wvu.Cols" localSheetId="8" hidden="1">'МП РЖС'!$S:$S</definedName>
    <definedName name="Z_A5DFC301_5C67_4FC6_85AF_FDF62108DB8C_.wvu.Cols" localSheetId="16" hidden="1">'МП РИГО'!$S:$S</definedName>
    <definedName name="Z_A5DFC301_5C67_4FC6_85AF_FDF62108DB8C_.wvu.Cols" localSheetId="18" hidden="1">'МП РМС'!$S:$S</definedName>
    <definedName name="Z_A5DFC301_5C67_4FC6_85AF_FDF62108DB8C_.wvu.Cols" localSheetId="1" hidden="1">'МП РО'!$S:$S</definedName>
    <definedName name="Z_A5DFC301_5C67_4FC6_85AF_FDF62108DB8C_.wvu.Cols" localSheetId="14" hidden="1">'МП РТС'!$S:$S</definedName>
    <definedName name="Z_A5DFC301_5C67_4FC6_85AF_FDF62108DB8C_.wvu.Cols" localSheetId="5" hidden="1">'МП РФКиС'!$S:$S</definedName>
    <definedName name="Z_A5DFC301_5C67_4FC6_85AF_FDF62108DB8C_.wvu.Cols" localSheetId="6" hidden="1">'МП СЗН'!$S:$S</definedName>
    <definedName name="Z_A5DFC301_5C67_4FC6_85AF_FDF62108DB8C_.wvu.Cols" localSheetId="2" hidden="1">'МП СОГХ'!$S:$S</definedName>
    <definedName name="Z_A5DFC301_5C67_4FC6_85AF_FDF62108DB8C_.wvu.Cols" localSheetId="13" hidden="1">'МП СЭР'!$S:$S</definedName>
    <definedName name="Z_A5DFC301_5C67_4FC6_85AF_FDF62108DB8C_.wvu.Cols" localSheetId="17" hidden="1">'МП УМИ'!$S:$S</definedName>
    <definedName name="Z_A5DFC301_5C67_4FC6_85AF_FDF62108DB8C_.wvu.Cols" localSheetId="15" hidden="1">'МП УМФ'!$S:$S</definedName>
    <definedName name="Z_A5DFC301_5C67_4FC6_85AF_FDF62108DB8C_.wvu.Cols" localSheetId="3" hidden="1">'МП ФКГС'!$S:$S</definedName>
    <definedName name="Z_A5DFC301_5C67_4FC6_85AF_FDF62108DB8C_.wvu.Cols" localSheetId="12" hidden="1">'МП ЭБ'!$S:$S</definedName>
    <definedName name="Z_A5DFC301_5C67_4FC6_85AF_FDF62108DB8C_.wvu.Cols" localSheetId="0" hidden="1">'МП Экстремизм'!$S:$S</definedName>
    <definedName name="Z_AA1E88D6_B765_4D8A_BB20_FCE31C48857F_.wvu.Cols" localSheetId="7" hidden="1">'МП АПК'!$S:$S</definedName>
    <definedName name="Z_AA1E88D6_B765_4D8A_BB20_FCE31C48857F_.wvu.Cols" localSheetId="11" hidden="1">'МП БЖД'!$S:$S</definedName>
    <definedName name="Z_AA1E88D6_B765_4D8A_BB20_FCE31C48857F_.wvu.Cols" localSheetId="4" hidden="1">'МП КП'!$S:$S</definedName>
    <definedName name="Z_AA1E88D6_B765_4D8A_BB20_FCE31C48857F_.wvu.Cols" localSheetId="10" hidden="1">'МП ППиООПГ'!$S:$S</definedName>
    <definedName name="Z_AA1E88D6_B765_4D8A_BB20_FCE31C48857F_.wvu.Cols" localSheetId="9" hidden="1">'МП РЖКК'!$S:$S</definedName>
    <definedName name="Z_AA1E88D6_B765_4D8A_BB20_FCE31C48857F_.wvu.Cols" localSheetId="8" hidden="1">'МП РЖС'!$S:$S</definedName>
    <definedName name="Z_AA1E88D6_B765_4D8A_BB20_FCE31C48857F_.wvu.Cols" localSheetId="16" hidden="1">'МП РИГО'!$S:$S</definedName>
    <definedName name="Z_AA1E88D6_B765_4D8A_BB20_FCE31C48857F_.wvu.Cols" localSheetId="18" hidden="1">'МП РМС'!$S:$S</definedName>
    <definedName name="Z_AA1E88D6_B765_4D8A_BB20_FCE31C48857F_.wvu.Cols" localSheetId="1" hidden="1">'МП РО'!$S:$S</definedName>
    <definedName name="Z_AA1E88D6_B765_4D8A_BB20_FCE31C48857F_.wvu.Cols" localSheetId="14" hidden="1">'МП РТС'!$S:$S</definedName>
    <definedName name="Z_AA1E88D6_B765_4D8A_BB20_FCE31C48857F_.wvu.Cols" localSheetId="5" hidden="1">'МП РФКиС'!$S:$S</definedName>
    <definedName name="Z_AA1E88D6_B765_4D8A_BB20_FCE31C48857F_.wvu.Cols" localSheetId="6" hidden="1">'МП СЗН'!$A:$A,'МП СЗН'!$S:$S</definedName>
    <definedName name="Z_AA1E88D6_B765_4D8A_BB20_FCE31C48857F_.wvu.Cols" localSheetId="2" hidden="1">'МП СОГХ'!$S:$S</definedName>
    <definedName name="Z_AA1E88D6_B765_4D8A_BB20_FCE31C48857F_.wvu.Cols" localSheetId="13" hidden="1">'МП СЭР'!$S:$S</definedName>
    <definedName name="Z_AA1E88D6_B765_4D8A_BB20_FCE31C48857F_.wvu.Cols" localSheetId="17" hidden="1">'МП УМИ'!$S:$S</definedName>
    <definedName name="Z_AA1E88D6_B765_4D8A_BB20_FCE31C48857F_.wvu.Cols" localSheetId="15" hidden="1">'МП УМФ'!$S:$S</definedName>
    <definedName name="Z_AA1E88D6_B765_4D8A_BB20_FCE31C48857F_.wvu.Cols" localSheetId="3" hidden="1">'МП ФКГС'!$S:$S</definedName>
    <definedName name="Z_AA1E88D6_B765_4D8A_BB20_FCE31C48857F_.wvu.Cols" localSheetId="12" hidden="1">'МП ЭБ'!$S:$S</definedName>
    <definedName name="Z_AA1E88D6_B765_4D8A_BB20_FCE31C48857F_.wvu.Cols" localSheetId="0" hidden="1">'МП Экстремизм'!$S:$S</definedName>
    <definedName name="Z_AF8A7EC1_5680_4411_8CA7_5C7F5D245B03_.wvu.Cols" localSheetId="7" hidden="1">'МП АПК'!$S:$S</definedName>
    <definedName name="Z_AF8A7EC1_5680_4411_8CA7_5C7F5D245B03_.wvu.Cols" localSheetId="11" hidden="1">'МП БЖД'!$S:$S</definedName>
    <definedName name="Z_AF8A7EC1_5680_4411_8CA7_5C7F5D245B03_.wvu.Cols" localSheetId="4" hidden="1">'МП КП'!$S:$S</definedName>
    <definedName name="Z_AF8A7EC1_5680_4411_8CA7_5C7F5D245B03_.wvu.Cols" localSheetId="10" hidden="1">'МП ППиООПГ'!$S:$S</definedName>
    <definedName name="Z_AF8A7EC1_5680_4411_8CA7_5C7F5D245B03_.wvu.Cols" localSheetId="9" hidden="1">'МП РЖКК'!$S:$S</definedName>
    <definedName name="Z_AF8A7EC1_5680_4411_8CA7_5C7F5D245B03_.wvu.Cols" localSheetId="8" hidden="1">'МП РЖС'!$S:$S</definedName>
    <definedName name="Z_AF8A7EC1_5680_4411_8CA7_5C7F5D245B03_.wvu.Cols" localSheetId="16" hidden="1">'МП РИГО'!$S:$S</definedName>
    <definedName name="Z_AF8A7EC1_5680_4411_8CA7_5C7F5D245B03_.wvu.Cols" localSheetId="18" hidden="1">'МП РМС'!$S:$S</definedName>
    <definedName name="Z_AF8A7EC1_5680_4411_8CA7_5C7F5D245B03_.wvu.Cols" localSheetId="1" hidden="1">'МП РО'!$S:$S</definedName>
    <definedName name="Z_AF8A7EC1_5680_4411_8CA7_5C7F5D245B03_.wvu.Cols" localSheetId="14" hidden="1">'МП РТС'!$S:$S</definedName>
    <definedName name="Z_AF8A7EC1_5680_4411_8CA7_5C7F5D245B03_.wvu.Cols" localSheetId="5" hidden="1">'МП РФКиС'!$S:$S</definedName>
    <definedName name="Z_AF8A7EC1_5680_4411_8CA7_5C7F5D245B03_.wvu.Cols" localSheetId="6" hidden="1">'МП СЗН'!$S:$S</definedName>
    <definedName name="Z_AF8A7EC1_5680_4411_8CA7_5C7F5D245B03_.wvu.Cols" localSheetId="2" hidden="1">'МП СОГХ'!$S:$S</definedName>
    <definedName name="Z_AF8A7EC1_5680_4411_8CA7_5C7F5D245B03_.wvu.Cols" localSheetId="13" hidden="1">'МП СЭР'!$S:$S</definedName>
    <definedName name="Z_AF8A7EC1_5680_4411_8CA7_5C7F5D245B03_.wvu.Cols" localSheetId="17" hidden="1">'МП УМИ'!$S:$S</definedName>
    <definedName name="Z_AF8A7EC1_5680_4411_8CA7_5C7F5D245B03_.wvu.Cols" localSheetId="15" hidden="1">'МП УМФ'!$S:$S</definedName>
    <definedName name="Z_AF8A7EC1_5680_4411_8CA7_5C7F5D245B03_.wvu.Cols" localSheetId="3" hidden="1">'МП ФКГС'!$S:$S</definedName>
    <definedName name="Z_AF8A7EC1_5680_4411_8CA7_5C7F5D245B03_.wvu.Cols" localSheetId="12" hidden="1">'МП ЭБ'!$S:$S</definedName>
    <definedName name="Z_AF8A7EC1_5680_4411_8CA7_5C7F5D245B03_.wvu.Cols" localSheetId="0" hidden="1">'МП Экстремизм'!$S:$S</definedName>
    <definedName name="Z_AF8A7EC1_5680_4411_8CA7_5C7F5D245B03_.wvu.PrintArea" localSheetId="18" hidden="1">'МП РМС'!$A$1:$T$11</definedName>
    <definedName name="Z_B08D60EB_17AC_43BC_A2EA_BCC34DA15115_.wvu.Cols" localSheetId="7" hidden="1">'МП АПК'!$S:$S</definedName>
    <definedName name="Z_B08D60EB_17AC_43BC_A2EA_BCC34DA15115_.wvu.Cols" localSheetId="11" hidden="1">'МП БЖД'!$S:$S</definedName>
    <definedName name="Z_B08D60EB_17AC_43BC_A2EA_BCC34DA15115_.wvu.Cols" localSheetId="4" hidden="1">'МП КП'!$S:$S</definedName>
    <definedName name="Z_B08D60EB_17AC_43BC_A2EA_BCC34DA15115_.wvu.Cols" localSheetId="10" hidden="1">'МП ППиООПГ'!$S:$S</definedName>
    <definedName name="Z_B08D60EB_17AC_43BC_A2EA_BCC34DA15115_.wvu.Cols" localSheetId="9" hidden="1">'МП РЖКК'!$S:$S</definedName>
    <definedName name="Z_B08D60EB_17AC_43BC_A2EA_BCC34DA15115_.wvu.Cols" localSheetId="8" hidden="1">'МП РЖС'!$S:$S</definedName>
    <definedName name="Z_B08D60EB_17AC_43BC_A2EA_BCC34DA15115_.wvu.Cols" localSheetId="16" hidden="1">'МП РИГО'!$S:$S</definedName>
    <definedName name="Z_B08D60EB_17AC_43BC_A2EA_BCC34DA15115_.wvu.Cols" localSheetId="18" hidden="1">'МП РМС'!$S:$S</definedName>
    <definedName name="Z_B08D60EB_17AC_43BC_A2EA_BCC34DA15115_.wvu.Cols" localSheetId="1" hidden="1">'МП РО'!$S:$S</definedName>
    <definedName name="Z_B08D60EB_17AC_43BC_A2EA_BCC34DA15115_.wvu.Cols" localSheetId="14" hidden="1">'МП РТС'!$S:$S</definedName>
    <definedName name="Z_B08D60EB_17AC_43BC_A2EA_BCC34DA15115_.wvu.Cols" localSheetId="5" hidden="1">'МП РФКиС'!$S:$S</definedName>
    <definedName name="Z_B08D60EB_17AC_43BC_A2EA_BCC34DA15115_.wvu.Cols" localSheetId="6" hidden="1">'МП СЗН'!$S:$S</definedName>
    <definedName name="Z_B08D60EB_17AC_43BC_A2EA_BCC34DA15115_.wvu.Cols" localSheetId="2" hidden="1">'МП СОГХ'!$S:$S</definedName>
    <definedName name="Z_B08D60EB_17AC_43BC_A2EA_BCC34DA15115_.wvu.Cols" localSheetId="13" hidden="1">'МП СЭР'!$S:$S</definedName>
    <definedName name="Z_B08D60EB_17AC_43BC_A2EA_BCC34DA15115_.wvu.Cols" localSheetId="17" hidden="1">'МП УМИ'!$S:$S</definedName>
    <definedName name="Z_B08D60EB_17AC_43BC_A2EA_BCC34DA15115_.wvu.Cols" localSheetId="15" hidden="1">'МП УМФ'!$S:$S</definedName>
    <definedName name="Z_B08D60EB_17AC_43BC_A2EA_BCC34DA15115_.wvu.Cols" localSheetId="3" hidden="1">'МП ФКГС'!$S:$S</definedName>
    <definedName name="Z_B08D60EB_17AC_43BC_A2EA_BCC34DA15115_.wvu.Cols" localSheetId="12" hidden="1">'МП ЭБ'!$S:$S</definedName>
    <definedName name="Z_B08D60EB_17AC_43BC_A2EA_BCC34DA15115_.wvu.Cols" localSheetId="0" hidden="1">'МП Экстремизм'!$S:$S</definedName>
    <definedName name="Z_BC0D032C_B7DF_4F2E_B1DC_6C55D32E50A7_.wvu.Cols" localSheetId="7" hidden="1">'МП АПК'!$S:$S</definedName>
    <definedName name="Z_BC0D032C_B7DF_4F2E_B1DC_6C55D32E50A7_.wvu.Cols" localSheetId="11" hidden="1">'МП БЖД'!$S:$S</definedName>
    <definedName name="Z_BC0D032C_B7DF_4F2E_B1DC_6C55D32E50A7_.wvu.Cols" localSheetId="4" hidden="1">'МП КП'!$S:$S</definedName>
    <definedName name="Z_BC0D032C_B7DF_4F2E_B1DC_6C55D32E50A7_.wvu.Cols" localSheetId="9" hidden="1">'МП РЖКК'!$S:$S</definedName>
    <definedName name="Z_BC0D032C_B7DF_4F2E_B1DC_6C55D32E50A7_.wvu.Cols" localSheetId="8" hidden="1">'МП РЖС'!$S:$S</definedName>
    <definedName name="Z_BC0D032C_B7DF_4F2E_B1DC_6C55D32E50A7_.wvu.Cols" localSheetId="16" hidden="1">'МП РИГО'!$S:$S</definedName>
    <definedName name="Z_BC0D032C_B7DF_4F2E_B1DC_6C55D32E50A7_.wvu.Cols" localSheetId="18" hidden="1">'МП РМС'!$S:$S</definedName>
    <definedName name="Z_BC0D032C_B7DF_4F2E_B1DC_6C55D32E50A7_.wvu.Cols" localSheetId="1" hidden="1">'МП РО'!$S:$S</definedName>
    <definedName name="Z_BC0D032C_B7DF_4F2E_B1DC_6C55D32E50A7_.wvu.Cols" localSheetId="14" hidden="1">'МП РТС'!$S:$S</definedName>
    <definedName name="Z_BC0D032C_B7DF_4F2E_B1DC_6C55D32E50A7_.wvu.Cols" localSheetId="5" hidden="1">'МП РФКиС'!$S:$S</definedName>
    <definedName name="Z_BC0D032C_B7DF_4F2E_B1DC_6C55D32E50A7_.wvu.Cols" localSheetId="6" hidden="1">'МП СЗН'!$S:$S</definedName>
    <definedName name="Z_BC0D032C_B7DF_4F2E_B1DC_6C55D32E50A7_.wvu.Cols" localSheetId="2" hidden="1">'МП СОГХ'!$S:$S</definedName>
    <definedName name="Z_BC0D032C_B7DF_4F2E_B1DC_6C55D32E50A7_.wvu.Cols" localSheetId="13" hidden="1">'МП СЭР'!$S:$S</definedName>
    <definedName name="Z_BC0D032C_B7DF_4F2E_B1DC_6C55D32E50A7_.wvu.Cols" localSheetId="17" hidden="1">'МП УМИ'!$S:$S</definedName>
    <definedName name="Z_BC0D032C_B7DF_4F2E_B1DC_6C55D32E50A7_.wvu.Cols" localSheetId="15" hidden="1">'МП УМФ'!$S:$S</definedName>
    <definedName name="Z_BC0D032C_B7DF_4F2E_B1DC_6C55D32E50A7_.wvu.Cols" localSheetId="3" hidden="1">'МП ФКГС'!$S:$S</definedName>
    <definedName name="Z_BC0D032C_B7DF_4F2E_B1DC_6C55D32E50A7_.wvu.Cols" localSheetId="12" hidden="1">'МП ЭБ'!$S:$S</definedName>
    <definedName name="Z_BC0D032C_B7DF_4F2E_B1DC_6C55D32E50A7_.wvu.Cols" localSheetId="0" hidden="1">'МП Экстремизм'!$S:$S</definedName>
    <definedName name="Z_BC0D032C_B7DF_4F2E_B1DC_6C55D32E50A7_.wvu.PrintArea" localSheetId="10" hidden="1">'МП ППиООПГ'!$A$1:$T$11</definedName>
    <definedName name="Z_BDED3506_9430_4352_8E58_74A02AA55749_.wvu.Cols" localSheetId="7" hidden="1">'МП АПК'!$S:$S</definedName>
    <definedName name="Z_BDED3506_9430_4352_8E58_74A02AA55749_.wvu.Cols" localSheetId="11" hidden="1">'МП БЖД'!$S:$S</definedName>
    <definedName name="Z_BDED3506_9430_4352_8E58_74A02AA55749_.wvu.Cols" localSheetId="4" hidden="1">'МП КП'!$S:$S</definedName>
    <definedName name="Z_BDED3506_9430_4352_8E58_74A02AA55749_.wvu.Cols" localSheetId="10" hidden="1">'МП ППиООПГ'!$S:$S</definedName>
    <definedName name="Z_BDED3506_9430_4352_8E58_74A02AA55749_.wvu.Cols" localSheetId="9" hidden="1">'МП РЖКК'!$S:$S</definedName>
    <definedName name="Z_BDED3506_9430_4352_8E58_74A02AA55749_.wvu.Cols" localSheetId="8" hidden="1">'МП РЖС'!$S:$S</definedName>
    <definedName name="Z_BDED3506_9430_4352_8E58_74A02AA55749_.wvu.Cols" localSheetId="16" hidden="1">'МП РИГО'!$S:$S</definedName>
    <definedName name="Z_BDED3506_9430_4352_8E58_74A02AA55749_.wvu.Cols" localSheetId="18" hidden="1">'МП РМС'!$S:$S</definedName>
    <definedName name="Z_BDED3506_9430_4352_8E58_74A02AA55749_.wvu.Cols" localSheetId="1" hidden="1">'МП РО'!$S:$S</definedName>
    <definedName name="Z_BDED3506_9430_4352_8E58_74A02AA55749_.wvu.Cols" localSheetId="14" hidden="1">'МП РТС'!$S:$S</definedName>
    <definedName name="Z_BDED3506_9430_4352_8E58_74A02AA55749_.wvu.Cols" localSheetId="5" hidden="1">'МП РФКиС'!$S:$S</definedName>
    <definedName name="Z_BDED3506_9430_4352_8E58_74A02AA55749_.wvu.Cols" localSheetId="6" hidden="1">'МП СЗН'!$A:$A,'МП СЗН'!$S:$S</definedName>
    <definedName name="Z_BDED3506_9430_4352_8E58_74A02AA55749_.wvu.Cols" localSheetId="2" hidden="1">'МП СОГХ'!$S:$S</definedName>
    <definedName name="Z_BDED3506_9430_4352_8E58_74A02AA55749_.wvu.Cols" localSheetId="13" hidden="1">'МП СЭР'!$S:$S</definedName>
    <definedName name="Z_BDED3506_9430_4352_8E58_74A02AA55749_.wvu.Cols" localSheetId="17" hidden="1">'МП УМИ'!$S:$S</definedName>
    <definedName name="Z_BDED3506_9430_4352_8E58_74A02AA55749_.wvu.Cols" localSheetId="15" hidden="1">'МП УМФ'!$S:$S</definedName>
    <definedName name="Z_BDED3506_9430_4352_8E58_74A02AA55749_.wvu.Cols" localSheetId="3" hidden="1">'МП ФКГС'!$S:$S</definedName>
    <definedName name="Z_BDED3506_9430_4352_8E58_74A02AA55749_.wvu.Cols" localSheetId="12" hidden="1">'МП ЭБ'!$S:$S</definedName>
    <definedName name="Z_BDED3506_9430_4352_8E58_74A02AA55749_.wvu.Cols" localSheetId="0" hidden="1">'МП Экстремизм'!$S:$S</definedName>
    <definedName name="Z_BEF67C10_7FC6_4F33_B3F9_204F29E3E218_.wvu.Cols" localSheetId="7" hidden="1">'МП АПК'!$S:$S</definedName>
    <definedName name="Z_BEF67C10_7FC6_4F33_B3F9_204F29E3E218_.wvu.Cols" localSheetId="11" hidden="1">'МП БЖД'!$S:$S</definedName>
    <definedName name="Z_BEF67C10_7FC6_4F33_B3F9_204F29E3E218_.wvu.Cols" localSheetId="4" hidden="1">'МП КП'!$S:$S</definedName>
    <definedName name="Z_BEF67C10_7FC6_4F33_B3F9_204F29E3E218_.wvu.Cols" localSheetId="10" hidden="1">'МП ППиООПГ'!$S:$S</definedName>
    <definedName name="Z_BEF67C10_7FC6_4F33_B3F9_204F29E3E218_.wvu.Cols" localSheetId="9" hidden="1">'МП РЖКК'!$S:$S</definedName>
    <definedName name="Z_BEF67C10_7FC6_4F33_B3F9_204F29E3E218_.wvu.Cols" localSheetId="8" hidden="1">'МП РЖС'!$S:$S</definedName>
    <definedName name="Z_BEF67C10_7FC6_4F33_B3F9_204F29E3E218_.wvu.Cols" localSheetId="16" hidden="1">'МП РИГО'!$S:$S</definedName>
    <definedName name="Z_BEF67C10_7FC6_4F33_B3F9_204F29E3E218_.wvu.Cols" localSheetId="18" hidden="1">'МП РМС'!$S:$S</definedName>
    <definedName name="Z_BEF67C10_7FC6_4F33_B3F9_204F29E3E218_.wvu.Cols" localSheetId="1" hidden="1">'МП РО'!$S:$S</definedName>
    <definedName name="Z_BEF67C10_7FC6_4F33_B3F9_204F29E3E218_.wvu.Cols" localSheetId="14" hidden="1">'МП РТС'!$S:$S</definedName>
    <definedName name="Z_BEF67C10_7FC6_4F33_B3F9_204F29E3E218_.wvu.Cols" localSheetId="5" hidden="1">'МП РФКиС'!$S:$S</definedName>
    <definedName name="Z_BEF67C10_7FC6_4F33_B3F9_204F29E3E218_.wvu.Cols" localSheetId="6" hidden="1">'МП СЗН'!$A:$A,'МП СЗН'!$S:$S</definedName>
    <definedName name="Z_BEF67C10_7FC6_4F33_B3F9_204F29E3E218_.wvu.Cols" localSheetId="2" hidden="1">'МП СОГХ'!$S:$S</definedName>
    <definedName name="Z_BEF67C10_7FC6_4F33_B3F9_204F29E3E218_.wvu.Cols" localSheetId="13" hidden="1">'МП СЭР'!$S:$S</definedName>
    <definedName name="Z_BEF67C10_7FC6_4F33_B3F9_204F29E3E218_.wvu.Cols" localSheetId="17" hidden="1">'МП УМИ'!$S:$S</definedName>
    <definedName name="Z_BEF67C10_7FC6_4F33_B3F9_204F29E3E218_.wvu.Cols" localSheetId="15" hidden="1">'МП УМФ'!$A:$A,'МП УМФ'!$S:$S</definedName>
    <definedName name="Z_BEF67C10_7FC6_4F33_B3F9_204F29E3E218_.wvu.Cols" localSheetId="3" hidden="1">'МП ФКГС'!$S:$S</definedName>
    <definedName name="Z_BEF67C10_7FC6_4F33_B3F9_204F29E3E218_.wvu.Cols" localSheetId="12" hidden="1">'МП ЭБ'!$S:$S</definedName>
    <definedName name="Z_BEF67C10_7FC6_4F33_B3F9_204F29E3E218_.wvu.Cols" localSheetId="0" hidden="1">'МП Экстремизм'!$S:$S</definedName>
    <definedName name="Z_CC311ED5_8E9A_4A74_AF81_E2B2B6EAD85B_.wvu.Cols" localSheetId="7" hidden="1">'МП АПК'!$S:$S</definedName>
    <definedName name="Z_CC311ED5_8E9A_4A74_AF81_E2B2B6EAD85B_.wvu.Cols" localSheetId="11" hidden="1">'МП БЖД'!$S:$S</definedName>
    <definedName name="Z_CC311ED5_8E9A_4A74_AF81_E2B2B6EAD85B_.wvu.Cols" localSheetId="4" hidden="1">'МП КП'!$S:$S</definedName>
    <definedName name="Z_CC311ED5_8E9A_4A74_AF81_E2B2B6EAD85B_.wvu.Cols" localSheetId="10" hidden="1">'МП ППиООПГ'!$S:$S</definedName>
    <definedName name="Z_CC311ED5_8E9A_4A74_AF81_E2B2B6EAD85B_.wvu.Cols" localSheetId="9" hidden="1">'МП РЖКК'!$S:$S</definedName>
    <definedName name="Z_CC311ED5_8E9A_4A74_AF81_E2B2B6EAD85B_.wvu.Cols" localSheetId="8" hidden="1">'МП РЖС'!$S:$S</definedName>
    <definedName name="Z_CC311ED5_8E9A_4A74_AF81_E2B2B6EAD85B_.wvu.Cols" localSheetId="16" hidden="1">'МП РИГО'!$S:$S</definedName>
    <definedName name="Z_CC311ED5_8E9A_4A74_AF81_E2B2B6EAD85B_.wvu.Cols" localSheetId="18" hidden="1">'МП РМС'!$S:$S</definedName>
    <definedName name="Z_CC311ED5_8E9A_4A74_AF81_E2B2B6EAD85B_.wvu.Cols" localSheetId="1" hidden="1">'МП РО'!$S:$S</definedName>
    <definedName name="Z_CC311ED5_8E9A_4A74_AF81_E2B2B6EAD85B_.wvu.Cols" localSheetId="14" hidden="1">'МП РТС'!$S:$S</definedName>
    <definedName name="Z_CC311ED5_8E9A_4A74_AF81_E2B2B6EAD85B_.wvu.Cols" localSheetId="5" hidden="1">'МП РФКиС'!$S:$S</definedName>
    <definedName name="Z_CC311ED5_8E9A_4A74_AF81_E2B2B6EAD85B_.wvu.Cols" localSheetId="6" hidden="1">'МП СЗН'!$S:$S</definedName>
    <definedName name="Z_CC311ED5_8E9A_4A74_AF81_E2B2B6EAD85B_.wvu.Cols" localSheetId="2" hidden="1">'МП СОГХ'!$S:$S</definedName>
    <definedName name="Z_CC311ED5_8E9A_4A74_AF81_E2B2B6EAD85B_.wvu.Cols" localSheetId="13" hidden="1">'МП СЭР'!$S:$S</definedName>
    <definedName name="Z_CC311ED5_8E9A_4A74_AF81_E2B2B6EAD85B_.wvu.Cols" localSheetId="17" hidden="1">'МП УМИ'!$S:$S</definedName>
    <definedName name="Z_CC311ED5_8E9A_4A74_AF81_E2B2B6EAD85B_.wvu.Cols" localSheetId="15" hidden="1">'МП УМФ'!$S:$S</definedName>
    <definedName name="Z_CC311ED5_8E9A_4A74_AF81_E2B2B6EAD85B_.wvu.Cols" localSheetId="3" hidden="1">'МП ФКГС'!$S:$S</definedName>
    <definedName name="Z_CC311ED5_8E9A_4A74_AF81_E2B2B6EAD85B_.wvu.Cols" localSheetId="12" hidden="1">'МП ЭБ'!$S:$S</definedName>
    <definedName name="Z_CC311ED5_8E9A_4A74_AF81_E2B2B6EAD85B_.wvu.Cols" localSheetId="0" hidden="1">'МП Экстремизм'!$S:$S</definedName>
    <definedName name="Z_CC311ED5_8E9A_4A74_AF81_E2B2B6EAD85B_.wvu.PrintArea" localSheetId="18" hidden="1">'МП РМС'!$A$1:$T$11</definedName>
    <definedName name="Z_CC311ED5_8E9A_4A74_AF81_E2B2B6EAD85B_.wvu.PrintArea" localSheetId="2" hidden="1">'МП СОГХ'!$A$1:$T$15</definedName>
    <definedName name="Z_DBB9E7F6_7701_4D52_8273_C96C8672D403_.wvu.Cols" localSheetId="7" hidden="1">'МП АПК'!$S:$S</definedName>
    <definedName name="Z_DBB9E7F6_7701_4D52_8273_C96C8672D403_.wvu.Cols" localSheetId="11" hidden="1">'МП БЖД'!$S:$S</definedName>
    <definedName name="Z_DBB9E7F6_7701_4D52_8273_C96C8672D403_.wvu.Cols" localSheetId="4" hidden="1">'МП КП'!$S:$S</definedName>
    <definedName name="Z_DBB9E7F6_7701_4D52_8273_C96C8672D403_.wvu.Cols" localSheetId="10" hidden="1">'МП ППиООПГ'!$S:$S</definedName>
    <definedName name="Z_DBB9E7F6_7701_4D52_8273_C96C8672D403_.wvu.Cols" localSheetId="9" hidden="1">'МП РЖКК'!$S:$S</definedName>
    <definedName name="Z_DBB9E7F6_7701_4D52_8273_C96C8672D403_.wvu.Cols" localSheetId="8" hidden="1">'МП РЖС'!$S:$S</definedName>
    <definedName name="Z_DBB9E7F6_7701_4D52_8273_C96C8672D403_.wvu.Cols" localSheetId="16" hidden="1">'МП РИГО'!$S:$S</definedName>
    <definedName name="Z_DBB9E7F6_7701_4D52_8273_C96C8672D403_.wvu.Cols" localSheetId="18" hidden="1">'МП РМС'!$S:$S</definedName>
    <definedName name="Z_DBB9E7F6_7701_4D52_8273_C96C8672D403_.wvu.Cols" localSheetId="1" hidden="1">'МП РО'!$S:$S</definedName>
    <definedName name="Z_DBB9E7F6_7701_4D52_8273_C96C8672D403_.wvu.Cols" localSheetId="14" hidden="1">'МП РТС'!$S:$S</definedName>
    <definedName name="Z_DBB9E7F6_7701_4D52_8273_C96C8672D403_.wvu.Cols" localSheetId="5" hidden="1">'МП РФКиС'!$S:$S</definedName>
    <definedName name="Z_DBB9E7F6_7701_4D52_8273_C96C8672D403_.wvu.Cols" localSheetId="6" hidden="1">'МП СЗН'!$S:$S</definedName>
    <definedName name="Z_DBB9E7F6_7701_4D52_8273_C96C8672D403_.wvu.Cols" localSheetId="2" hidden="1">'МП СОГХ'!$S:$S</definedName>
    <definedName name="Z_DBB9E7F6_7701_4D52_8273_C96C8672D403_.wvu.Cols" localSheetId="13" hidden="1">'МП СЭР'!$S:$S</definedName>
    <definedName name="Z_DBB9E7F6_7701_4D52_8273_C96C8672D403_.wvu.Cols" localSheetId="17" hidden="1">'МП УМИ'!$S:$S</definedName>
    <definedName name="Z_DBB9E7F6_7701_4D52_8273_C96C8672D403_.wvu.Cols" localSheetId="15" hidden="1">'МП УМФ'!$S:$S</definedName>
    <definedName name="Z_DBB9E7F6_7701_4D52_8273_C96C8672D403_.wvu.Cols" localSheetId="3" hidden="1">'МП ФКГС'!$S:$S</definedName>
    <definedName name="Z_DBB9E7F6_7701_4D52_8273_C96C8672D403_.wvu.Cols" localSheetId="12" hidden="1">'МП ЭБ'!$S:$S</definedName>
    <definedName name="Z_DBB9E7F6_7701_4D52_8273_C96C8672D403_.wvu.Cols" localSheetId="0" hidden="1">'МП Экстремизм'!$S:$S</definedName>
    <definedName name="Z_DC2E917C_7EDA_4B90_B3FB_550D32D31915_.wvu.Cols" localSheetId="7" hidden="1">'МП АПК'!$S:$S</definedName>
    <definedName name="Z_DC2E917C_7EDA_4B90_B3FB_550D32D31915_.wvu.Cols" localSheetId="11" hidden="1">'МП БЖД'!$S:$S</definedName>
    <definedName name="Z_DC2E917C_7EDA_4B90_B3FB_550D32D31915_.wvu.Cols" localSheetId="4" hidden="1">'МП КП'!$S:$S</definedName>
    <definedName name="Z_DC2E917C_7EDA_4B90_B3FB_550D32D31915_.wvu.Cols" localSheetId="10" hidden="1">'МП ППиООПГ'!$S:$S</definedName>
    <definedName name="Z_DC2E917C_7EDA_4B90_B3FB_550D32D31915_.wvu.Cols" localSheetId="9" hidden="1">'МП РЖКК'!$S:$S</definedName>
    <definedName name="Z_DC2E917C_7EDA_4B90_B3FB_550D32D31915_.wvu.Cols" localSheetId="8" hidden="1">'МП РЖС'!$S:$S</definedName>
    <definedName name="Z_DC2E917C_7EDA_4B90_B3FB_550D32D31915_.wvu.Cols" localSheetId="16" hidden="1">'МП РИГО'!$S:$S</definedName>
    <definedName name="Z_DC2E917C_7EDA_4B90_B3FB_550D32D31915_.wvu.Cols" localSheetId="18" hidden="1">'МП РМС'!$S:$S</definedName>
    <definedName name="Z_DC2E917C_7EDA_4B90_B3FB_550D32D31915_.wvu.Cols" localSheetId="1" hidden="1">'МП РО'!$S:$S</definedName>
    <definedName name="Z_DC2E917C_7EDA_4B90_B3FB_550D32D31915_.wvu.Cols" localSheetId="14" hidden="1">'МП РТС'!$S:$S</definedName>
    <definedName name="Z_DC2E917C_7EDA_4B90_B3FB_550D32D31915_.wvu.Cols" localSheetId="5" hidden="1">'МП РФКиС'!$S:$S</definedName>
    <definedName name="Z_DC2E917C_7EDA_4B90_B3FB_550D32D31915_.wvu.Cols" localSheetId="6" hidden="1">'МП СЗН'!$A:$A,'МП СЗН'!$S:$S</definedName>
    <definedName name="Z_DC2E917C_7EDA_4B90_B3FB_550D32D31915_.wvu.Cols" localSheetId="2" hidden="1">'МП СОГХ'!$S:$S</definedName>
    <definedName name="Z_DC2E917C_7EDA_4B90_B3FB_550D32D31915_.wvu.Cols" localSheetId="13" hidden="1">'МП СЭР'!$S:$S</definedName>
    <definedName name="Z_DC2E917C_7EDA_4B90_B3FB_550D32D31915_.wvu.Cols" localSheetId="17" hidden="1">'МП УМИ'!$S:$S</definedName>
    <definedName name="Z_DC2E917C_7EDA_4B90_B3FB_550D32D31915_.wvu.Cols" localSheetId="15" hidden="1">'МП УМФ'!$A:$A,'МП УМФ'!$S:$S</definedName>
    <definedName name="Z_DC2E917C_7EDA_4B90_B3FB_550D32D31915_.wvu.Cols" localSheetId="3" hidden="1">'МП ФКГС'!$S:$S</definedName>
    <definedName name="Z_DC2E917C_7EDA_4B90_B3FB_550D32D31915_.wvu.Cols" localSheetId="12" hidden="1">'МП ЭБ'!$S:$S</definedName>
    <definedName name="Z_DC2E917C_7EDA_4B90_B3FB_550D32D31915_.wvu.Cols" localSheetId="0" hidden="1">'МП Экстремизм'!$S:$S</definedName>
    <definedName name="Z_DC2E917C_7EDA_4B90_B3FB_550D32D31915_.wvu.PrintArea" localSheetId="16" hidden="1">'МП РИГО'!$A$3:$T$13</definedName>
    <definedName name="Z_E5A2ECE4_B75B_45A2_AE22_0D04E85CEB66_.wvu.Cols" localSheetId="7" hidden="1">'МП АПК'!$S:$S</definedName>
    <definedName name="Z_E5A2ECE4_B75B_45A2_AE22_0D04E85CEB66_.wvu.Cols" localSheetId="11" hidden="1">'МП БЖД'!$S:$S</definedName>
    <definedName name="Z_E5A2ECE4_B75B_45A2_AE22_0D04E85CEB66_.wvu.Cols" localSheetId="4" hidden="1">'МП КП'!$S:$S</definedName>
    <definedName name="Z_E5A2ECE4_B75B_45A2_AE22_0D04E85CEB66_.wvu.Cols" localSheetId="10" hidden="1">'МП ППиООПГ'!$S:$S</definedName>
    <definedName name="Z_E5A2ECE4_B75B_45A2_AE22_0D04E85CEB66_.wvu.Cols" localSheetId="9" hidden="1">'МП РЖКК'!$S:$S</definedName>
    <definedName name="Z_E5A2ECE4_B75B_45A2_AE22_0D04E85CEB66_.wvu.Cols" localSheetId="8" hidden="1">'МП РЖС'!$S:$S</definedName>
    <definedName name="Z_E5A2ECE4_B75B_45A2_AE22_0D04E85CEB66_.wvu.Cols" localSheetId="16" hidden="1">'МП РИГО'!$S:$S</definedName>
    <definedName name="Z_E5A2ECE4_B75B_45A2_AE22_0D04E85CEB66_.wvu.Cols" localSheetId="18" hidden="1">'МП РМС'!$S:$S</definedName>
    <definedName name="Z_E5A2ECE4_B75B_45A2_AE22_0D04E85CEB66_.wvu.Cols" localSheetId="1" hidden="1">'МП РО'!$S:$S</definedName>
    <definedName name="Z_E5A2ECE4_B75B_45A2_AE22_0D04E85CEB66_.wvu.Cols" localSheetId="14" hidden="1">'МП РТС'!$S:$S</definedName>
    <definedName name="Z_E5A2ECE4_B75B_45A2_AE22_0D04E85CEB66_.wvu.Cols" localSheetId="5" hidden="1">'МП РФКиС'!$S:$S</definedName>
    <definedName name="Z_E5A2ECE4_B75B_45A2_AE22_0D04E85CEB66_.wvu.Cols" localSheetId="6" hidden="1">'МП СЗН'!$S:$S</definedName>
    <definedName name="Z_E5A2ECE4_B75B_45A2_AE22_0D04E85CEB66_.wvu.Cols" localSheetId="2" hidden="1">'МП СОГХ'!$S:$S</definedName>
    <definedName name="Z_E5A2ECE4_B75B_45A2_AE22_0D04E85CEB66_.wvu.Cols" localSheetId="13" hidden="1">'МП СЭР'!$S:$S</definedName>
    <definedName name="Z_E5A2ECE4_B75B_45A2_AE22_0D04E85CEB66_.wvu.Cols" localSheetId="17" hidden="1">'МП УМИ'!$S:$S</definedName>
    <definedName name="Z_E5A2ECE4_B75B_45A2_AE22_0D04E85CEB66_.wvu.Cols" localSheetId="15" hidden="1">'МП УМФ'!$S:$S</definedName>
    <definedName name="Z_E5A2ECE4_B75B_45A2_AE22_0D04E85CEB66_.wvu.Cols" localSheetId="3" hidden="1">'МП ФКГС'!$S:$S</definedName>
    <definedName name="Z_E5A2ECE4_B75B_45A2_AE22_0D04E85CEB66_.wvu.Cols" localSheetId="12" hidden="1">'МП ЭБ'!$S:$S</definedName>
    <definedName name="Z_E5A2ECE4_B75B_45A2_AE22_0D04E85CEB66_.wvu.Cols" localSheetId="0" hidden="1">'МП Экстремизм'!$S:$S</definedName>
    <definedName name="Z_E82CE51D_E642_4881_A0F3_F33C1C34AFA1_.wvu.Cols" localSheetId="7" hidden="1">'МП АПК'!$S:$S</definedName>
    <definedName name="Z_E82CE51D_E642_4881_A0F3_F33C1C34AFA1_.wvu.Cols" localSheetId="11" hidden="1">'МП БЖД'!$S:$S</definedName>
    <definedName name="Z_E82CE51D_E642_4881_A0F3_F33C1C34AFA1_.wvu.Cols" localSheetId="4" hidden="1">'МП КП'!$S:$S</definedName>
    <definedName name="Z_E82CE51D_E642_4881_A0F3_F33C1C34AFA1_.wvu.Cols" localSheetId="10" hidden="1">'МП ППиООПГ'!$S:$S</definedName>
    <definedName name="Z_E82CE51D_E642_4881_A0F3_F33C1C34AFA1_.wvu.Cols" localSheetId="9" hidden="1">'МП РЖКК'!$S:$S</definedName>
    <definedName name="Z_E82CE51D_E642_4881_A0F3_F33C1C34AFA1_.wvu.Cols" localSheetId="8" hidden="1">'МП РЖС'!$S:$S</definedName>
    <definedName name="Z_E82CE51D_E642_4881_A0F3_F33C1C34AFA1_.wvu.Cols" localSheetId="16" hidden="1">'МП РИГО'!$S:$S</definedName>
    <definedName name="Z_E82CE51D_E642_4881_A0F3_F33C1C34AFA1_.wvu.Cols" localSheetId="18" hidden="1">'МП РМС'!$S:$S</definedName>
    <definedName name="Z_E82CE51D_E642_4881_A0F3_F33C1C34AFA1_.wvu.Cols" localSheetId="1" hidden="1">'МП РО'!$S:$S</definedName>
    <definedName name="Z_E82CE51D_E642_4881_A0F3_F33C1C34AFA1_.wvu.Cols" localSheetId="14" hidden="1">'МП РТС'!$S:$S</definedName>
    <definedName name="Z_E82CE51D_E642_4881_A0F3_F33C1C34AFA1_.wvu.Cols" localSheetId="5" hidden="1">'МП РФКиС'!$S:$S</definedName>
    <definedName name="Z_E82CE51D_E642_4881_A0F3_F33C1C34AFA1_.wvu.Cols" localSheetId="6" hidden="1">'МП СЗН'!$A:$A,'МП СЗН'!$S:$S</definedName>
    <definedName name="Z_E82CE51D_E642_4881_A0F3_F33C1C34AFA1_.wvu.Cols" localSheetId="2" hidden="1">'МП СОГХ'!$S:$S</definedName>
    <definedName name="Z_E82CE51D_E642_4881_A0F3_F33C1C34AFA1_.wvu.Cols" localSheetId="13" hidden="1">'МП СЭР'!$S:$S</definedName>
    <definedName name="Z_E82CE51D_E642_4881_A0F3_F33C1C34AFA1_.wvu.Cols" localSheetId="17" hidden="1">'МП УМИ'!$S:$S</definedName>
    <definedName name="Z_E82CE51D_E642_4881_A0F3_F33C1C34AFA1_.wvu.Cols" localSheetId="15" hidden="1">'МП УМФ'!$A:$A,'МП УМФ'!$S:$S</definedName>
    <definedName name="Z_E82CE51D_E642_4881_A0F3_F33C1C34AFA1_.wvu.Cols" localSheetId="3" hidden="1">'МП ФКГС'!$S:$S</definedName>
    <definedName name="Z_E82CE51D_E642_4881_A0F3_F33C1C34AFA1_.wvu.Cols" localSheetId="12" hidden="1">'МП ЭБ'!$S:$S</definedName>
    <definedName name="Z_E82CE51D_E642_4881_A0F3_F33C1C34AFA1_.wvu.Cols" localSheetId="0" hidden="1">'МП Экстремизм'!$S:$S</definedName>
    <definedName name="Z_F02E4BFF_91CB_4809_939D_2DEDB7A6D27E_.wvu.Cols" localSheetId="7" hidden="1">'МП АПК'!$S:$S</definedName>
    <definedName name="Z_F02E4BFF_91CB_4809_939D_2DEDB7A6D27E_.wvu.Cols" localSheetId="11" hidden="1">'МП БЖД'!$S:$S</definedName>
    <definedName name="Z_F02E4BFF_91CB_4809_939D_2DEDB7A6D27E_.wvu.Cols" localSheetId="4" hidden="1">'МП КП'!$S:$S</definedName>
    <definedName name="Z_F02E4BFF_91CB_4809_939D_2DEDB7A6D27E_.wvu.Cols" localSheetId="10" hidden="1">'МП ППиООПГ'!$S:$S</definedName>
    <definedName name="Z_F02E4BFF_91CB_4809_939D_2DEDB7A6D27E_.wvu.Cols" localSheetId="9" hidden="1">'МП РЖКК'!$S:$S</definedName>
    <definedName name="Z_F02E4BFF_91CB_4809_939D_2DEDB7A6D27E_.wvu.Cols" localSheetId="8" hidden="1">'МП РЖС'!$S:$S</definedName>
    <definedName name="Z_F02E4BFF_91CB_4809_939D_2DEDB7A6D27E_.wvu.Cols" localSheetId="16" hidden="1">'МП РИГО'!$S:$S</definedName>
    <definedName name="Z_F02E4BFF_91CB_4809_939D_2DEDB7A6D27E_.wvu.Cols" localSheetId="18" hidden="1">'МП РМС'!$S:$S</definedName>
    <definedName name="Z_F02E4BFF_91CB_4809_939D_2DEDB7A6D27E_.wvu.Cols" localSheetId="1" hidden="1">'МП РО'!$S:$S</definedName>
    <definedName name="Z_F02E4BFF_91CB_4809_939D_2DEDB7A6D27E_.wvu.Cols" localSheetId="14" hidden="1">'МП РТС'!$S:$S</definedName>
    <definedName name="Z_F02E4BFF_91CB_4809_939D_2DEDB7A6D27E_.wvu.Cols" localSheetId="5" hidden="1">'МП РФКиС'!$S:$S</definedName>
    <definedName name="Z_F02E4BFF_91CB_4809_939D_2DEDB7A6D27E_.wvu.Cols" localSheetId="6" hidden="1">'МП СЗН'!$S:$S</definedName>
    <definedName name="Z_F02E4BFF_91CB_4809_939D_2DEDB7A6D27E_.wvu.Cols" localSheetId="2" hidden="1">'МП СОГХ'!$S:$S</definedName>
    <definedName name="Z_F02E4BFF_91CB_4809_939D_2DEDB7A6D27E_.wvu.Cols" localSheetId="13" hidden="1">'МП СЭР'!$S:$S</definedName>
    <definedName name="Z_F02E4BFF_91CB_4809_939D_2DEDB7A6D27E_.wvu.Cols" localSheetId="17" hidden="1">'МП УМИ'!$S:$S</definedName>
    <definedName name="Z_F02E4BFF_91CB_4809_939D_2DEDB7A6D27E_.wvu.Cols" localSheetId="15" hidden="1">'МП УМФ'!$S:$S</definedName>
    <definedName name="Z_F02E4BFF_91CB_4809_939D_2DEDB7A6D27E_.wvu.Cols" localSheetId="3" hidden="1">'МП ФКГС'!$S:$S</definedName>
    <definedName name="Z_F02E4BFF_91CB_4809_939D_2DEDB7A6D27E_.wvu.Cols" localSheetId="12" hidden="1">'МП ЭБ'!$S:$S</definedName>
    <definedName name="Z_F02E4BFF_91CB_4809_939D_2DEDB7A6D27E_.wvu.Cols" localSheetId="0" hidden="1">'МП Экстремизм'!$S:$S</definedName>
    <definedName name="Z_F02E4BFF_91CB_4809_939D_2DEDB7A6D27E_.wvu.PrintArea" localSheetId="18" hidden="1">'МП РМС'!$A$1:$T$10</definedName>
    <definedName name="Z_F1DC9DCC_06E3_4E7B_88AF_BCE58DCEC1FC_.wvu.Cols" localSheetId="7" hidden="1">'МП АПК'!$S:$S</definedName>
    <definedName name="Z_F1DC9DCC_06E3_4E7B_88AF_BCE58DCEC1FC_.wvu.Cols" localSheetId="11" hidden="1">'МП БЖД'!$S:$S</definedName>
    <definedName name="Z_F1DC9DCC_06E3_4E7B_88AF_BCE58DCEC1FC_.wvu.Cols" localSheetId="4" hidden="1">'МП КП'!$S:$S</definedName>
    <definedName name="Z_F1DC9DCC_06E3_4E7B_88AF_BCE58DCEC1FC_.wvu.Cols" localSheetId="10" hidden="1">'МП ППиООПГ'!$S:$S</definedName>
    <definedName name="Z_F1DC9DCC_06E3_4E7B_88AF_BCE58DCEC1FC_.wvu.Cols" localSheetId="9" hidden="1">'МП РЖКК'!$S:$S</definedName>
    <definedName name="Z_F1DC9DCC_06E3_4E7B_88AF_BCE58DCEC1FC_.wvu.Cols" localSheetId="8" hidden="1">'МП РЖС'!$S:$S</definedName>
    <definedName name="Z_F1DC9DCC_06E3_4E7B_88AF_BCE58DCEC1FC_.wvu.Cols" localSheetId="16" hidden="1">'МП РИГО'!$S:$S</definedName>
    <definedName name="Z_F1DC9DCC_06E3_4E7B_88AF_BCE58DCEC1FC_.wvu.Cols" localSheetId="18" hidden="1">'МП РМС'!$S:$S</definedName>
    <definedName name="Z_F1DC9DCC_06E3_4E7B_88AF_BCE58DCEC1FC_.wvu.Cols" localSheetId="1" hidden="1">'МП РО'!$S:$S</definedName>
    <definedName name="Z_F1DC9DCC_06E3_4E7B_88AF_BCE58DCEC1FC_.wvu.Cols" localSheetId="14" hidden="1">'МП РТС'!$S:$S</definedName>
    <definedName name="Z_F1DC9DCC_06E3_4E7B_88AF_BCE58DCEC1FC_.wvu.Cols" localSheetId="5" hidden="1">'МП РФКиС'!$S:$S</definedName>
    <definedName name="Z_F1DC9DCC_06E3_4E7B_88AF_BCE58DCEC1FC_.wvu.Cols" localSheetId="6" hidden="1">'МП СЗН'!$S:$S</definedName>
    <definedName name="Z_F1DC9DCC_06E3_4E7B_88AF_BCE58DCEC1FC_.wvu.Cols" localSheetId="2" hidden="1">'МП СОГХ'!$S:$S</definedName>
    <definedName name="Z_F1DC9DCC_06E3_4E7B_88AF_BCE58DCEC1FC_.wvu.Cols" localSheetId="13" hidden="1">'МП СЭР'!$S:$S</definedName>
    <definedName name="Z_F1DC9DCC_06E3_4E7B_88AF_BCE58DCEC1FC_.wvu.Cols" localSheetId="17" hidden="1">'МП УМИ'!$S:$S</definedName>
    <definedName name="Z_F1DC9DCC_06E3_4E7B_88AF_BCE58DCEC1FC_.wvu.Cols" localSheetId="15" hidden="1">'МП УМФ'!$S:$S</definedName>
    <definedName name="Z_F1DC9DCC_06E3_4E7B_88AF_BCE58DCEC1FC_.wvu.Cols" localSheetId="3" hidden="1">'МП ФКГС'!$S:$S</definedName>
    <definedName name="Z_F1DC9DCC_06E3_4E7B_88AF_BCE58DCEC1FC_.wvu.Cols" localSheetId="12" hidden="1">'МП ЭБ'!$S:$S</definedName>
    <definedName name="Z_F1DC9DCC_06E3_4E7B_88AF_BCE58DCEC1FC_.wvu.Cols" localSheetId="0" hidden="1">'МП Экстремизм'!$S:$S</definedName>
    <definedName name="Z_F1DC9DCC_06E3_4E7B_88AF_BCE58DCEC1FC_.wvu.PrintArea" localSheetId="18" hidden="1">'МП РМС'!$A$1:$T$10</definedName>
    <definedName name="Z_F48E67D2_2C8C_4D86_A2A9_F44F569AC752_.wvu.Cols" localSheetId="7" hidden="1">'МП АПК'!$S:$S</definedName>
    <definedName name="Z_F48E67D2_2C8C_4D86_A2A9_F44F569AC752_.wvu.Cols" localSheetId="11" hidden="1">'МП БЖД'!$S:$S</definedName>
    <definedName name="Z_F48E67D2_2C8C_4D86_A2A9_F44F569AC752_.wvu.Cols" localSheetId="4" hidden="1">'МП КП'!$S:$S</definedName>
    <definedName name="Z_F48E67D2_2C8C_4D86_A2A9_F44F569AC752_.wvu.Cols" localSheetId="10" hidden="1">'МП ППиООПГ'!$S:$S</definedName>
    <definedName name="Z_F48E67D2_2C8C_4D86_A2A9_F44F569AC752_.wvu.Cols" localSheetId="9" hidden="1">'МП РЖКК'!$S:$S</definedName>
    <definedName name="Z_F48E67D2_2C8C_4D86_A2A9_F44F569AC752_.wvu.Cols" localSheetId="8" hidden="1">'МП РЖС'!$S:$S</definedName>
    <definedName name="Z_F48E67D2_2C8C_4D86_A2A9_F44F569AC752_.wvu.Cols" localSheetId="16" hidden="1">'МП РИГО'!$S:$S</definedName>
    <definedName name="Z_F48E67D2_2C8C_4D86_A2A9_F44F569AC752_.wvu.Cols" localSheetId="18" hidden="1">'МП РМС'!$S:$S</definedName>
    <definedName name="Z_F48E67D2_2C8C_4D86_A2A9_F44F569AC752_.wvu.Cols" localSheetId="1" hidden="1">'МП РО'!$S:$S</definedName>
    <definedName name="Z_F48E67D2_2C8C_4D86_A2A9_F44F569AC752_.wvu.Cols" localSheetId="14" hidden="1">'МП РТС'!$S:$S</definedName>
    <definedName name="Z_F48E67D2_2C8C_4D86_A2A9_F44F569AC752_.wvu.Cols" localSheetId="5" hidden="1">'МП РФКиС'!$S:$S</definedName>
    <definedName name="Z_F48E67D2_2C8C_4D86_A2A9_F44F569AC752_.wvu.Cols" localSheetId="6" hidden="1">'МП СЗН'!$A:$A,'МП СЗН'!$S:$S</definedName>
    <definedName name="Z_F48E67D2_2C8C_4D86_A2A9_F44F569AC752_.wvu.Cols" localSheetId="2" hidden="1">'МП СОГХ'!$S:$S</definedName>
    <definedName name="Z_F48E67D2_2C8C_4D86_A2A9_F44F569AC752_.wvu.Cols" localSheetId="13" hidden="1">'МП СЭР'!$S:$S</definedName>
    <definedName name="Z_F48E67D2_2C8C_4D86_A2A9_F44F569AC752_.wvu.Cols" localSheetId="17" hidden="1">'МП УМИ'!$S:$S</definedName>
    <definedName name="Z_F48E67D2_2C8C_4D86_A2A9_F44F569AC752_.wvu.Cols" localSheetId="15" hidden="1">'МП УМФ'!$A:$A,'МП УМФ'!$S:$S</definedName>
    <definedName name="Z_F48E67D2_2C8C_4D86_A2A9_F44F569AC752_.wvu.Cols" localSheetId="3" hidden="1">'МП ФКГС'!$S:$S</definedName>
    <definedName name="Z_F48E67D2_2C8C_4D86_A2A9_F44F569AC752_.wvu.Cols" localSheetId="12" hidden="1">'МП ЭБ'!$S:$S</definedName>
    <definedName name="Z_F48E67D2_2C8C_4D86_A2A9_F44F569AC752_.wvu.Cols" localSheetId="0" hidden="1">'МП Экстремизм'!$S:$S</definedName>
    <definedName name="_xlnm.Print_Area" localSheetId="18">'МП РМС'!$A$1:$T$11</definedName>
  </definedNames>
  <calcPr calcId="162913"/>
  <customWorkbookViews>
    <customWorkbookView name="Лукманова Эльвира Наильевна - Личное представление" guid="{AF8A7EC1-5680-4411-8CA7-5C7F5D245B03}" mergeInterval="0" personalView="1" maximized="1" xWindow="-8" yWindow="-8" windowWidth="1296" windowHeight="1000" tabRatio="836" activeSheetId="1"/>
    <customWorkbookView name="Лаврентьева Александра Николаевна - Личное представление" guid="{F48E67D2-2C8C-4D86-A2A9-F44F569AC752}" mergeInterval="0" personalView="1" maximized="1" xWindow="-8" yWindow="-8" windowWidth="1936" windowHeight="1048" tabRatio="836" activeSheetId="2"/>
    <customWorkbookView name="Титкова Наталья Ивановна - Личное представление" guid="{4FCF4851-1FFB-4291-9E63-B5ADD52F8DBE}" mergeInterval="0" personalView="1" maximized="1" xWindow="-8" yWindow="-8" windowWidth="1936" windowHeight="1056" tabRatio="836" activeSheetId="13"/>
    <customWorkbookView name="Горохова Оксана Юсуповна - Личное представление" guid="{78BEB479-57CC-4BBB-8F3F-73AA0BAD3F3D}" mergeInterval="0" personalView="1" maximized="1" xWindow="-8" yWindow="-8" windowWidth="1936" windowHeight="1056" tabRatio="836" activeSheetId="4"/>
    <customWorkbookView name="Шамерзоева Татьяна Федоровна - Личное представление" guid="{6AC0ED22-CCBF-444B-9F29-F3EDD4234483}" mergeInterval="0" personalView="1" maximized="1" xWindow="-8" yWindow="-8" windowWidth="1936" windowHeight="1056" tabRatio="836" activeSheetId="8"/>
    <customWorkbookView name="Степаненко Наталья Алексеевна - Личное представление" guid="{F1DC9DCC-06E3-4E7B-88AF-BCE58DCEC1FC}" mergeInterval="0" personalView="1" maximized="1" xWindow="-8" yWindow="-8" windowWidth="1936" windowHeight="1056" tabRatio="836" activeSheetId="1"/>
    <customWorkbookView name="Митина Екатерина Сергеевна - Личное представление" guid="{F02E4BFF-91CB-4809-939D-2DEDB7A6D27E}" mergeInterval="0" personalView="1" windowWidth="960" windowHeight="1040" tabRatio="836" activeSheetId="14"/>
    <customWorkbookView name="Колесник Елена Николаевна - Личное представление" guid="{BC0D032C-B7DF-4F2E-B1DC-6C55D32E50A7}" mergeInterval="0" personalView="1" maximized="1" xWindow="-4" yWindow="-4" windowWidth="1928" windowHeight="1048" tabRatio="836" activeSheetId="11"/>
    <customWorkbookView name="Крюков Сергей Александрович - Личное представление" guid="{80AD08A8-345A-453A-A104-5E3DA1078B6F}" mergeInterval="0" personalView="1" maximized="1" xWindow="-8" yWindow="-8" windowWidth="1936" windowHeight="1056" tabRatio="836" activeSheetId="6"/>
    <customWorkbookView name="Епифанова Елена Валерьевна - Личное представление" guid="{BDED3506-9430-4352-8E58-74A02AA55749}" mergeInterval="0" personalView="1" maximized="1" xWindow="-8" yWindow="-8" windowWidth="1936" windowHeight="1056" tabRatio="836" activeSheetId="10"/>
    <customWorkbookView name="Смекалин Дмитрий Александрович - Личное представление" guid="{B08D60EB-17AC-43BC-A2EA-BCC34DA15115}" mergeInterval="0" personalView="1" maximized="1" xWindow="54" yWindow="-8" windowWidth="1874" windowHeight="1096" tabRatio="836" activeSheetId="12"/>
    <customWorkbookView name="Проскуряков Александр Александрович - Личное представление" guid="{289EDABA-C5A9-419A-80C6-5151B0E77175}" mergeInterval="0" personalView="1" xWindow="201" yWindow="48" windowWidth="1650" windowHeight="975" tabRatio="836" activeSheetId="4"/>
    <customWorkbookView name="Краева Ольга Витальевна - Личное представление" guid="{A5DFC301-5C67-4FC6-85AF-FDF62108DB8C}" mergeInterval="0" personalView="1" xWindow="593" yWindow="1" windowWidth="1326" windowHeight="1018" tabRatio="836" activeSheetId="9"/>
    <customWorkbookView name="KraevaOV - Личное представление" guid="{DC2E917C-7EDA-4B90-B3FB-550D32D31915}" mergeInterval="0" personalView="1" maximized="1" xWindow="-8" yWindow="-8" windowWidth="1936" windowHeight="1056" tabRatio="836" activeSheetId="9"/>
    <customWorkbookView name="Турилова Светлана Сергеевна - Личное представление" guid="{3A1AD47D-D360-494C-B851-D14B33F8032B}" mergeInterval="0" personalView="1" maximized="1" xWindow="-8" yWindow="-8" windowWidth="1936" windowHeight="1056" tabRatio="836" activeSheetId="13"/>
    <customWorkbookView name="Шишкина Юлия Андреева - Личное представление" guid="{0A7892A9-C788-4A52-B70F-E061EF7EBA75}" mergeInterval="0" personalView="1" xWindow="984" yWindow="64" windowWidth="902" windowHeight="878" tabRatio="836" activeSheetId="17"/>
    <customWorkbookView name="Корнишина Марина Геннадьевна - Личное представление" guid="{E82CE51D-E642-4881-A0F3-F33C1C34AFA1}" mergeInterval="0" personalView="1" maximized="1" xWindow="-8" yWindow="-8" windowWidth="1936" windowHeight="1056" tabRatio="836" activeSheetId="11"/>
    <customWorkbookView name="Иванова Марина Валерьевна - Личное представление" guid="{06A69783-2FAA-4B05-9CD3-C97C7DF94659}" mergeInterval="0" personalView="1" maximized="1" xWindow="-8" yWindow="-8" windowWidth="1936" windowHeight="1056" tabRatio="836" activeSheetId="14"/>
    <customWorkbookView name="Гончарова Анжела Васильевна - Личное представление" guid="{6A6C9703-C16B-46D2-8CEE-AD24BCFE6CF3}" mergeInterval="0" personalView="1" maximized="1" xWindow="-8" yWindow="-8" windowWidth="1936" windowHeight="1056" tabRatio="836" activeSheetId="13"/>
    <customWorkbookView name="Игошкина Марина Юрьевна - Личное представление" guid="{7ECADF5B-4174-4035-8137-3D83A4A93CD5}" mergeInterval="0" personalView="1" maximized="1" windowWidth="1916" windowHeight="775" tabRatio="836" activeSheetId="19" showComments="commIndAndComment"/>
    <customWorkbookView name="Спиридонова Юлия Леонидовна - Личное представление" guid="{5F1BE36F-0832-42CE-A3FC-1A76BC593CBA}" mergeInterval="0" personalView="1" maximized="1" xWindow="-8" yWindow="-8" windowWidth="1696" windowHeight="1026" tabRatio="836" activeSheetId="8"/>
    <customWorkbookView name="Долгих Алексей Валерьевич - Личное представление" guid="{2632A833-96F5-4A25-97EB-81ED19BC2F66}" mergeInterval="0" personalView="1" maximized="1" xWindow="-8" yWindow="-8" windowWidth="1936" windowHeight="1056" tabRatio="836" activeSheetId="1"/>
    <customWorkbookView name="Асабин Антон Андреевич - Личное представление" guid="{459390C8-C5DF-49F1-A77C-C618340F3CD1}" mergeInterval="0" personalView="1" maximized="1" windowWidth="1916" windowHeight="835" tabRatio="836" activeSheetId="7"/>
    <customWorkbookView name="Саратова Ольга Сергеевна - Личное представление" guid="{73C3B9D4-9210-43F5-9883-0E949EA0E341}" mergeInterval="0" personalView="1" xWindow="16" yWindow="14" windowWidth="1401" windowHeight="910" tabRatio="836" activeSheetId="8"/>
    <customWorkbookView name="Дульцева Елена Владимировна - Личное представление" guid="{DBB9E7F6-7701-4D52-8273-C96C8672D403}" mergeInterval="0" personalView="1" maximized="1" xWindow="-8" yWindow="-8" windowWidth="1936" windowHeight="1056" tabRatio="836" activeSheetId="17"/>
    <customWorkbookView name="Наталья В. Балабанская - Личное представление" guid="{BEF67C10-7FC6-4F33-B3F9-204F29E3E218}" mergeInterval="0" personalView="1" maximized="1" xWindow="-8" yWindow="-8" windowWidth="1936" windowHeight="1056" tabRatio="836" activeSheetId="16"/>
    <customWorkbookView name="Ларионова Галина Владимировна - Личное представление" guid="{CC311ED5-8E9A-4A74-AF81-E2B2B6EAD85B}" mergeInterval="0" personalView="1" maximized="1" xWindow="-8" yWindow="-8" windowWidth="1696" windowHeight="1026" tabRatio="836" activeSheetId="3"/>
    <customWorkbookView name="Мартынова Снежана Владимировна - Личное представление" guid="{AA1E88D6-B765-4D8A-BB20-FCE31C48857F}" mergeInterval="0" personalView="1" maximized="1" xWindow="-8" yWindow="-8" windowWidth="1936" windowHeight="1056" tabRatio="836" activeSheetId="7"/>
    <customWorkbookView name="Цыганкова Ирина Анатольевн - Личное представление" guid="{29B41C1A-DE4D-4DEA-B90B-19C46C754CB5}" mergeInterval="0" personalView="1" maximized="1" xWindow="-8" yWindow="-8" windowWidth="1936" windowHeight="1056" tabRatio="836" activeSheetId="15"/>
    <customWorkbookView name="Шамсутдинова Дарина Тагировна - Личное представление" guid="{2BD323B3-0AFD-4A0F-92BE-DE4822DF2931}" mergeInterval="0" personalView="1" maximized="1" xWindow="-8" yWindow="-8" windowWidth="1936" windowHeight="1056" tabRatio="836" activeSheetId="9"/>
    <customWorkbookView name="Грязнова Екатерина Владимировна - Личное представление" guid="{536E4AEA-F618-4F85-8552-BC1DB5601AA9}" mergeInterval="0" personalView="1" maximized="1" xWindow="-8" yWindow="-8" windowWidth="1936" windowHeight="1056" tabRatio="836" activeSheetId="16"/>
    <customWorkbookView name="Мягкова Оксана Викторовна - Личное представление" guid="{8E7CBF92-2A8A-4486-AE31-320A2A4BD935}" mergeInterval="0" personalView="1" maximized="1" xWindow="-8" yWindow="-8" windowWidth="1936" windowHeight="1056" tabRatio="836" activeSheetId="6"/>
    <customWorkbookView name="Тихонова Лариса Анатольевна - Личное представление" guid="{E5A2ECE4-B75B-45A2-AE22-0D04E85CEB66}" mergeInterval="0" personalView="1" maximized="1" xWindow="-8" yWindow="-8" windowWidth="1936" windowHeight="1056" tabRatio="836" activeSheetId="5"/>
    <customWorkbookView name="Хамадуллина Анастасия Олеговна - Личное представление" guid="{62E99341-31CC-4B22-ACCE-D0C55385ECC0}" mergeInterval="0" personalView="1" maximized="1" xWindow="-8" yWindow="-8" windowWidth="1936" windowHeight="1056" tabRatio="836" activeSheetId="18"/>
    <customWorkbookView name="Подворчан Оксана - Личное представление" guid="{0E67524B-A824-49FB-A67D-C1771603425D}" mergeInterval="0" personalView="1" xWindow="6" windowWidth="1897" windowHeight="1030" tabRatio="836" activeSheetId="17"/>
  </customWorkbookViews>
</workbook>
</file>

<file path=xl/calcChain.xml><?xml version="1.0" encoding="utf-8"?>
<calcChain xmlns="http://schemas.openxmlformats.org/spreadsheetml/2006/main">
  <c r="S6" i="13" l="1"/>
  <c r="S7" i="13"/>
  <c r="S8" i="13"/>
  <c r="S9" i="13"/>
  <c r="S10" i="13"/>
  <c r="S32" i="2" l="1"/>
  <c r="S16" i="5"/>
  <c r="S15" i="5"/>
  <c r="S20" i="2" l="1"/>
  <c r="S6" i="2" l="1"/>
  <c r="S7" i="2"/>
  <c r="S8" i="2"/>
  <c r="S9" i="2"/>
  <c r="S10" i="2"/>
  <c r="S11" i="2"/>
  <c r="S12" i="2"/>
  <c r="S13" i="2"/>
  <c r="S14" i="2"/>
  <c r="S15" i="2"/>
  <c r="S16" i="2"/>
  <c r="S17" i="2"/>
  <c r="S18" i="2"/>
  <c r="S19" i="2"/>
  <c r="S21" i="2"/>
  <c r="S22" i="2"/>
  <c r="S23" i="2"/>
  <c r="S24" i="2"/>
  <c r="S25" i="2"/>
  <c r="S26" i="2"/>
  <c r="S27" i="2"/>
  <c r="S28" i="2"/>
  <c r="S29" i="2"/>
  <c r="S30" i="2"/>
  <c r="S31" i="2"/>
  <c r="S33" i="2"/>
  <c r="S10" i="19" l="1"/>
  <c r="S9" i="19"/>
  <c r="S8" i="19"/>
  <c r="S7" i="19"/>
  <c r="S6" i="19"/>
  <c r="S13" i="17"/>
  <c r="S12" i="17"/>
  <c r="S11" i="17"/>
  <c r="S9" i="17"/>
  <c r="S8" i="17"/>
  <c r="S7" i="17"/>
  <c r="S6" i="17"/>
  <c r="S10" i="7" l="1"/>
  <c r="S9" i="7"/>
  <c r="S8" i="7"/>
  <c r="S7" i="7"/>
  <c r="S6" i="7"/>
  <c r="S19" i="6"/>
  <c r="S18" i="6"/>
  <c r="S17" i="6"/>
  <c r="S16" i="6"/>
  <c r="S15" i="6"/>
  <c r="S14" i="6"/>
  <c r="S12" i="6"/>
  <c r="S11" i="6"/>
  <c r="S10" i="6"/>
  <c r="S9" i="6"/>
  <c r="S8" i="6"/>
  <c r="S7" i="6"/>
  <c r="S6" i="6"/>
  <c r="S14" i="5"/>
  <c r="S13" i="5"/>
  <c r="S12" i="5"/>
  <c r="S11" i="5"/>
  <c r="S10" i="5"/>
  <c r="S9" i="5"/>
  <c r="S8" i="5"/>
  <c r="S7" i="5"/>
  <c r="S6" i="5"/>
</calcChain>
</file>

<file path=xl/sharedStrings.xml><?xml version="1.0" encoding="utf-8"?>
<sst xmlns="http://schemas.openxmlformats.org/spreadsheetml/2006/main" count="899" uniqueCount="304">
  <si>
    <t>№ п/п</t>
  </si>
  <si>
    <t>Наименование показателей результатов</t>
  </si>
  <si>
    <t>Единица измерения</t>
  </si>
  <si>
    <t>Базовый показатель на начало реализации программы</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</si>
  <si>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</si>
  <si>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</si>
  <si>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</si>
  <si>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</si>
  <si>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</si>
  <si>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</si>
  <si>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</si>
  <si>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</si>
  <si>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</si>
  <si>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</si>
  <si>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</si>
  <si>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</si>
  <si>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</si>
  <si>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</si>
  <si>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"Социально-экономическое развитие и инвестиции муниципального образования город Когалым"</t>
  </si>
  <si>
    <t>I</t>
  </si>
  <si>
    <t>Объем инвестиций в основной капитал (за исключением бюджетных средств) в расчете на одного жителя</t>
  </si>
  <si>
    <t>тыс. рублей</t>
  </si>
  <si>
    <t xml:space="preserve"> -</t>
  </si>
  <si>
    <t>II</t>
  </si>
  <si>
    <t xml:space="preserve">Число субъектов малого и среднего предпринимательства в расчете на 10 тыс. населения </t>
  </si>
  <si>
    <t>единиц</t>
  </si>
  <si>
    <t>III</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</si>
  <si>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</si>
  <si>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t>
  </si>
  <si>
    <t>Доля утвержденных административных регламентов предоставления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</si>
  <si>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t>
  </si>
  <si>
    <t>штук (количество заявок)</t>
  </si>
  <si>
    <t>Доля документов (исходящей корреспонденции), подписанных усиленной квалифицированной электронной подписью</t>
  </si>
  <si>
    <t xml:space="preserve">Число субъектов малого и среднего предпринимательства, включая индивидуальных предпринимателей и самозанятых </t>
  </si>
  <si>
    <t>Численность занятых в сфере малого и среднего предпринимательства, включая индивидуальных предпринимателей и самозанятых</t>
  </si>
  <si>
    <t xml:space="preserve">Количество субъектов предпринимательства, самозанятых и физических лиц, получивших консультационную и информационную поддержку </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</si>
  <si>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</si>
  <si>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Утверждено программой на 2023 год</t>
  </si>
  <si>
    <t xml:space="preserve">оценка </t>
  </si>
  <si>
    <t>Муниципальная программа "Развитие образования в городе Когалыме"</t>
  </si>
  <si>
    <t xml:space="preserve">Среднее время ожидания места для получения дошкольного образования детьми в возрасте от 1,5 до 3  </t>
  </si>
  <si>
    <t>месяцев</t>
  </si>
  <si>
    <t xml:space="preserve">Доля детей в возрасте от 5 до 18 лет, охваченных дополнительным образованием </t>
  </si>
  <si>
    <t>IV</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</si>
  <si>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</si>
  <si>
    <t>V</t>
  </si>
  <si>
    <t>VI</t>
  </si>
  <si>
    <t>VII</t>
  </si>
  <si>
    <t xml:space="preserve">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</si>
  <si>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</si>
  <si>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VIII</t>
  </si>
  <si>
    <t xml:space="preserve">Доля общеобразовательных организаций, оснащенных в целях внедрения цифровой образовательной среды </t>
  </si>
  <si>
    <t>IХ</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</si>
  <si>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</si>
  <si>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Х</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</si>
  <si>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</si>
  <si>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ХI</t>
  </si>
  <si>
    <t xml:space="preserve">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</si>
  <si>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ХII</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</si>
  <si>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</si>
  <si>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</si>
  <si>
    <t>ХIII</t>
  </si>
  <si>
    <t>ХIV</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</si>
  <si>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</si>
  <si>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</si>
  <si>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</si>
  <si>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</si>
  <si>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</si>
  <si>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Количество учащихся кадетских классов, принявших участие во Всероссийских кадетских сборах</t>
  </si>
  <si>
    <t>человек</t>
  </si>
  <si>
    <t>Количество учащихся, принявших участие в Окружном слете юнармейских отрядов, центров, клубов, объединений патриотической направленности</t>
  </si>
  <si>
    <t>Доля молодёжи, вовлечённой в проекты, мероприятия по развитию духовно-нравственных и гражданско-патриотических качеств молодежи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</si>
  <si>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</si>
  <si>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Количество введенных в эксплуатацию объектов образования</t>
  </si>
  <si>
    <t>Функционирование ресурсного центра поддержки и развития добровольчества</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</si>
  <si>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</si>
  <si>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</si>
  <si>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Муниципальная программа "Содержание объектов 
городского хозяйства и инженерной 
инфраструктуры в городе Когалыме
"</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</si>
  <si>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</si>
  <si>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</si>
  <si>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Обеспечение текущего содержания территорий городского кладбища и мест захоронений</t>
  </si>
  <si>
    <t> 3289000</t>
  </si>
  <si>
    <t>-</t>
  </si>
  <si>
    <t>Обеспечение электроэнергией на освещение дворов, улиц и магистралей города Когалыма</t>
  </si>
  <si>
    <t>кВт*час</t>
  </si>
  <si>
    <t>Выполнение услуг по погребению умерших</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</si>
  <si>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</si>
  <si>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</si>
  <si>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Выполнение работ по обустройству и ремонту пешеходных дорожек и тротуаров</t>
  </si>
  <si>
    <t>Муниципальная программа "Формирование комфортной 
городской среды в городе Когалыме"</t>
  </si>
  <si>
    <t>шт.</t>
  </si>
  <si>
    <t>Доля благоустроенных общественных территорий в городе Когалыме к общей площади общественных территорий</t>
  </si>
  <si>
    <t xml:space="preserve">Площадь благоустроенных общественных территорий, приходящихся на 1 жителя муниципального образования Когалыма </t>
  </si>
  <si>
    <t>кв.м.</t>
  </si>
  <si>
    <t>Муниципальная программа "Культурное пространство города Когалыма"</t>
  </si>
  <si>
    <t xml:space="preserve">Доступность дошкольного образования для детей в возрасте от 1,5 до 3-х лет </t>
  </si>
  <si>
    <t>Уровень удовлетворенности жителей качеством услуг, предоставляемых учреждениями культуры города Когалыма</t>
  </si>
  <si>
    <t>Средняя численность пользователей архивной информацией на 10 тыс. человек населения</t>
  </si>
  <si>
    <t>Увеличение числа обращений к цифровым ресурсам архивов</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</si>
  <si>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</si>
  <si>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</si>
  <si>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культуры</t>
  </si>
  <si>
    <t>Численность туристов, размещенных в коллективных средствах размещения</t>
  </si>
  <si>
    <t xml:space="preserve">тысяч человек ежегодно </t>
  </si>
  <si>
    <t>тыс.единиц</t>
  </si>
  <si>
    <t>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t>
  </si>
  <si>
    <t>человек (нарастающим итогом)</t>
  </si>
  <si>
    <t>Число посещений культурных мероприятий</t>
  </si>
  <si>
    <t>Муниципальная программа "Развитие физической культуры 
и спорта в городе Когалыме"</t>
  </si>
  <si>
    <t>Уровень обеспеченности населения спортивными сооружениями исходя из единовременной пропускной способности объектов спорта</t>
  </si>
  <si>
    <t>Доля граждан, систематически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</si>
  <si>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 (влияет на достижение показателя «Доля граждан, систематически занимающихся физической культурой и спортом)</t>
  </si>
  <si>
    <t>Доля граждан старшего возраста, систематически занимающихся физической культурой и спортом в общей численности граждан старшего возраста, % (влияет на достижение показателя «Доля граждан, систематически занимающихся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</si>
  <si>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(влияет на достижение показателя «Доля граждан, систематически занимающихся физической культурой и спортом)</t>
  </si>
  <si>
    <t>из них учащихся и студентов</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</si>
  <si>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 %</t>
  </si>
  <si>
    <t>Реализация плана мероприятий по снижению уровня преждевременной смертности в городе Когалыме на 2021-2025 годы на уровне</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</si>
  <si>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</si>
  <si>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 xml:space="preserve"> единица</t>
  </si>
  <si>
    <t>Доля населения, принимающего участие в мероприятиях, мотивирующих ведение здорового образа жизни</t>
  </si>
  <si>
    <t>Количество граждан, принявших участие в физкультурно-оздоровительных мероприятиях</t>
  </si>
  <si>
    <t>Муниципальная программа "Содействие занятости населения города Когалыма"</t>
  </si>
  <si>
    <t>Организация проведения оплачиваемых общественных работ для не занятых трудовой деятельностью и безработных граждан</t>
  </si>
  <si>
    <t>Организация временного трудоустройства несовершеннолетних граждан в возрасте от 14 до 18 лет в свободное от учёбы время</t>
  </si>
  <si>
    <t>Организация временного трудоустройства несовершеннолетних граждан в возрасте от 14 до 18 лет в течение учебного года</t>
  </si>
  <si>
    <t>баллы</t>
  </si>
  <si>
    <t>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</si>
  <si>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Муниципальная программа "Развитие агропромышленного комплекса в городе Когалыме"</t>
  </si>
  <si>
    <t>Количество субъектов агропромышленного комплекса</t>
  </si>
  <si>
    <t>Производство молока крестьянскими (фермерскими) хозяйствами, индивидуальными предпринимателями</t>
  </si>
  <si>
    <t>тонн</t>
  </si>
  <si>
    <t>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t>
  </si>
  <si>
    <t>Производство яиц в крестьянских (фермерских) хозяйствах, включая индивидуальных предпринимателей</t>
  </si>
  <si>
    <t>тыс. штук</t>
  </si>
  <si>
    <t>Производство овощей</t>
  </si>
  <si>
    <t>Организация сбора и переработки дикоросов (грибов)</t>
  </si>
  <si>
    <t>голов</t>
  </si>
  <si>
    <t>Количество животных без владельцев на территории города Когалыма, подлежащих отлову</t>
  </si>
  <si>
    <t>Муниципальная программа "Развитие жилищной сферы в городе Когалыме"</t>
  </si>
  <si>
    <t xml:space="preserve">Объем жилищного строительства </t>
  </si>
  <si>
    <t>тыс. кв. метров</t>
  </si>
  <si>
    <t>млн. кв.м.</t>
  </si>
  <si>
    <t>Общее количество квадратных метров расселенного непригодного жилищного фонда</t>
  </si>
  <si>
    <t>Общая площадь жилых помещений, приходящихся в среднем на 1 жителя</t>
  </si>
  <si>
    <t>Количество семей, улучшивших жилищные условия семей</t>
  </si>
  <si>
    <t>Предоставление семьям жилых помещений по договорам социального найма в связи с подходом очерёдности</t>
  </si>
  <si>
    <t>Формирование маневренного муниципального жилищного фонда</t>
  </si>
  <si>
    <t>Количество участников, получивших меры финансовой поддержки для улучшения жилищных условий</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</si>
  <si>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</si>
  <si>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</si>
  <si>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</si>
  <si>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Переселение семей из непригодного для проживания и аварийного жилищного фонда</t>
  </si>
  <si>
    <t>ед.</t>
  </si>
  <si>
    <t>Количество снесенных домов из непригодного для проживания и аварийного жилищного фонда</t>
  </si>
  <si>
    <t xml:space="preserve">шт. </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</si>
  <si>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</si>
  <si>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Муниципальная программа "Развитие жилищно-коммунального комплекса в городе Когалыме"</t>
  </si>
  <si>
    <t>Доля обеспечения концедентом инвестиций концессионера</t>
  </si>
  <si>
    <t>Использование дополнительной помощи при возникновении неотложной необходимости в проведении капитального ремонта</t>
  </si>
  <si>
    <t>Доля граждан, положительно оценивающих состояние межнациональных отношений в городе Когалыме, от числа опрошенных</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</si>
  <si>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</si>
  <si>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Количество участников мероприятий, направленных на укрепление общероссийского гражданского единства</t>
  </si>
  <si>
    <t xml:space="preserve">чел. </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</si>
  <si>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</si>
  <si>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Численность участников мероприятий, направленных на этнокультурное развитие народов России, проживающих в муниципальном образовании</t>
  </si>
  <si>
    <t>Муниципальная программа "Безопасность жизнедеятельности населения города Когалыма"</t>
  </si>
  <si>
    <t>Обеспечение безопасности населения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</si>
  <si>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</si>
  <si>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</si>
  <si>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</si>
  <si>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км</t>
  </si>
  <si>
    <t>Протяженность очищенной прибрежной полосы водных объектов</t>
  </si>
  <si>
    <t>Количество населения, вовлеченного в мероприятия по очистке берегов водных объектов</t>
  </si>
  <si>
    <t>Организация экологически мотивированных культурных мероприятий</t>
  </si>
  <si>
    <t>кол-во мероприятий</t>
  </si>
  <si>
    <t>Организация мероприятий по предупреждению и ликвидации несанкционированных свалок на территории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</si>
  <si>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</si>
  <si>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Обеспечение выполнения работ по перевозке пассажиров по городским маршрутам</t>
  </si>
  <si>
    <t>кол-во маршрутов</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</si>
  <si>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</si>
  <si>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км.</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</si>
  <si>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</si>
  <si>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 xml:space="preserve">Протяженность сети автомобильных дорог общего пользования местного значения </t>
  </si>
  <si>
    <t xml:space="preserve">Обеспечение стабильности работы светофорных объектов </t>
  </si>
  <si>
    <t xml:space="preserve">Обеспечение остановочных павильонов информационными табло (приобретение, монтаж, ремонт и техническое обслуживание) </t>
  </si>
  <si>
    <t xml:space="preserve">Обеспечение технического и эксплуатационного обслуживания программно-технического измерительного комплекса «Одиссей» </t>
  </si>
  <si>
    <t>комплексы, шт.</t>
  </si>
  <si>
    <t>Муниципальная программа "Экологическая безопасность города Когалыма"</t>
  </si>
  <si>
    <t xml:space="preserve">Исполнение плана по налоговым и неналоговым доходам, утвержденного решением о бюджете города Когалыма </t>
  </si>
  <si>
    <t>Исполнение расходных обязательств муниципального образования за отчетный финансовый год от бюджетных ассигнований, утвержденных решением о бюджете города Когалыма</t>
  </si>
  <si>
    <t>Не менее
95</t>
  </si>
  <si>
    <t>Муниципальная программа "Развитие институтов гражданского общества города Когалыма"</t>
  </si>
  <si>
    <t>Обеспечение проведения конкурса социально значимых проектов,
среди социально
ориентированных некоммерческих организаций города Когалыма</t>
  </si>
  <si>
    <t>Реализация мероприятий для социально ориентированных некоммерческих организаций, осуществляющих деятельность в городе Когалыме</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</si>
  <si>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</si>
  <si>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</si>
  <si>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</si>
  <si>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Обеспечение условий для выполнения полномочий и функций, возложенных на органы местного самоуправления города Когалыма</t>
  </si>
  <si>
    <t>процент</t>
  </si>
  <si>
    <t>Сохранение доли почетных граждан города Когалыма мерами социальной поддержки, имеющих право на их получение и обратившихся за их получением</t>
  </si>
  <si>
    <t>сюжетов ТРК «Инфосервис»</t>
  </si>
  <si>
    <t>Обеспечение публикации информационных выпусков:
газеты Когалымский вестник», единиц;</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</si>
  <si>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</si>
  <si>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</si>
  <si>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</si>
  <si>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Муниципальная программа "Управление муниципальным имуществом города Когалыма"</t>
  </si>
  <si>
    <t>Муниципальная программа "Развитие муниципальной службы в городе Когалыме"</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</si>
  <si>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</si>
  <si>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Сохранение доли муниципальных служащих, соблюдающих ограничения и запреты, требования к служебному поведению</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</si>
  <si>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</si>
  <si>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Повышение уровня удовлетворенности населения города Когалыма услугами в сфере государственной регистрации актов гражданского состояния</t>
  </si>
  <si>
    <t>Муниципальная программа "Управление муниципальными финансами в городе Когалыме"</t>
  </si>
  <si>
    <t>Муниципальная программа "Развитие транспортной системы города Когалыма"</t>
  </si>
  <si>
    <t xml:space="preserve">Уровень преступности (число зарегистрированных преступлений на 100 тыс. населения)         </t>
  </si>
  <si>
    <t xml:space="preserve">единиц      </t>
  </si>
  <si>
    <t>Доля потребительских споров, разрешенных в досудебном и внесудебном порядке, в общем количестве споров с участием потребителей</t>
  </si>
  <si>
    <t>Общая распространённость наркомании на территории города Когалыма (на 100 тыс. населения)</t>
  </si>
  <si>
    <t>Уровень преступности на улицах и в общественных местах (число зарегистрированных преступлений на 100 тыс. человек населения)</t>
  </si>
  <si>
    <t>Муниципальная программа "Профилактика правонарушений и обеспечение отдельных прав граждан в городе Когалыме"</t>
  </si>
  <si>
    <t>Количество созданных объектов массового отдыха</t>
  </si>
  <si>
    <t>Доля детей и молодежи (возраст 3 – 29 лет), систематически занимающихся физической культурой и спортом, в общей численности детей и молодежи, % (влияет на достижение показателя «Доля граждан, систематически занимающихся физической культурой и спортом)</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</si>
  <si>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</si>
  <si>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</si>
  <si>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</si>
  <si>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 xml:space="preserve">          </t>
  </si>
  <si>
    <t>I.</t>
  </si>
  <si>
    <t xml:space="preserve">Строительство, реконструкция объектов инженерной и коммунальной инфраструктуры </t>
  </si>
  <si>
    <t>м.п.</t>
  </si>
  <si>
    <t>Обеспечение условий для выполнения полномочий и функций возложенных на органы местного самоуправления города Когалыма.</t>
  </si>
  <si>
    <t>Количество мероприятий, напрнавленных на  профилактику незаконного оборота и потребления наркотичсеких средств и психотропных веществ, наркомании на территории города Когалыма</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</si>
  <si>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2024 году</t>
    </r>
  </si>
  <si>
    <t xml:space="preserve">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 баллы </t>
  </si>
  <si>
    <t>Увеличение количества объектов имущества в перечне муниципального имущества города Когалыма</t>
  </si>
  <si>
    <t>Доля сданных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объектов недвижимого имущества, включенных в перечень муниципального имущества, в общем количестве объектов недвижимого имущества, включенных в указанный перечень</t>
  </si>
  <si>
    <t xml:space="preserve">Улучшение технических характеристик, поддержание эксплуатационного ресурса объектов муниципальной собственности, </t>
  </si>
  <si>
    <t>Не менее
99,6</t>
  </si>
  <si>
    <t>Утверждено программой на 2024 год</t>
  </si>
  <si>
    <t>Организация выполнения мерприятий по проведению дезинсекции и дератизации в городе Когалыме</t>
  </si>
  <si>
    <t>кв. м</t>
  </si>
  <si>
    <t>0,002*</t>
  </si>
  <si>
    <t>семей</t>
  </si>
  <si>
    <t>216*</t>
  </si>
  <si>
    <t>1*</t>
  </si>
  <si>
    <t>4*</t>
  </si>
  <si>
    <t>1025**</t>
  </si>
  <si>
    <t>12*</t>
  </si>
  <si>
    <t>20*</t>
  </si>
  <si>
    <t>21,1***</t>
  </si>
  <si>
    <t>15,1</t>
  </si>
  <si>
    <t>87,7</t>
  </si>
  <si>
    <t>29,9</t>
  </si>
  <si>
    <t>54</t>
  </si>
  <si>
    <t>76,0</t>
  </si>
  <si>
    <t>2,4</t>
  </si>
  <si>
    <t>1725</t>
  </si>
  <si>
    <t>1,3</t>
  </si>
  <si>
    <t>18</t>
  </si>
  <si>
    <t>100,0</t>
  </si>
  <si>
    <t>Численность детей занимающихся в 
возрасте от 5 до 18 лет охваченных 
дополнительным образованием по программам спортивной подготовки в 
спортивных организациях, человек</t>
  </si>
  <si>
    <t>1620</t>
  </si>
  <si>
    <t>Количество детей в возрасте от 5 до 18 лет, охваченных дополнительным образованием</t>
  </si>
  <si>
    <t>Доля родителей (законных представителей), удовлетворенных условиями и качеством предоставляемой образовательной услуги</t>
  </si>
  <si>
    <t>Доля детей, охваченных деятельностью региональных центров выявления, поддержки и развития способностей и 
талантов у детей и молодежи, технопарков «Кванториум» и центров 
«IТ-куб»</t>
  </si>
  <si>
    <t>«Доля детей и молодежи в возрасте от 7 до 35 лет, участников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занятиям физической культурой и спортом, интереса к научной (научно-исследовательской), инженерно-технической, изобретательской, творческой, физкультурно-спортивной деятельности, а также на пропаганду научных знаний, творческих и спортивных достижений, включенных в перечни, утвержденные Министерством просвещения Российской Федерации, от общей численности детей и молодежи в возрасте от 7 до 35 лет»</t>
  </si>
  <si>
    <t>Доля детей, подростков и молодежи, которым организован отдых и 
оздоровление включая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к общему количеству детей, планируемых к отдыху и оздоровлению</t>
  </si>
  <si>
    <t>Доля детей от 5 до 18 лет (17 лет включительно), которые обеспечены 
сертификатами персонифицированного финансирования дополнительного образования, а в период с 01.01.2023 г. до 01.01.2025 г. – социальными сертификатами</t>
  </si>
  <si>
    <t>Количество благоустроенных общественных территорий</t>
  </si>
  <si>
    <t>Рост налогооблагаемой базы налога на доходы физических лиц по отдельным крупным налогоплательщикам</t>
  </si>
  <si>
    <t>Неисполнение в связи с выделением плановых ассигнований, согласно правительству ХМАО-Югры от 26.01.2024 №21-рп "О Соглашении о сотрудничестве между Правительством ХМАО-Югры и ПАО "ЛУКОЙЛ" на 2024-2028 годы"</t>
  </si>
  <si>
    <t xml:space="preserve">МКУ "УОДОМС": с 3 чел. из числа безработных граждан заключены срочные трудовые договоры для работы в должности машинистка. Средства в размере 13,0 тыс.рублей выплачены на заработную плату. Период участия в данном мероприятии 2 месяца. </t>
  </si>
  <si>
    <t>Прием заявлений от несовершеннолетних граждан и их законных представителей для  формирования общей очереди для трудоустройства в летние трудовые бригады (согласно техническому заданию) планируется начать с 01 февраля по  31 марта 2024 года. Освоение денежных средств (согласно сетевого графика) запланировано в феврале м-це. Период участия в данном мероприятии 1 месяц.</t>
  </si>
  <si>
    <t>Прием заявлений от несовершеннолетних граждан и их законных представителей для  трудоустройства детей (согласно техническому заданию) планируется проводить с февраля по  май и с сентября по ноябрь 2024 года.  Освоение денежных средств (согласно сетевого графика) запланировано в феврале м-це. Период участия в данном мероприятии 1 месяц.</t>
  </si>
  <si>
    <t>Согласно техническому заданию, реализация данного мероприятия муниципальной программы. запланирована в декабре месяце 2024 года.</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</si>
  <si>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</si>
  <si>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Знаки отличия присваиваются по кварталам. Основной вид "лёгкая атлетика" проводится в мае месяце, знаки будут присвоены в конце второго квартала.</t>
  </si>
  <si>
    <t>0</t>
  </si>
  <si>
    <t>х</t>
  </si>
  <si>
    <t>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t>
  </si>
  <si>
    <t>(процент)</t>
  </si>
  <si>
    <t>(шт.)</t>
  </si>
  <si>
    <t>(кв.м.)</t>
  </si>
  <si>
    <t>Количество благоустроенных дворовых территорий (шт.)</t>
  </si>
  <si>
    <t>Значение показателя установлено в соответствии с паспортом регионального проекта</t>
  </si>
  <si>
    <t>Объект благоустройства "Этнодеревня" (3 этап)</t>
  </si>
  <si>
    <t>Благоустройство дворовой территории по ул.Ленинградская, д.25, д.31, д.35 и ул. Бакинская, д.23,.д.33, д.35</t>
  </si>
  <si>
    <t>Литературный сквер</t>
  </si>
  <si>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0,57 км. ежегодно.
</t>
  </si>
  <si>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</si>
  <si>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</si>
  <si>
    <t xml:space="preserve">Количественный показатель. На 2024 год запланировано 1 мероприятие (не менее). При отсутствии финансирования мероприятия, выполнение показателя будет за счет волонтерского движения.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</si>
  <si>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</si>
  <si>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Опрос проводится ежегодно в период с июля по сентябрь месяц каждого года</t>
  </si>
  <si>
    <t>Конкурс социально значимых проектов проводится ежегодно в соответствии Постановлением Администрации города Когалыма от 09.07.2021 №1388 «Об утверждении 
порядка предоставления гранта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
Запланирован к проведению в 4 кв. 2024 года</t>
  </si>
  <si>
    <t>Проводится ежегодно в 4 квартале с целью признания заслуг граждан  по номинациям для физических лиц и юридических лиц. Премия  не имеет денежного выражения -вручается статуэтка в фирменном стиле и диплом .</t>
  </si>
  <si>
    <t>оличество минут в сюжетах ТРК «Инфосервис» сформировано исходя из коммерческих предложений, представленных участниками рынка.</t>
  </si>
  <si>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(в году 52 недели-всего план  104 выпуска.) </t>
  </si>
  <si>
    <t xml:space="preserve">Отражает 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t>
  </si>
  <si>
    <t>Показатель отражает деятельность отдела анализа общественно-политической ситуации и развития местного самоуправления Управления внутренней политики Администрации города Когалыма в части обеспечения условий для реализации прав граждан на участие в осуществлении местного самоуправления на территории города Когалыма.</t>
  </si>
  <si>
    <t xml:space="preserve">В соответствии с решением Думы города Когалыма от 23.09.2014 №456-ГД «Об утверждении Положения о наградах и почетных званиях города Когалыма», постановлением
Администрации города Когалыма от 29.08.2011 №2136 «Об утверждении порядка оказания поддержки лицам, удостоенным звания «Почетный гражданин города Когалыма», 
установлены требования по предоставлению меры поддержки почетным гражданам города Когалыма.  В  2024 году запланирован охват единовременной выплатой 7 почетных граждан, проживающих в городе Когалыме. </t>
  </si>
  <si>
    <t xml:space="preserve">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</si>
  <si>
    <t>384</t>
  </si>
  <si>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t>
  </si>
  <si>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t>
  </si>
  <si>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</sst>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_ ;\-#,##0.0\ "/>
    <numFmt numFmtId="168" formatCode="0.000"/>
    <numFmt numFmtId="169" formatCode="0.0000"/>
    <numFmt numFmtId="170" formatCode="#,##0.00\ _₽"/>
    <numFmt numFmtId="171" formatCode="#,##0.00000"/>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sz val="13"/>
      <color rgb="FF000000"/>
      <name val="Times New Roman"/>
      <family val="1"/>
      <charset val="204"/>
    </font>
    <font>
      <sz val="13"/>
      <name val="Times New Roman"/>
      <family val="1"/>
      <charset val="204"/>
    </font>
    <font>
      <sz val="12"/>
      <color rgb="FFFF0000"/>
      <name val="Times New Roman"/>
      <family val="1"/>
      <charset val="204"/>
    </font>
    <font>
      <b/>
      <sz val="13"/>
      <color rgb="FF00B050"/>
      <name val="Times New Roman"/>
      <family val="1"/>
      <charset val="204"/>
    </font>
    <font>
      <b/>
      <sz val="12"/>
      <color rgb="FF00B050"/>
      <name val="Times New Roman"/>
      <family val="1"/>
      <charset val="204"/>
    </font>
    <font>
      <sz val="13"/>
      <color rgb="FFFF0000"/>
      <name val="Times New Roman"/>
      <family val="1"/>
      <charset val="204"/>
    </font>
    <font>
      <sz val="12"/>
      <color theme="1"/>
      <name val="Times New Roman"/>
      <family val="1"/>
      <charset val="204"/>
    </font>
    <font>
      <sz val="13"/>
      <color theme="1"/>
      <name val="Times New Roman"/>
      <family val="1"/>
      <charset val="204"/>
    </font>
    <font>
      <sz val="11"/>
      <color theme="1"/>
      <name val="Calibri"/>
      <family val="2"/>
      <scheme val="minor"/>
    </font>
    <font>
      <sz val="11"/>
      <name val="Calibri"/>
      <family val="2"/>
      <scheme val="minor"/>
    </font>
    <font>
      <sz val="11"/>
      <color rgb="FFFF0000"/>
      <name val="Calibri"/>
      <family val="2"/>
      <scheme val="minor"/>
    </font>
    <font>
      <b/>
      <sz val="12"/>
      <color theme="1"/>
      <name val="Times New Roman"/>
      <family val="1"/>
      <charset val="204"/>
    </font>
    <font>
      <sz val="11"/>
      <name val="Times New Roman"/>
      <family val="1"/>
      <charset val="204"/>
    </font>
    <font>
      <sz val="11"/>
      <color theme="1"/>
      <name val="Times New Roman"/>
      <family val="1"/>
      <charset val="204"/>
    </font>
    <font>
      <sz val="13"/>
      <name val="Times New Roman"/>
      <family val="1"/>
      <charset val="204"/>
    </font>
    <font>
      <b/>
      <sz val="12"/>
      <color rgb="FF00B050"/>
      <name val="Times New Roman"/>
      <family val="1"/>
      <charset val="204"/>
    </font>
    <font>
      <sz val="12"/>
      <name val="Times New Roman"/>
      <family val="1"/>
      <charset val="204"/>
    </font>
    <font>
      <sz val="11"/>
      <color rgb="FFFF0000"/>
      <name val="Calibri"/>
      <family val="2"/>
      <charset val="204"/>
      <scheme val="minor"/>
    </font>
    <font>
      <sz val="12"/>
      <name val="Times New Roman"/>
      <family val="1"/>
      <charset val="204"/>
    </font>
    <font>
      <sz val="13"/>
      <name val="Times New Roman"/>
      <family val="1"/>
      <charset val="204"/>
    </font>
    <font>
      <b/>
      <sz val="11"/>
      <name val="Times New Roman"/>
      <family val="1"/>
      <charset val="204"/>
    </font>
    <font>
      <b/>
      <sz val="11"/>
      <name val="Calibri"/>
      <family val="2"/>
      <charset val="204"/>
      <scheme val="minor"/>
    </font>
    <font>
      <b/>
      <sz val="11"/>
      <color rgb="FF00B050"/>
      <name val="Times New Roman"/>
      <family val="1"/>
      <charset val="204"/>
    </font>
    <font>
      <sz val="12"/>
      <name val="Times New Roman"/>
      <family val="1"/>
      <charset val="204"/>
    </font>
    <font>
      <b/>
      <sz val="13"/>
      <name val="Times New Roman"/>
      <family val="1"/>
      <charset val="204"/>
    </font>
    <font>
      <sz val="12"/>
      <name val="Calibri"/>
      <family val="2"/>
      <scheme val="minor"/>
    </font>
    <font>
      <sz val="12"/>
      <name val="Calibri"/>
      <family val="2"/>
      <charset val="204"/>
      <scheme val="minor"/>
    </font>
    <font>
      <sz val="12"/>
      <color theme="1"/>
      <name val="Calibri"/>
      <family val="2"/>
      <scheme val="minor"/>
    </font>
    <font>
      <sz val="11"/>
      <color rgb="FF000000"/>
      <name val="Times New Roman"/>
      <family val="1"/>
      <charset val="204"/>
    </font>
    <font>
      <sz val="12"/>
      <name val="Times New Roman"/>
    </font>
    <font>
      <sz val="10"/>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19" fillId="0" borderId="0"/>
    <xf numFmtId="0" fontId="2" fillId="0" borderId="0"/>
    <xf numFmtId="0" fontId="1" fillId="0" borderId="0"/>
  </cellStyleXfs>
  <cellXfs count="312">
    <xf numFmtId="0" fontId="0" fillId="0" borderId="0" xfId="0"/>
    <xf numFmtId="0" fontId="8" fillId="0" borderId="5" xfId="1" applyFont="1" applyFill="1" applyBorder="1" applyAlignment="1">
      <alignment vertical="center"/>
    </xf>
    <xf numFmtId="0" fontId="8" fillId="2" borderId="1" xfId="1" applyFont="1" applyFill="1" applyBorder="1" applyAlignment="1">
      <alignment horizontal="center" vertical="center" textRotation="90" wrapText="1"/>
    </xf>
    <xf numFmtId="0" fontId="8" fillId="0" borderId="1"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7"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5" xfId="1" applyFont="1" applyFill="1" applyBorder="1" applyAlignment="1">
      <alignment horizontal="center" vertical="center" wrapText="1"/>
    </xf>
    <xf numFmtId="0" fontId="7" fillId="4" borderId="5" xfId="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2" fontId="7" fillId="0" borderId="5"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1" fontId="7" fillId="0" borderId="5"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5" xfId="1" applyFont="1" applyFill="1" applyBorder="1" applyAlignment="1">
      <alignment horizontal="left" vertical="center" wrapText="1"/>
    </xf>
    <xf numFmtId="0" fontId="13" fillId="0" borderId="5" xfId="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7" fillId="4" borderId="5"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3" fillId="0" borderId="5" xfId="1" applyNumberFormat="1" applyFont="1" applyFill="1" applyBorder="1" applyAlignment="1">
      <alignment horizontal="center" vertical="center" wrapText="1"/>
    </xf>
    <xf numFmtId="2" fontId="13" fillId="0" borderId="5" xfId="1" applyNumberFormat="1" applyFont="1" applyFill="1" applyBorder="1" applyAlignment="1">
      <alignment horizontal="center" vertical="center" wrapText="1"/>
    </xf>
    <xf numFmtId="1" fontId="13" fillId="0" borderId="5" xfId="1" applyNumberFormat="1" applyFont="1" applyFill="1" applyBorder="1" applyAlignment="1">
      <alignment horizontal="center" vertical="center" wrapText="1"/>
    </xf>
    <xf numFmtId="0" fontId="17" fillId="0" borderId="5" xfId="1" applyFont="1" applyFill="1" applyBorder="1" applyAlignment="1">
      <alignment horizontal="left" vertical="center" wrapText="1"/>
    </xf>
    <xf numFmtId="0" fontId="18"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20" fillId="0" borderId="0" xfId="0" applyFont="1"/>
    <xf numFmtId="0" fontId="21" fillId="0" borderId="0" xfId="0" applyFont="1"/>
    <xf numFmtId="0" fontId="22" fillId="0" borderId="5" xfId="1" applyFont="1" applyFill="1" applyBorder="1" applyAlignment="1">
      <alignment horizontal="center" vertical="center" wrapText="1"/>
    </xf>
    <xf numFmtId="0" fontId="19" fillId="0" borderId="0" xfId="0" applyFont="1"/>
    <xf numFmtId="0" fontId="0" fillId="0" borderId="5" xfId="0" applyBorder="1"/>
    <xf numFmtId="0" fontId="14" fillId="0" borderId="8" xfId="0" applyFont="1" applyFill="1" applyBorder="1" applyAlignment="1">
      <alignment horizontal="center" vertical="center" wrapText="1"/>
    </xf>
    <xf numFmtId="165" fontId="7" fillId="4" borderId="5" xfId="1"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0" applyFont="1" applyBorder="1" applyAlignment="1">
      <alignment horizontal="left" vertical="top" wrapText="1"/>
    </xf>
    <xf numFmtId="165" fontId="12" fillId="5" borderId="5" xfId="0" applyNumberFormat="1" applyFont="1" applyFill="1" applyBorder="1" applyAlignment="1">
      <alignment horizontal="left" vertical="top" wrapText="1"/>
    </xf>
    <xf numFmtId="165" fontId="12" fillId="0" borderId="5" xfId="0" applyNumberFormat="1" applyFont="1" applyFill="1" applyBorder="1" applyAlignment="1">
      <alignment horizontal="left" vertical="top" wrapText="1"/>
    </xf>
    <xf numFmtId="4" fontId="18" fillId="0" borderId="5" xfId="0" applyNumberFormat="1" applyFont="1" applyBorder="1" applyAlignment="1">
      <alignment vertical="top" wrapText="1"/>
    </xf>
    <xf numFmtId="166" fontId="7" fillId="4" borderId="5" xfId="1" applyNumberFormat="1" applyFont="1" applyFill="1" applyBorder="1" applyAlignment="1">
      <alignment horizontal="center" vertical="center" wrapText="1"/>
    </xf>
    <xf numFmtId="0" fontId="0" fillId="0" borderId="0" xfId="0" applyFill="1"/>
    <xf numFmtId="0" fontId="8" fillId="0" borderId="1" xfId="1" applyFont="1" applyFill="1" applyBorder="1" applyAlignment="1">
      <alignment horizontal="center" vertical="center" textRotation="90" wrapText="1"/>
    </xf>
    <xf numFmtId="164" fontId="17" fillId="0" borderId="5" xfId="1" applyNumberFormat="1" applyFont="1" applyFill="1" applyBorder="1" applyAlignment="1">
      <alignment horizontal="center" vertical="center" wrapText="1"/>
    </xf>
    <xf numFmtId="1"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5" xfId="1" applyFont="1" applyFill="1" applyBorder="1" applyAlignment="1">
      <alignment horizontal="center" vertical="center" wrapText="1"/>
    </xf>
    <xf numFmtId="49" fontId="23" fillId="6" borderId="5" xfId="0" applyNumberFormat="1" applyFont="1" applyFill="1" applyBorder="1" applyAlignment="1">
      <alignment vertical="center" wrapText="1"/>
    </xf>
    <xf numFmtId="0" fontId="24" fillId="6" borderId="5" xfId="0" applyFont="1" applyFill="1" applyBorder="1" applyAlignment="1">
      <alignment vertical="center" wrapText="1"/>
    </xf>
    <xf numFmtId="0" fontId="23" fillId="6" borderId="5" xfId="0" applyFont="1" applyFill="1" applyBorder="1" applyAlignment="1">
      <alignment vertical="center" wrapText="1"/>
    </xf>
    <xf numFmtId="0" fontId="0" fillId="6" borderId="0" xfId="0" applyFill="1"/>
    <xf numFmtId="0" fontId="7" fillId="0" borderId="5" xfId="1" applyFont="1" applyFill="1" applyBorder="1" applyAlignment="1">
      <alignment horizontal="center" vertical="center" wrapText="1"/>
    </xf>
    <xf numFmtId="0" fontId="7" fillId="0" borderId="5" xfId="1" applyFont="1" applyFill="1" applyBorder="1" applyAlignment="1">
      <alignment horizontal="left" vertical="top" wrapText="1"/>
    </xf>
    <xf numFmtId="0" fontId="8" fillId="6" borderId="1" xfId="1" applyFont="1" applyFill="1" applyBorder="1" applyAlignment="1">
      <alignment horizontal="center" vertical="center" textRotation="90" wrapText="1"/>
    </xf>
    <xf numFmtId="0" fontId="7" fillId="0" borderId="5" xfId="1" applyFont="1" applyFill="1" applyBorder="1" applyAlignment="1">
      <alignment horizontal="justify"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5" fillId="6" borderId="5" xfId="1" applyFont="1" applyFill="1" applyBorder="1" applyAlignment="1">
      <alignment horizontal="center" vertical="center" wrapText="1"/>
    </xf>
    <xf numFmtId="0" fontId="26" fillId="0" borderId="5" xfId="0" applyFont="1" applyBorder="1" applyAlignment="1">
      <alignment horizontal="center" vertical="center" wrapText="1"/>
    </xf>
    <xf numFmtId="0" fontId="0" fillId="0" borderId="8" xfId="0" applyBorder="1"/>
    <xf numFmtId="164" fontId="27" fillId="0" borderId="6" xfId="0" applyNumberFormat="1" applyFont="1" applyFill="1" applyBorder="1" applyAlignment="1">
      <alignment horizontal="center" vertical="center" wrapText="1"/>
    </xf>
    <xf numFmtId="0" fontId="25" fillId="6"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4" fontId="7" fillId="4" borderId="5"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7" fillId="0" borderId="5" xfId="1" applyFont="1" applyFill="1" applyBorder="1" applyAlignment="1">
      <alignment horizontal="center" vertical="center" wrapText="1"/>
    </xf>
    <xf numFmtId="165" fontId="7" fillId="0" borderId="5" xfId="1" applyNumberFormat="1" applyFont="1" applyFill="1" applyBorder="1" applyAlignment="1">
      <alignment horizontal="center" vertical="center" wrapText="1"/>
    </xf>
    <xf numFmtId="165" fontId="17" fillId="6" borderId="5" xfId="1" applyNumberFormat="1" applyFont="1" applyFill="1" applyBorder="1" applyAlignment="1">
      <alignment horizontal="center" vertical="center" wrapText="1"/>
    </xf>
    <xf numFmtId="165" fontId="7"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49" fontId="7" fillId="4" borderId="5" xfId="1" applyNumberFormat="1"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0" fontId="17" fillId="0" borderId="5" xfId="0" applyFont="1" applyBorder="1" applyAlignment="1">
      <alignment vertical="center" wrapText="1"/>
    </xf>
    <xf numFmtId="49" fontId="12" fillId="0" borderId="5" xfId="1" applyNumberFormat="1" applyFont="1" applyFill="1" applyBorder="1" applyAlignment="1">
      <alignment horizontal="center" vertical="center" wrapText="1"/>
    </xf>
    <xf numFmtId="167" fontId="7" fillId="4" borderId="5" xfId="1" applyNumberFormat="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7" fillId="0" borderId="5" xfId="1" applyNumberFormat="1" applyFont="1" applyFill="1" applyBorder="1" applyAlignment="1">
      <alignment horizontal="center" vertical="center" wrapText="1"/>
    </xf>
    <xf numFmtId="168" fontId="12" fillId="0" borderId="5" xfId="0" applyNumberFormat="1" applyFont="1" applyFill="1" applyBorder="1" applyAlignment="1">
      <alignment horizontal="center" vertical="center" wrapText="1"/>
    </xf>
    <xf numFmtId="1"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8" fillId="0" borderId="0" xfId="0" applyFont="1" applyFill="1"/>
    <xf numFmtId="0" fontId="12"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5" xfId="1" applyNumberFormat="1" applyFont="1" applyFill="1" applyBorder="1" applyAlignment="1">
      <alignment horizontal="center" vertical="center" wrapText="1"/>
    </xf>
    <xf numFmtId="0" fontId="30" fillId="6" borderId="5" xfId="1" applyNumberFormat="1" applyFont="1" applyFill="1" applyBorder="1" applyAlignment="1">
      <alignment horizontal="center" vertical="center" wrapText="1"/>
    </xf>
    <xf numFmtId="0" fontId="30" fillId="6" borderId="5" xfId="1" applyFont="1" applyFill="1" applyBorder="1" applyAlignment="1">
      <alignment horizontal="center" vertical="center" wrapText="1"/>
    </xf>
    <xf numFmtId="0" fontId="30" fillId="6" borderId="8"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0" applyFont="1" applyFill="1" applyBorder="1" applyAlignment="1">
      <alignment vertical="top"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6" fontId="12" fillId="0" borderId="5" xfId="0" applyNumberFormat="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2" fontId="17" fillId="0" borderId="5" xfId="1" applyNumberFormat="1" applyFont="1" applyFill="1" applyBorder="1" applyAlignment="1">
      <alignment horizontal="center" vertical="center" wrapText="1"/>
    </xf>
    <xf numFmtId="0" fontId="7" fillId="0" borderId="5" xfId="1" applyFont="1" applyFill="1" applyBorder="1" applyAlignment="1" applyProtection="1">
      <alignment horizontal="center" vertical="center" wrapText="1"/>
      <protection locked="0"/>
    </xf>
    <xf numFmtId="0" fontId="7" fillId="0" borderId="5" xfId="1" applyNumberFormat="1" applyFont="1" applyFill="1" applyBorder="1" applyAlignment="1" applyProtection="1">
      <alignment horizontal="center" vertical="center" wrapText="1"/>
      <protection locked="0"/>
    </xf>
    <xf numFmtId="1" fontId="7" fillId="0" borderId="5" xfId="1" applyNumberFormat="1" applyFont="1" applyFill="1" applyBorder="1" applyAlignment="1" applyProtection="1">
      <alignment horizontal="center"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70" fontId="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protection locked="0"/>
    </xf>
    <xf numFmtId="0" fontId="17" fillId="0" borderId="5" xfId="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0" xfId="0" applyFont="1" applyFill="1" applyAlignment="1">
      <alignment wrapText="1"/>
    </xf>
    <xf numFmtId="0" fontId="33"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5" xfId="1" applyFont="1" applyFill="1" applyBorder="1" applyAlignment="1">
      <alignment horizontal="left" vertical="center" wrapText="1"/>
    </xf>
    <xf numFmtId="0" fontId="24" fillId="0" borderId="5" xfId="1" applyFont="1" applyFill="1" applyBorder="1" applyAlignment="1">
      <alignment horizontal="center" vertical="center" wrapText="1"/>
    </xf>
    <xf numFmtId="1" fontId="24" fillId="0" borderId="5" xfId="1" applyNumberFormat="1" applyFont="1" applyFill="1" applyBorder="1" applyAlignment="1">
      <alignment horizontal="center" vertical="center" wrapText="1"/>
    </xf>
    <xf numFmtId="1" fontId="23" fillId="4" borderId="5" xfId="1" applyNumberFormat="1" applyFont="1" applyFill="1" applyBorder="1" applyAlignment="1">
      <alignment horizontal="center" vertical="center" wrapText="1"/>
    </xf>
    <xf numFmtId="0" fontId="23" fillId="0" borderId="5" xfId="1" applyFont="1" applyFill="1" applyBorder="1" applyAlignment="1">
      <alignment horizontal="center" vertical="center" wrapText="1"/>
    </xf>
    <xf numFmtId="164" fontId="24" fillId="0" borderId="5" xfId="1" applyNumberFormat="1" applyFont="1" applyFill="1" applyBorder="1" applyAlignment="1">
      <alignment horizontal="center" vertical="center" wrapText="1"/>
    </xf>
    <xf numFmtId="164" fontId="23" fillId="4" borderId="5" xfId="1" applyNumberFormat="1" applyFont="1" applyFill="1" applyBorder="1" applyAlignment="1">
      <alignment horizontal="center" vertical="center" wrapText="1"/>
    </xf>
    <xf numFmtId="0" fontId="23" fillId="6" borderId="5" xfId="1" applyFont="1" applyFill="1" applyBorder="1" applyAlignment="1">
      <alignment horizontal="center" vertical="center" wrapText="1"/>
    </xf>
    <xf numFmtId="164" fontId="23" fillId="0" borderId="5" xfId="1" applyNumberFormat="1" applyFont="1" applyFill="1" applyBorder="1" applyAlignment="1">
      <alignment horizontal="center" vertical="center" wrapText="1"/>
    </xf>
    <xf numFmtId="0" fontId="33" fillId="0" borderId="5" xfId="1" applyNumberFormat="1" applyFont="1" applyFill="1" applyBorder="1" applyAlignment="1">
      <alignment horizontal="center" vertical="center" wrapText="1"/>
    </xf>
    <xf numFmtId="0" fontId="24" fillId="0" borderId="5" xfId="1" applyNumberFormat="1" applyFont="1" applyFill="1" applyBorder="1" applyAlignment="1">
      <alignment horizontal="center" vertical="center" wrapText="1"/>
    </xf>
    <xf numFmtId="3" fontId="23" fillId="4" borderId="5" xfId="1" applyNumberFormat="1" applyFont="1" applyFill="1" applyBorder="1" applyAlignment="1">
      <alignment horizontal="center" vertical="center" wrapText="1"/>
    </xf>
    <xf numFmtId="0" fontId="31" fillId="0" borderId="5" xfId="1" applyFont="1" applyFill="1" applyBorder="1" applyAlignment="1">
      <alignment horizontal="center" vertical="center" textRotation="90" wrapText="1"/>
    </xf>
    <xf numFmtId="0" fontId="31" fillId="0" borderId="5" xfId="1" applyFont="1" applyFill="1" applyBorder="1" applyAlignment="1">
      <alignment horizontal="center" vertical="center" wrapText="1"/>
    </xf>
    <xf numFmtId="0" fontId="0" fillId="0" borderId="5" xfId="0" applyFill="1" applyBorder="1"/>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0" fillId="8" borderId="0" xfId="0" applyFill="1"/>
    <xf numFmtId="0" fontId="17" fillId="0" borderId="5" xfId="1" applyFont="1" applyFill="1" applyBorder="1" applyAlignment="1">
      <alignment vertical="center" wrapText="1"/>
    </xf>
    <xf numFmtId="0" fontId="8" fillId="6" borderId="5" xfId="1" applyFont="1" applyFill="1" applyBorder="1" applyAlignment="1">
      <alignment vertical="center"/>
    </xf>
    <xf numFmtId="0" fontId="8" fillId="6" borderId="1" xfId="1" applyFont="1" applyFill="1" applyBorder="1" applyAlignment="1">
      <alignment horizontal="center" vertical="center" wrapText="1"/>
    </xf>
    <xf numFmtId="0" fontId="8" fillId="6" borderId="0" xfId="1" applyFont="1" applyFill="1" applyBorder="1" applyAlignment="1">
      <alignment horizontal="center" vertical="center" wrapText="1"/>
    </xf>
    <xf numFmtId="0" fontId="22" fillId="6" borderId="5"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5" xfId="1" applyFont="1" applyFill="1" applyBorder="1" applyAlignment="1">
      <alignment horizontal="center" vertical="center"/>
    </xf>
    <xf numFmtId="0" fontId="8" fillId="6" borderId="7" xfId="1" applyFont="1" applyFill="1" applyBorder="1" applyAlignment="1">
      <alignment horizontal="center" vertical="center" wrapText="1"/>
    </xf>
    <xf numFmtId="0" fontId="14" fillId="6" borderId="5" xfId="0" applyFont="1" applyFill="1" applyBorder="1" applyAlignment="1">
      <alignment horizontal="center" vertical="center" wrapText="1"/>
    </xf>
    <xf numFmtId="0" fontId="7" fillId="6" borderId="5" xfId="1" applyFont="1" applyFill="1" applyBorder="1" applyAlignment="1">
      <alignment horizontal="center" vertical="center" wrapText="1"/>
    </xf>
    <xf numFmtId="3" fontId="7" fillId="6"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0" fontId="15"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34" fillId="0" borderId="5" xfId="1" applyFont="1" applyFill="1" applyBorder="1" applyAlignment="1">
      <alignment horizontal="center" vertical="center" wrapText="1"/>
    </xf>
    <xf numFmtId="0" fontId="34" fillId="0" borderId="5" xfId="0"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164" fontId="7" fillId="4" borderId="5" xfId="1" applyNumberFormat="1" applyFont="1" applyFill="1" applyBorder="1" applyAlignment="1">
      <alignment horizontal="center" vertical="center" wrapText="1"/>
    </xf>
    <xf numFmtId="0" fontId="24" fillId="0" borderId="5" xfId="1" applyNumberFormat="1" applyFont="1" applyFill="1" applyBorder="1" applyAlignment="1" applyProtection="1">
      <alignment horizontal="left" vertical="center" wrapText="1"/>
    </xf>
    <xf numFmtId="0" fontId="24" fillId="0" borderId="5" xfId="1" applyNumberFormat="1" applyFont="1" applyFill="1" applyBorder="1" applyAlignment="1" applyProtection="1">
      <alignment horizontal="left" vertical="center" wrapText="1"/>
      <protection locked="0"/>
    </xf>
    <xf numFmtId="0" fontId="18" fillId="0" borderId="5" xfId="1" applyFont="1" applyFill="1" applyBorder="1" applyAlignment="1">
      <alignment horizontal="center" vertical="center" wrapText="1"/>
    </xf>
    <xf numFmtId="0" fontId="35" fillId="0" borderId="5" xfId="0"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xf>
    <xf numFmtId="49" fontId="37" fillId="0" borderId="5" xfId="0" applyNumberFormat="1" applyFont="1" applyBorder="1" applyAlignment="1">
      <alignment horizontal="center" vertical="center"/>
    </xf>
    <xf numFmtId="0" fontId="38" fillId="0" borderId="5" xfId="0" applyFont="1" applyBorder="1"/>
    <xf numFmtId="0" fontId="38" fillId="0" borderId="5" xfId="0" applyFont="1" applyBorder="1" applyAlignment="1">
      <alignment horizontal="center" vertical="center"/>
    </xf>
    <xf numFmtId="0" fontId="13" fillId="0" borderId="5" xfId="1" applyNumberFormat="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3" fillId="0" borderId="8" xfId="1" applyFont="1" applyFill="1" applyBorder="1" applyAlignment="1">
      <alignment horizontal="center" vertical="center" wrapText="1"/>
    </xf>
    <xf numFmtId="165" fontId="23" fillId="4" borderId="8" xfId="1" applyNumberFormat="1" applyFont="1" applyFill="1" applyBorder="1" applyAlignment="1">
      <alignment horizontal="center" vertical="center" wrapText="1"/>
    </xf>
    <xf numFmtId="0" fontId="24" fillId="0" borderId="8" xfId="1" applyFont="1" applyFill="1" applyBorder="1" applyAlignment="1">
      <alignment horizontal="center" vertical="center" wrapText="1"/>
    </xf>
    <xf numFmtId="164" fontId="24" fillId="0" borderId="8" xfId="1" applyNumberFormat="1" applyFont="1" applyFill="1" applyBorder="1" applyAlignment="1">
      <alignment horizontal="center" vertical="center" wrapText="1"/>
    </xf>
    <xf numFmtId="2" fontId="23" fillId="0" borderId="8" xfId="1" applyNumberFormat="1" applyFont="1" applyFill="1" applyBorder="1" applyAlignment="1">
      <alignment horizontal="center" vertical="center" wrapText="1"/>
    </xf>
    <xf numFmtId="2" fontId="7" fillId="0" borderId="8" xfId="1" applyNumberFormat="1" applyFont="1" applyFill="1" applyBorder="1" applyAlignment="1">
      <alignment horizontal="center" vertical="center" wrapText="1"/>
    </xf>
    <xf numFmtId="2" fontId="17" fillId="0" borderId="8" xfId="1" applyNumberFormat="1" applyFont="1" applyFill="1" applyBorder="1" applyAlignment="1">
      <alignment horizontal="center" vertical="center" wrapText="1"/>
    </xf>
    <xf numFmtId="164" fontId="17" fillId="0" borderId="8" xfId="1"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17" fillId="9"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7" fillId="0" borderId="5"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3" fontId="23" fillId="0" borderId="5" xfId="1" applyNumberFormat="1" applyFont="1" applyFill="1" applyBorder="1" applyAlignment="1">
      <alignment horizontal="center" vertical="center" wrapText="1"/>
    </xf>
    <xf numFmtId="169" fontId="7" fillId="0" borderId="5" xfId="1" applyNumberFormat="1" applyFont="1" applyFill="1" applyBorder="1" applyAlignment="1">
      <alignment horizontal="center" vertical="center" wrapText="1"/>
    </xf>
    <xf numFmtId="168" fontId="7" fillId="0" borderId="5" xfId="0" applyNumberFormat="1" applyFont="1" applyFill="1" applyBorder="1" applyAlignment="1">
      <alignment horizontal="left" vertical="center" wrapText="1"/>
    </xf>
    <xf numFmtId="0" fontId="16" fillId="0" borderId="5" xfId="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166" fontId="7" fillId="6" borderId="5" xfId="1" applyNumberFormat="1" applyFont="1" applyFill="1" applyBorder="1" applyAlignment="1">
      <alignment horizontal="center" vertical="center" wrapText="1"/>
    </xf>
    <xf numFmtId="171" fontId="7" fillId="4" borderId="5" xfId="1" applyNumberFormat="1" applyFont="1" applyFill="1" applyBorder="1" applyAlignment="1">
      <alignment horizontal="center" vertical="center" wrapText="1"/>
    </xf>
    <xf numFmtId="0" fontId="12" fillId="0" borderId="1" xfId="0" applyFont="1" applyFill="1" applyBorder="1" applyAlignment="1">
      <alignment vertical="center" wrapText="1"/>
    </xf>
    <xf numFmtId="164" fontId="13" fillId="0" borderId="2" xfId="1" applyNumberFormat="1" applyFont="1" applyFill="1" applyBorder="1" applyAlignment="1">
      <alignment horizontal="center" vertical="center" wrapText="1"/>
    </xf>
    <xf numFmtId="0" fontId="13" fillId="0" borderId="1" xfId="1" applyFont="1" applyFill="1" applyBorder="1" applyAlignment="1">
      <alignment horizontal="left" vertical="center" wrapText="1"/>
    </xf>
    <xf numFmtId="0" fontId="7" fillId="0" borderId="1" xfId="1" applyNumberFormat="1" applyFont="1" applyFill="1" applyBorder="1" applyAlignment="1" applyProtection="1">
      <alignment horizontal="left" vertical="center" wrapText="1"/>
    </xf>
    <xf numFmtId="0" fontId="11" fillId="0" borderId="5" xfId="0" applyFont="1" applyBorder="1" applyAlignment="1">
      <alignment vertical="center" wrapText="1"/>
    </xf>
    <xf numFmtId="0" fontId="12" fillId="6" borderId="2" xfId="0" applyFont="1" applyFill="1" applyBorder="1" applyAlignment="1">
      <alignment horizontal="center" vertical="center" wrapText="1"/>
    </xf>
    <xf numFmtId="0" fontId="24" fillId="0" borderId="5"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5" xfId="0" applyFont="1" applyBorder="1" applyAlignment="1">
      <alignment horizontal="center" vertical="center"/>
    </xf>
    <xf numFmtId="0" fontId="12" fillId="6" borderId="8" xfId="0" applyFont="1" applyFill="1" applyBorder="1" applyAlignment="1">
      <alignment horizontal="center" vertical="center" wrapText="1"/>
    </xf>
    <xf numFmtId="0" fontId="40" fillId="0" borderId="5" xfId="0" applyNumberFormat="1" applyFont="1" applyFill="1" applyBorder="1" applyAlignment="1" applyProtection="1">
      <alignment horizontal="left" vertical="center" wrapText="1"/>
    </xf>
    <xf numFmtId="164" fontId="40" fillId="0" borderId="5" xfId="0" applyNumberFormat="1" applyFont="1" applyFill="1" applyBorder="1" applyAlignment="1" applyProtection="1">
      <alignment horizontal="left"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xf>
    <xf numFmtId="0" fontId="10" fillId="3" borderId="4" xfId="1" applyFont="1" applyFill="1" applyBorder="1" applyAlignment="1">
      <alignment horizontal="center" vertical="center"/>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7" fillId="0" borderId="0"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9" fillId="0" borderId="3" xfId="1" applyFont="1" applyFill="1" applyBorder="1" applyAlignment="1">
      <alignment vertical="center"/>
    </xf>
    <xf numFmtId="0" fontId="9" fillId="0" borderId="4" xfId="1" applyFont="1" applyFill="1" applyBorder="1" applyAlignment="1">
      <alignment vertical="center"/>
    </xf>
    <xf numFmtId="0" fontId="10" fillId="3" borderId="2" xfId="1" applyFont="1" applyFill="1" applyBorder="1" applyAlignment="1">
      <alignment horizontal="center" vertical="center"/>
    </xf>
    <xf numFmtId="0" fontId="7" fillId="0" borderId="5"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6" borderId="2" xfId="1" applyFont="1" applyFill="1" applyBorder="1" applyAlignment="1">
      <alignment horizontal="center" vertical="center"/>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7" fillId="6" borderId="0" xfId="1" applyFont="1" applyFill="1" applyBorder="1" applyAlignment="1">
      <alignment horizontal="center" vertical="center" wrapText="1"/>
    </xf>
    <xf numFmtId="0" fontId="5" fillId="6" borderId="0" xfId="1" applyFont="1" applyFill="1" applyAlignment="1">
      <alignment horizontal="center" vertical="center" wrapText="1"/>
    </xf>
    <xf numFmtId="0" fontId="5" fillId="6" borderId="0" xfId="1" applyFont="1" applyFill="1" applyAlignment="1">
      <alignment horizontal="center" vertical="center"/>
    </xf>
    <xf numFmtId="0" fontId="17" fillId="6" borderId="5"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6" borderId="6" xfId="1" applyFont="1" applyFill="1" applyBorder="1" applyAlignment="1">
      <alignment horizontal="center" vertical="center" wrapText="1"/>
    </xf>
    <xf numFmtId="0" fontId="9" fillId="6" borderId="6" xfId="1" applyFont="1" applyFill="1" applyBorder="1" applyAlignment="1">
      <alignment horizontal="center" vertical="center" wrapText="1"/>
    </xf>
    <xf numFmtId="0" fontId="8" fillId="6" borderId="2" xfId="1" applyFont="1" applyFill="1" applyBorder="1" applyAlignment="1">
      <alignment horizontal="center" vertical="center" wrapText="1"/>
    </xf>
    <xf numFmtId="0" fontId="9" fillId="6" borderId="3" xfId="1" applyFont="1" applyFill="1" applyBorder="1" applyAlignment="1">
      <alignment vertical="center"/>
    </xf>
    <xf numFmtId="0" fontId="9" fillId="6" borderId="4" xfId="1" applyFont="1" applyFill="1" applyBorder="1" applyAlignment="1">
      <alignment vertical="center"/>
    </xf>
    <xf numFmtId="0" fontId="10" fillId="0" borderId="5" xfId="1" applyFont="1" applyFill="1" applyBorder="1" applyAlignment="1">
      <alignment horizontal="center" vertical="center"/>
    </xf>
    <xf numFmtId="0" fontId="31" fillId="0" borderId="5"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5" xfId="1" applyFont="1" applyFill="1" applyBorder="1" applyAlignment="1">
      <alignment vertic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8" fillId="0" borderId="8"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8" xfId="1" applyNumberFormat="1" applyFont="1" applyFill="1" applyBorder="1" applyAlignment="1">
      <alignment horizontal="center" vertical="center" wrapText="1"/>
    </xf>
    <xf numFmtId="0" fontId="41" fillId="0" borderId="5" xfId="1" applyFont="1" applyFill="1" applyBorder="1" applyAlignment="1" applyProtection="1">
      <alignment horizontal="left" vertical="center" wrapText="1"/>
      <protection locked="0"/>
    </xf>
  </cellXfs>
  <cellStyles count="6">
    <cellStyle name="Обычный" xfId="0" builtinId="0"/>
    <cellStyle name="Обычный 2" xfId="2"/>
    <cellStyle name="Обычный 2 2" xfId="3"/>
    <cellStyle name="Обычный 3" xfId="4"/>
    <cellStyle name="Обычный 4" xfId="5"/>
    <cellStyle name="Обычный 5"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10.xml"/><Relationship Id="rId51" Type="http://schemas.openxmlformats.org/officeDocument/2006/relationships/revisionLog" Target="revisionLog16.xml"/><Relationship Id="rId42" Type="http://schemas.openxmlformats.org/officeDocument/2006/relationships/revisionLog" Target="revisionLog13.xml"/><Relationship Id="rId47" Type="http://schemas.openxmlformats.org/officeDocument/2006/relationships/revisionLog" Target="revisionLog5.xml"/><Relationship Id="rId50" Type="http://schemas.openxmlformats.org/officeDocument/2006/relationships/revisionLog" Target="revisionLog15.xml"/><Relationship Id="rId38" Type="http://schemas.openxmlformats.org/officeDocument/2006/relationships/revisionLog" Target="revisionLog9.xml"/><Relationship Id="rId46" Type="http://schemas.openxmlformats.org/officeDocument/2006/relationships/revisionLog" Target="revisionLog4.xml"/><Relationship Id="rId41" Type="http://schemas.openxmlformats.org/officeDocument/2006/relationships/revisionLog" Target="revisionLog12.xml"/><Relationship Id="rId40" Type="http://schemas.openxmlformats.org/officeDocument/2006/relationships/revisionLog" Target="revisionLog11.xml"/><Relationship Id="rId37" Type="http://schemas.openxmlformats.org/officeDocument/2006/relationships/revisionLog" Target="revisionLog8.xml"/><Relationship Id="rId45" Type="http://schemas.openxmlformats.org/officeDocument/2006/relationships/revisionLog" Target="revisionLog3.xml"/><Relationship Id="rId36" Type="http://schemas.openxmlformats.org/officeDocument/2006/relationships/revisionLog" Target="revisionLog7.xml"/><Relationship Id="rId49" Type="http://schemas.openxmlformats.org/officeDocument/2006/relationships/revisionLog" Target="revisionLog14.xml"/><Relationship Id="rId44" Type="http://schemas.openxmlformats.org/officeDocument/2006/relationships/revisionLog" Target="revisionLog2.xml"/><Relationship Id="rId43" Type="http://schemas.openxmlformats.org/officeDocument/2006/relationships/revisionLog" Target="revisionLog1.xml"/><Relationship Id="rId48"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0B81B0B-FC4A-4FF3-A9D6-4A124A41D02F}" diskRevisions="1" revisionId="799" version="35">
  <header guid="{15A93DE0-C682-4B47-91E9-BC6A5514896B}" dateTime="2024-06-04T14:37:19" maxSheetId="20" userName="Лукманова Эльвира Наильевна" r:id="rId36" minRId="695" maxRId="69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62DB167-A657-4A31-B1F8-9539B2E8B275}" dateTime="2024-06-04T14:47:14" maxSheetId="20" userName="Лукманова Эльвира Наильевна" r:id="rId37" minRId="718" maxRId="71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1217142-C75D-4EC4-97E3-D7B4ACB42F54}" dateTime="2024-06-04T15:35:22" maxSheetId="20" userName="Лукманова Эльвира Наильевна" r:id="rId38" minRId="720" maxRId="72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E848E93B-8200-4EB4-9407-559682B29409}" dateTime="2024-06-04T15:43:59" maxSheetId="20" userName="Лукманова Эльвира Наильевна" r:id="rId39" minRId="72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89389AB-5709-4423-8229-717AC80B117C}" dateTime="2024-06-04T15:58:50" maxSheetId="20" userName="Лукманова Эльвира Наильевна" r:id="rId40" minRId="725" maxRId="72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F6D54B2-EFC3-47EA-AB7D-9FAC23D738D1}" dateTime="2024-06-04T15:59:20" maxSheetId="20" userName="Лукманова Эльвира Наильевна" r:id="rId41" minRId="72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AA10110-163C-4230-9AC9-40CAA3A24269}" dateTime="2024-06-04T16:00:27" maxSheetId="20" userName="Лукманова Эльвира Наильевна" r:id="rId42" minRId="730" maxRId="73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DB27980-5C08-45CC-BDCC-6C8DC28BE198}" dateTime="2024-06-05T14:16:35" maxSheetId="20" userName="Лукманова Эльвира Наильевна" r:id="rId43" minRId="732" maxRId="73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E5B727B-52A9-4BC2-A791-5CF449340685}" dateTime="2024-06-05T14:24:07" maxSheetId="20" userName="Лукманова Эльвира Наильевна" r:id="rId44" minRId="755" maxRId="75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CBABED1-0CBE-4896-8ACC-50F6D0A0C1A2}" dateTime="2024-06-05T14:37:25" maxSheetId="20" userName="Лукманова Эльвира Наильевна" r:id="rId45" minRId="757" maxRId="75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C6D93F3-FF16-46CA-8F3C-E26DF656983B}" dateTime="2024-06-05T14:57:02" maxSheetId="20" userName="Лукманова Эльвира Наильевна" r:id="rId46" minRId="760" maxRId="76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54545AF-02D1-45D3-839C-DAABADE54581}" dateTime="2024-06-05T15:09:49" maxSheetId="20" userName="Лукманова Эльвира Наильевна" r:id="rId47" minRId="765" maxRId="76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68610840-76EA-4F86-AF46-2D60E113BA69}" dateTime="2024-06-05T15:17:43" maxSheetId="20" userName="Лукманова Эльвира Наильевна" r:id="rId48" minRId="767" maxRId="76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59DC8C5-CEBE-4A13-9CC5-2706ACA48E47}" dateTime="2024-06-05T15:22:32" maxSheetId="20" userName="Лукманова Эльвира Наильевна" r:id="rId49" minRId="769" maxRId="77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92755BB-B61E-4656-A1E2-5B08EDBFC95D}" dateTime="2024-06-05T15:31:45" maxSheetId="20" userName="Лукманова Эльвира Наильевна" r:id="rId50" minRId="771" maxRId="77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0B81B0B-FC4A-4FF3-A9D6-4A124A41D02F}" dateTime="2024-06-07T08:39:35" maxSheetId="20" userName="Лукманова Эльвира Наильевна" r:id="rId51" minRId="773" maxRId="77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2" sId="1" odxf="1" dxf="1">
    <nc r="K6" t="inlineStr">
      <is>
        <t>-</t>
      </is>
    </nc>
    <odxf>
      <protection locked="1"/>
    </odxf>
    <ndxf>
      <protection locked="0"/>
    </ndxf>
  </rcc>
  <rcc rId="733" sId="1">
    <nc r="K8">
      <v>15</v>
    </nc>
  </rcc>
  <rcc rId="734"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В мае в социальной сети "Вконтакте" размещено  12 публикаций; в газете "Когалымский Вестник" опубликованно  2 статьи; телекомпанией "Инфосервис+" освещено 1 информации.</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4"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5" sId="1">
    <oc r="I9">
      <v>57</v>
    </oc>
    <nc r="I9">
      <v>117</v>
    </nc>
  </rcc>
  <rcc rId="726" sId="1">
    <oc r="J7" t="inlineStr">
      <is>
        <t>340</t>
      </is>
    </oc>
    <nc r="J7" t="inlineStr">
      <is>
        <t>384</t>
      </is>
    </nc>
  </rcc>
  <rcc rId="727" sId="1">
    <oc r="J9">
      <v>50</v>
    </oc>
    <nc r="J9">
      <v>74</v>
    </nc>
  </rcc>
  <rcc rId="728"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9" sId="1">
    <oc r="J9">
      <v>74</v>
    </oc>
    <nc r="J9">
      <v>109</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0" sId="1">
    <oc r="J8">
      <v>15</v>
    </oc>
    <nc r="J8">
      <v>23</v>
    </nc>
  </rcc>
  <rcc rId="731"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10 публикаций; в газете "Когалымский Вестник" опубликованно  3 статьи; телекомпанией "Инфосервис+" освещено 2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9"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nc>
  </rcc>
  <rcc rId="770" sId="1">
    <oc r="I9">
      <v>117</v>
    </oc>
    <nc r="I9">
      <v>167</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1" sId="1">
    <oc r="K7" t="inlineStr">
      <is>
        <t>130</t>
      </is>
    </oc>
    <nc r="K7" t="inlineStr">
      <is>
        <t>159</t>
      </is>
    </nc>
  </rcc>
  <rcc rId="772" sId="1">
    <o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oc>
    <n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09.05.2024 в рамках празднования "Дня Победы" сотрудники администрации города, представители национально-культурных объединений, юнармии, ветераны сво и локальных конфликтов приняли участие в авто и мотопробеге (29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3" sId="1" odxf="1" dxf="1">
    <o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09.05.2024 в рамках празднования "Дня Победы" сотрудники администрации города, представители национально-культурных объединений, юнармии, ветераны сво и локальных конфликтов приняли участие в авто и мотопробеге (29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oc>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t>
      </is>
    </nc>
    <odxf>
      <font>
        <sz val="12"/>
        <color auto="1"/>
        <name val="Times New Roman"/>
        <scheme val="none"/>
      </font>
    </odxf>
    <ndxf>
      <font>
        <sz val="10"/>
        <color auto="1"/>
        <name val="Times New Roman"/>
        <scheme val="none"/>
      </font>
    </ndxf>
  </rcc>
  <rcc rId="774"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В мае в социальной сети "Вконтакте" размещено  12 публикаций; в газете "Когалымский Вестник" опубликованно  2 статьи; телекомпанией "Инфосервис+" освещено 1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t>
      </is>
    </nc>
  </rcc>
  <rcc rId="775"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t>
      </is>
    </nc>
  </rcc>
  <rcc rId="776" sId="1">
    <oc r="K9">
      <v>188</v>
    </oc>
    <nc r="K9"/>
  </rcc>
  <rcc rId="777" sId="1">
    <oc r="K8">
      <v>15</v>
    </oc>
    <nc r="K8"/>
  </rcc>
  <rcc rId="778" sId="1">
    <oc r="K7" t="inlineStr">
      <is>
        <t>159</t>
      </is>
    </oc>
    <nc r="K7"/>
  </rcc>
  <rcc rId="779" sId="1">
    <oc r="K6" t="inlineStr">
      <is>
        <t>-</t>
      </is>
    </oc>
    <nc r="K6"/>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5"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t>
      </is>
    </oc>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t>
      </is>
    </nc>
  </rcc>
  <rcc rId="756"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7" sId="1">
    <o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nc>
  </rcc>
  <rcc rId="758" sId="1">
    <nc r="K7" t="inlineStr">
      <is>
        <t>126</t>
      </is>
    </nc>
  </rcc>
  <rcc rId="759"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0"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nc>
  </rcc>
  <rcc rId="761" sId="1">
    <oc r="I7">
      <v>16</v>
    </oc>
    <nc r="I7">
      <v>66</v>
    </nc>
  </rcc>
  <rcc rId="762" sId="1">
    <nc r="K9">
      <v>177</v>
    </nc>
  </rcc>
  <rcc rId="763"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nc>
  </rcc>
  <rcc rId="764" sId="1">
    <oc r="J9">
      <v>109</v>
    </oc>
    <nc r="J9">
      <v>121</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5"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oc>
    <n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nc>
  </rcc>
  <rcc rId="766" sId="1">
    <oc r="K9">
      <v>177</v>
    </oc>
    <nc r="K9">
      <v>188</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7" sId="1">
    <o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oc>
    <n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nc>
  </rcc>
  <rcc rId="768" sId="1">
    <oc r="K7" t="inlineStr">
      <is>
        <t>126</t>
      </is>
    </oc>
    <nc r="K7" t="inlineStr">
      <is>
        <t>130</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5" sId="1" odxf="1" dxf="1">
    <nc r="J6" t="inlineStr">
      <is>
        <t>-</t>
      </is>
    </nc>
    <odxf>
      <numFmt numFmtId="30" formatCode="@"/>
      <protection locked="1"/>
    </odxf>
    <ndxf>
      <numFmt numFmtId="0" formatCode="General"/>
      <protection locked="0"/>
    </ndxf>
  </rcc>
  <rcc rId="696" sId="1">
    <nc r="J8">
      <v>15</v>
    </nc>
  </rcc>
  <rcc rId="697"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10 публикаций; в газете "Когалымский Вестник" опубликованно  3 статьи; телекомпанией "Инфосервис+" освещено 2 информации.</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8"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t>
      </is>
    </nc>
  </rcc>
  <rcc rId="719"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В период с 23.04. по 25.04.2024 делегация от города Когалыма приняла участие в IV всероссийском форуме национального единства в г.Ханты-Мансийск (18 чел.)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0" sId="1">
    <nc r="J7" t="inlineStr">
      <is>
        <t>340</t>
      </is>
    </nc>
  </rcc>
  <rcc rId="721" sId="1">
    <nc r="J9">
      <v>50</v>
    </nc>
  </rcc>
  <rcc rId="722"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В период с 23.04. по 25.04.2024 делегация от города Когалыма приняла участие в IV всероссийском форуме национального единства в г.Ханты-Мансийск (18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t>
      </is>
    </nc>
  </rcc>
  <rcc rId="723"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92755BB-B61E-4656-A1E2-5B08EDBFC95D}" name="Лукманова Эльвира Наильевна" id="-448257056" dateTime="2024-06-05T15:38:48"/>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332.bin"/><Relationship Id="rId13" Type="http://schemas.openxmlformats.org/officeDocument/2006/relationships/printerSettings" Target="../printerSettings/printerSettings337.bin"/><Relationship Id="rId18" Type="http://schemas.openxmlformats.org/officeDocument/2006/relationships/printerSettings" Target="../printerSettings/printerSettings342.bin"/><Relationship Id="rId26" Type="http://schemas.openxmlformats.org/officeDocument/2006/relationships/printerSettings" Target="../printerSettings/printerSettings350.bin"/><Relationship Id="rId3" Type="http://schemas.openxmlformats.org/officeDocument/2006/relationships/printerSettings" Target="../printerSettings/printerSettings327.bin"/><Relationship Id="rId21" Type="http://schemas.openxmlformats.org/officeDocument/2006/relationships/printerSettings" Target="../printerSettings/printerSettings345.bin"/><Relationship Id="rId34" Type="http://schemas.openxmlformats.org/officeDocument/2006/relationships/printerSettings" Target="../printerSettings/printerSettings358.bin"/><Relationship Id="rId7" Type="http://schemas.openxmlformats.org/officeDocument/2006/relationships/printerSettings" Target="../printerSettings/printerSettings331.bin"/><Relationship Id="rId12" Type="http://schemas.openxmlformats.org/officeDocument/2006/relationships/printerSettings" Target="../printerSettings/printerSettings336.bin"/><Relationship Id="rId17" Type="http://schemas.openxmlformats.org/officeDocument/2006/relationships/printerSettings" Target="../printerSettings/printerSettings341.bin"/><Relationship Id="rId25" Type="http://schemas.openxmlformats.org/officeDocument/2006/relationships/printerSettings" Target="../printerSettings/printerSettings349.bin"/><Relationship Id="rId33" Type="http://schemas.openxmlformats.org/officeDocument/2006/relationships/printerSettings" Target="../printerSettings/printerSettings357.bin"/><Relationship Id="rId2" Type="http://schemas.openxmlformats.org/officeDocument/2006/relationships/printerSettings" Target="../printerSettings/printerSettings326.bin"/><Relationship Id="rId16" Type="http://schemas.openxmlformats.org/officeDocument/2006/relationships/printerSettings" Target="../printerSettings/printerSettings340.bin"/><Relationship Id="rId20" Type="http://schemas.openxmlformats.org/officeDocument/2006/relationships/printerSettings" Target="../printerSettings/printerSettings344.bin"/><Relationship Id="rId29" Type="http://schemas.openxmlformats.org/officeDocument/2006/relationships/printerSettings" Target="../printerSettings/printerSettings353.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11" Type="http://schemas.openxmlformats.org/officeDocument/2006/relationships/printerSettings" Target="../printerSettings/printerSettings335.bin"/><Relationship Id="rId24" Type="http://schemas.openxmlformats.org/officeDocument/2006/relationships/printerSettings" Target="../printerSettings/printerSettings348.bin"/><Relationship Id="rId32" Type="http://schemas.openxmlformats.org/officeDocument/2006/relationships/printerSettings" Target="../printerSettings/printerSettings356.bin"/><Relationship Id="rId5" Type="http://schemas.openxmlformats.org/officeDocument/2006/relationships/printerSettings" Target="../printerSettings/printerSettings329.bin"/><Relationship Id="rId15" Type="http://schemas.openxmlformats.org/officeDocument/2006/relationships/printerSettings" Target="../printerSettings/printerSettings339.bin"/><Relationship Id="rId23" Type="http://schemas.openxmlformats.org/officeDocument/2006/relationships/printerSettings" Target="../printerSettings/printerSettings347.bin"/><Relationship Id="rId28" Type="http://schemas.openxmlformats.org/officeDocument/2006/relationships/printerSettings" Target="../printerSettings/printerSettings352.bin"/><Relationship Id="rId36" Type="http://schemas.openxmlformats.org/officeDocument/2006/relationships/printerSettings" Target="../printerSettings/printerSettings360.bin"/><Relationship Id="rId10" Type="http://schemas.openxmlformats.org/officeDocument/2006/relationships/printerSettings" Target="../printerSettings/printerSettings334.bin"/><Relationship Id="rId19" Type="http://schemas.openxmlformats.org/officeDocument/2006/relationships/printerSettings" Target="../printerSettings/printerSettings343.bin"/><Relationship Id="rId31" Type="http://schemas.openxmlformats.org/officeDocument/2006/relationships/printerSettings" Target="../printerSettings/printerSettings355.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 Id="rId14" Type="http://schemas.openxmlformats.org/officeDocument/2006/relationships/printerSettings" Target="../printerSettings/printerSettings338.bin"/><Relationship Id="rId22" Type="http://schemas.openxmlformats.org/officeDocument/2006/relationships/printerSettings" Target="../printerSettings/printerSettings346.bin"/><Relationship Id="rId27" Type="http://schemas.openxmlformats.org/officeDocument/2006/relationships/printerSettings" Target="../printerSettings/printerSettings351.bin"/><Relationship Id="rId30" Type="http://schemas.openxmlformats.org/officeDocument/2006/relationships/printerSettings" Target="../printerSettings/printerSettings354.bin"/><Relationship Id="rId35" Type="http://schemas.openxmlformats.org/officeDocument/2006/relationships/printerSettings" Target="../printerSettings/printerSettings35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368.bin"/><Relationship Id="rId13" Type="http://schemas.openxmlformats.org/officeDocument/2006/relationships/printerSettings" Target="../printerSettings/printerSettings373.bin"/><Relationship Id="rId18" Type="http://schemas.openxmlformats.org/officeDocument/2006/relationships/printerSettings" Target="../printerSettings/printerSettings378.bin"/><Relationship Id="rId26" Type="http://schemas.openxmlformats.org/officeDocument/2006/relationships/printerSettings" Target="../printerSettings/printerSettings386.bin"/><Relationship Id="rId3" Type="http://schemas.openxmlformats.org/officeDocument/2006/relationships/printerSettings" Target="../printerSettings/printerSettings363.bin"/><Relationship Id="rId21" Type="http://schemas.openxmlformats.org/officeDocument/2006/relationships/printerSettings" Target="../printerSettings/printerSettings381.bin"/><Relationship Id="rId34" Type="http://schemas.openxmlformats.org/officeDocument/2006/relationships/printerSettings" Target="../printerSettings/printerSettings394.bin"/><Relationship Id="rId7" Type="http://schemas.openxmlformats.org/officeDocument/2006/relationships/printerSettings" Target="../printerSettings/printerSettings367.bin"/><Relationship Id="rId12" Type="http://schemas.openxmlformats.org/officeDocument/2006/relationships/printerSettings" Target="../printerSettings/printerSettings372.bin"/><Relationship Id="rId17" Type="http://schemas.openxmlformats.org/officeDocument/2006/relationships/printerSettings" Target="../printerSettings/printerSettings377.bin"/><Relationship Id="rId25" Type="http://schemas.openxmlformats.org/officeDocument/2006/relationships/printerSettings" Target="../printerSettings/printerSettings385.bin"/><Relationship Id="rId33" Type="http://schemas.openxmlformats.org/officeDocument/2006/relationships/printerSettings" Target="../printerSettings/printerSettings393.bin"/><Relationship Id="rId2" Type="http://schemas.openxmlformats.org/officeDocument/2006/relationships/printerSettings" Target="../printerSettings/printerSettings362.bin"/><Relationship Id="rId16" Type="http://schemas.openxmlformats.org/officeDocument/2006/relationships/printerSettings" Target="../printerSettings/printerSettings376.bin"/><Relationship Id="rId20" Type="http://schemas.openxmlformats.org/officeDocument/2006/relationships/printerSettings" Target="../printerSettings/printerSettings380.bin"/><Relationship Id="rId29" Type="http://schemas.openxmlformats.org/officeDocument/2006/relationships/printerSettings" Target="../printerSettings/printerSettings389.bin"/><Relationship Id="rId1" Type="http://schemas.openxmlformats.org/officeDocument/2006/relationships/printerSettings" Target="../printerSettings/printerSettings361.bin"/><Relationship Id="rId6" Type="http://schemas.openxmlformats.org/officeDocument/2006/relationships/printerSettings" Target="../printerSettings/printerSettings366.bin"/><Relationship Id="rId11" Type="http://schemas.openxmlformats.org/officeDocument/2006/relationships/printerSettings" Target="../printerSettings/printerSettings371.bin"/><Relationship Id="rId24" Type="http://schemas.openxmlformats.org/officeDocument/2006/relationships/printerSettings" Target="../printerSettings/printerSettings384.bin"/><Relationship Id="rId32" Type="http://schemas.openxmlformats.org/officeDocument/2006/relationships/printerSettings" Target="../printerSettings/printerSettings392.bin"/><Relationship Id="rId5" Type="http://schemas.openxmlformats.org/officeDocument/2006/relationships/printerSettings" Target="../printerSettings/printerSettings365.bin"/><Relationship Id="rId15" Type="http://schemas.openxmlformats.org/officeDocument/2006/relationships/printerSettings" Target="../printerSettings/printerSettings375.bin"/><Relationship Id="rId23" Type="http://schemas.openxmlformats.org/officeDocument/2006/relationships/printerSettings" Target="../printerSettings/printerSettings383.bin"/><Relationship Id="rId28" Type="http://schemas.openxmlformats.org/officeDocument/2006/relationships/printerSettings" Target="../printerSettings/printerSettings388.bin"/><Relationship Id="rId36" Type="http://schemas.openxmlformats.org/officeDocument/2006/relationships/printerSettings" Target="../printerSettings/printerSettings396.bin"/><Relationship Id="rId10" Type="http://schemas.openxmlformats.org/officeDocument/2006/relationships/printerSettings" Target="../printerSettings/printerSettings370.bin"/><Relationship Id="rId19" Type="http://schemas.openxmlformats.org/officeDocument/2006/relationships/printerSettings" Target="../printerSettings/printerSettings379.bin"/><Relationship Id="rId31" Type="http://schemas.openxmlformats.org/officeDocument/2006/relationships/printerSettings" Target="../printerSettings/printerSettings391.bin"/><Relationship Id="rId4" Type="http://schemas.openxmlformats.org/officeDocument/2006/relationships/printerSettings" Target="../printerSettings/printerSettings364.bin"/><Relationship Id="rId9" Type="http://schemas.openxmlformats.org/officeDocument/2006/relationships/printerSettings" Target="../printerSettings/printerSettings369.bin"/><Relationship Id="rId14" Type="http://schemas.openxmlformats.org/officeDocument/2006/relationships/printerSettings" Target="../printerSettings/printerSettings374.bin"/><Relationship Id="rId22" Type="http://schemas.openxmlformats.org/officeDocument/2006/relationships/printerSettings" Target="../printerSettings/printerSettings382.bin"/><Relationship Id="rId27" Type="http://schemas.openxmlformats.org/officeDocument/2006/relationships/printerSettings" Target="../printerSettings/printerSettings387.bin"/><Relationship Id="rId30" Type="http://schemas.openxmlformats.org/officeDocument/2006/relationships/printerSettings" Target="../printerSettings/printerSettings390.bin"/><Relationship Id="rId35" Type="http://schemas.openxmlformats.org/officeDocument/2006/relationships/printerSettings" Target="../printerSettings/printerSettings395.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404.bin"/><Relationship Id="rId13" Type="http://schemas.openxmlformats.org/officeDocument/2006/relationships/printerSettings" Target="../printerSettings/printerSettings409.bin"/><Relationship Id="rId18" Type="http://schemas.openxmlformats.org/officeDocument/2006/relationships/printerSettings" Target="../printerSettings/printerSettings414.bin"/><Relationship Id="rId26" Type="http://schemas.openxmlformats.org/officeDocument/2006/relationships/printerSettings" Target="../printerSettings/printerSettings422.bin"/><Relationship Id="rId3" Type="http://schemas.openxmlformats.org/officeDocument/2006/relationships/printerSettings" Target="../printerSettings/printerSettings399.bin"/><Relationship Id="rId21" Type="http://schemas.openxmlformats.org/officeDocument/2006/relationships/printerSettings" Target="../printerSettings/printerSettings417.bin"/><Relationship Id="rId34" Type="http://schemas.openxmlformats.org/officeDocument/2006/relationships/printerSettings" Target="../printerSettings/printerSettings430.bin"/><Relationship Id="rId7" Type="http://schemas.openxmlformats.org/officeDocument/2006/relationships/printerSettings" Target="../printerSettings/printerSettings403.bin"/><Relationship Id="rId12" Type="http://schemas.openxmlformats.org/officeDocument/2006/relationships/printerSettings" Target="../printerSettings/printerSettings408.bin"/><Relationship Id="rId17" Type="http://schemas.openxmlformats.org/officeDocument/2006/relationships/printerSettings" Target="../printerSettings/printerSettings413.bin"/><Relationship Id="rId25" Type="http://schemas.openxmlformats.org/officeDocument/2006/relationships/printerSettings" Target="../printerSettings/printerSettings421.bin"/><Relationship Id="rId33" Type="http://schemas.openxmlformats.org/officeDocument/2006/relationships/printerSettings" Target="../printerSettings/printerSettings429.bin"/><Relationship Id="rId2" Type="http://schemas.openxmlformats.org/officeDocument/2006/relationships/printerSettings" Target="../printerSettings/printerSettings398.bin"/><Relationship Id="rId16" Type="http://schemas.openxmlformats.org/officeDocument/2006/relationships/printerSettings" Target="../printerSettings/printerSettings412.bin"/><Relationship Id="rId20" Type="http://schemas.openxmlformats.org/officeDocument/2006/relationships/printerSettings" Target="../printerSettings/printerSettings416.bin"/><Relationship Id="rId29" Type="http://schemas.openxmlformats.org/officeDocument/2006/relationships/printerSettings" Target="../printerSettings/printerSettings425.bin"/><Relationship Id="rId1" Type="http://schemas.openxmlformats.org/officeDocument/2006/relationships/printerSettings" Target="../printerSettings/printerSettings397.bin"/><Relationship Id="rId6" Type="http://schemas.openxmlformats.org/officeDocument/2006/relationships/printerSettings" Target="../printerSettings/printerSettings402.bin"/><Relationship Id="rId11" Type="http://schemas.openxmlformats.org/officeDocument/2006/relationships/printerSettings" Target="../printerSettings/printerSettings407.bin"/><Relationship Id="rId24" Type="http://schemas.openxmlformats.org/officeDocument/2006/relationships/printerSettings" Target="../printerSettings/printerSettings420.bin"/><Relationship Id="rId32" Type="http://schemas.openxmlformats.org/officeDocument/2006/relationships/printerSettings" Target="../printerSettings/printerSettings428.bin"/><Relationship Id="rId5" Type="http://schemas.openxmlformats.org/officeDocument/2006/relationships/printerSettings" Target="../printerSettings/printerSettings401.bin"/><Relationship Id="rId15" Type="http://schemas.openxmlformats.org/officeDocument/2006/relationships/printerSettings" Target="../printerSettings/printerSettings411.bin"/><Relationship Id="rId23" Type="http://schemas.openxmlformats.org/officeDocument/2006/relationships/printerSettings" Target="../printerSettings/printerSettings419.bin"/><Relationship Id="rId28" Type="http://schemas.openxmlformats.org/officeDocument/2006/relationships/printerSettings" Target="../printerSettings/printerSettings424.bin"/><Relationship Id="rId36" Type="http://schemas.openxmlformats.org/officeDocument/2006/relationships/printerSettings" Target="../printerSettings/printerSettings432.bin"/><Relationship Id="rId10" Type="http://schemas.openxmlformats.org/officeDocument/2006/relationships/printerSettings" Target="../printerSettings/printerSettings406.bin"/><Relationship Id="rId19" Type="http://schemas.openxmlformats.org/officeDocument/2006/relationships/printerSettings" Target="../printerSettings/printerSettings415.bin"/><Relationship Id="rId31" Type="http://schemas.openxmlformats.org/officeDocument/2006/relationships/printerSettings" Target="../printerSettings/printerSettings427.bin"/><Relationship Id="rId4" Type="http://schemas.openxmlformats.org/officeDocument/2006/relationships/printerSettings" Target="../printerSettings/printerSettings400.bin"/><Relationship Id="rId9" Type="http://schemas.openxmlformats.org/officeDocument/2006/relationships/printerSettings" Target="../printerSettings/printerSettings405.bin"/><Relationship Id="rId14" Type="http://schemas.openxmlformats.org/officeDocument/2006/relationships/printerSettings" Target="../printerSettings/printerSettings410.bin"/><Relationship Id="rId22" Type="http://schemas.openxmlformats.org/officeDocument/2006/relationships/printerSettings" Target="../printerSettings/printerSettings418.bin"/><Relationship Id="rId27" Type="http://schemas.openxmlformats.org/officeDocument/2006/relationships/printerSettings" Target="../printerSettings/printerSettings423.bin"/><Relationship Id="rId30" Type="http://schemas.openxmlformats.org/officeDocument/2006/relationships/printerSettings" Target="../printerSettings/printerSettings426.bin"/><Relationship Id="rId35" Type="http://schemas.openxmlformats.org/officeDocument/2006/relationships/printerSettings" Target="../printerSettings/printerSettings43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440.bin"/><Relationship Id="rId13" Type="http://schemas.openxmlformats.org/officeDocument/2006/relationships/printerSettings" Target="../printerSettings/printerSettings445.bin"/><Relationship Id="rId18" Type="http://schemas.openxmlformats.org/officeDocument/2006/relationships/printerSettings" Target="../printerSettings/printerSettings450.bin"/><Relationship Id="rId26" Type="http://schemas.openxmlformats.org/officeDocument/2006/relationships/printerSettings" Target="../printerSettings/printerSettings458.bin"/><Relationship Id="rId3" Type="http://schemas.openxmlformats.org/officeDocument/2006/relationships/printerSettings" Target="../printerSettings/printerSettings435.bin"/><Relationship Id="rId21" Type="http://schemas.openxmlformats.org/officeDocument/2006/relationships/printerSettings" Target="../printerSettings/printerSettings453.bin"/><Relationship Id="rId34" Type="http://schemas.openxmlformats.org/officeDocument/2006/relationships/printerSettings" Target="../printerSettings/printerSettings466.bin"/><Relationship Id="rId7" Type="http://schemas.openxmlformats.org/officeDocument/2006/relationships/printerSettings" Target="../printerSettings/printerSettings439.bin"/><Relationship Id="rId12" Type="http://schemas.openxmlformats.org/officeDocument/2006/relationships/printerSettings" Target="../printerSettings/printerSettings444.bin"/><Relationship Id="rId17" Type="http://schemas.openxmlformats.org/officeDocument/2006/relationships/printerSettings" Target="../printerSettings/printerSettings449.bin"/><Relationship Id="rId25" Type="http://schemas.openxmlformats.org/officeDocument/2006/relationships/printerSettings" Target="../printerSettings/printerSettings457.bin"/><Relationship Id="rId33" Type="http://schemas.openxmlformats.org/officeDocument/2006/relationships/printerSettings" Target="../printerSettings/printerSettings465.bin"/><Relationship Id="rId2" Type="http://schemas.openxmlformats.org/officeDocument/2006/relationships/printerSettings" Target="../printerSettings/printerSettings434.bin"/><Relationship Id="rId16" Type="http://schemas.openxmlformats.org/officeDocument/2006/relationships/printerSettings" Target="../printerSettings/printerSettings448.bin"/><Relationship Id="rId20" Type="http://schemas.openxmlformats.org/officeDocument/2006/relationships/printerSettings" Target="../printerSettings/printerSettings452.bin"/><Relationship Id="rId29" Type="http://schemas.openxmlformats.org/officeDocument/2006/relationships/printerSettings" Target="../printerSettings/printerSettings461.bin"/><Relationship Id="rId1" Type="http://schemas.openxmlformats.org/officeDocument/2006/relationships/printerSettings" Target="../printerSettings/printerSettings433.bin"/><Relationship Id="rId6" Type="http://schemas.openxmlformats.org/officeDocument/2006/relationships/printerSettings" Target="../printerSettings/printerSettings438.bin"/><Relationship Id="rId11" Type="http://schemas.openxmlformats.org/officeDocument/2006/relationships/printerSettings" Target="../printerSettings/printerSettings443.bin"/><Relationship Id="rId24" Type="http://schemas.openxmlformats.org/officeDocument/2006/relationships/printerSettings" Target="../printerSettings/printerSettings456.bin"/><Relationship Id="rId32" Type="http://schemas.openxmlformats.org/officeDocument/2006/relationships/printerSettings" Target="../printerSettings/printerSettings464.bin"/><Relationship Id="rId5" Type="http://schemas.openxmlformats.org/officeDocument/2006/relationships/printerSettings" Target="../printerSettings/printerSettings437.bin"/><Relationship Id="rId15" Type="http://schemas.openxmlformats.org/officeDocument/2006/relationships/printerSettings" Target="../printerSettings/printerSettings447.bin"/><Relationship Id="rId23" Type="http://schemas.openxmlformats.org/officeDocument/2006/relationships/printerSettings" Target="../printerSettings/printerSettings455.bin"/><Relationship Id="rId28" Type="http://schemas.openxmlformats.org/officeDocument/2006/relationships/printerSettings" Target="../printerSettings/printerSettings460.bin"/><Relationship Id="rId36" Type="http://schemas.openxmlformats.org/officeDocument/2006/relationships/printerSettings" Target="../printerSettings/printerSettings468.bin"/><Relationship Id="rId10" Type="http://schemas.openxmlformats.org/officeDocument/2006/relationships/printerSettings" Target="../printerSettings/printerSettings442.bin"/><Relationship Id="rId19" Type="http://schemas.openxmlformats.org/officeDocument/2006/relationships/printerSettings" Target="../printerSettings/printerSettings451.bin"/><Relationship Id="rId31" Type="http://schemas.openxmlformats.org/officeDocument/2006/relationships/printerSettings" Target="../printerSettings/printerSettings463.bin"/><Relationship Id="rId4" Type="http://schemas.openxmlformats.org/officeDocument/2006/relationships/printerSettings" Target="../printerSettings/printerSettings436.bin"/><Relationship Id="rId9" Type="http://schemas.openxmlformats.org/officeDocument/2006/relationships/printerSettings" Target="../printerSettings/printerSettings441.bin"/><Relationship Id="rId14" Type="http://schemas.openxmlformats.org/officeDocument/2006/relationships/printerSettings" Target="../printerSettings/printerSettings446.bin"/><Relationship Id="rId22" Type="http://schemas.openxmlformats.org/officeDocument/2006/relationships/printerSettings" Target="../printerSettings/printerSettings454.bin"/><Relationship Id="rId27" Type="http://schemas.openxmlformats.org/officeDocument/2006/relationships/printerSettings" Target="../printerSettings/printerSettings459.bin"/><Relationship Id="rId30" Type="http://schemas.openxmlformats.org/officeDocument/2006/relationships/printerSettings" Target="../printerSettings/printerSettings462.bin"/><Relationship Id="rId35" Type="http://schemas.openxmlformats.org/officeDocument/2006/relationships/printerSettings" Target="../printerSettings/printerSettings467.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476.bin"/><Relationship Id="rId13" Type="http://schemas.openxmlformats.org/officeDocument/2006/relationships/printerSettings" Target="../printerSettings/printerSettings481.bin"/><Relationship Id="rId18" Type="http://schemas.openxmlformats.org/officeDocument/2006/relationships/printerSettings" Target="../printerSettings/printerSettings486.bin"/><Relationship Id="rId26" Type="http://schemas.openxmlformats.org/officeDocument/2006/relationships/printerSettings" Target="../printerSettings/printerSettings494.bin"/><Relationship Id="rId3" Type="http://schemas.openxmlformats.org/officeDocument/2006/relationships/printerSettings" Target="../printerSettings/printerSettings471.bin"/><Relationship Id="rId21" Type="http://schemas.openxmlformats.org/officeDocument/2006/relationships/printerSettings" Target="../printerSettings/printerSettings489.bin"/><Relationship Id="rId34" Type="http://schemas.openxmlformats.org/officeDocument/2006/relationships/printerSettings" Target="../printerSettings/printerSettings502.bin"/><Relationship Id="rId7" Type="http://schemas.openxmlformats.org/officeDocument/2006/relationships/printerSettings" Target="../printerSettings/printerSettings475.bin"/><Relationship Id="rId12" Type="http://schemas.openxmlformats.org/officeDocument/2006/relationships/printerSettings" Target="../printerSettings/printerSettings480.bin"/><Relationship Id="rId17" Type="http://schemas.openxmlformats.org/officeDocument/2006/relationships/printerSettings" Target="../printerSettings/printerSettings485.bin"/><Relationship Id="rId25" Type="http://schemas.openxmlformats.org/officeDocument/2006/relationships/printerSettings" Target="../printerSettings/printerSettings493.bin"/><Relationship Id="rId33" Type="http://schemas.openxmlformats.org/officeDocument/2006/relationships/printerSettings" Target="../printerSettings/printerSettings501.bin"/><Relationship Id="rId2" Type="http://schemas.openxmlformats.org/officeDocument/2006/relationships/printerSettings" Target="../printerSettings/printerSettings470.bin"/><Relationship Id="rId16" Type="http://schemas.openxmlformats.org/officeDocument/2006/relationships/printerSettings" Target="../printerSettings/printerSettings484.bin"/><Relationship Id="rId20" Type="http://schemas.openxmlformats.org/officeDocument/2006/relationships/printerSettings" Target="../printerSettings/printerSettings488.bin"/><Relationship Id="rId29" Type="http://schemas.openxmlformats.org/officeDocument/2006/relationships/printerSettings" Target="../printerSettings/printerSettings497.bin"/><Relationship Id="rId1" Type="http://schemas.openxmlformats.org/officeDocument/2006/relationships/printerSettings" Target="../printerSettings/printerSettings469.bin"/><Relationship Id="rId6" Type="http://schemas.openxmlformats.org/officeDocument/2006/relationships/printerSettings" Target="../printerSettings/printerSettings474.bin"/><Relationship Id="rId11" Type="http://schemas.openxmlformats.org/officeDocument/2006/relationships/printerSettings" Target="../printerSettings/printerSettings479.bin"/><Relationship Id="rId24" Type="http://schemas.openxmlformats.org/officeDocument/2006/relationships/printerSettings" Target="../printerSettings/printerSettings492.bin"/><Relationship Id="rId32" Type="http://schemas.openxmlformats.org/officeDocument/2006/relationships/printerSettings" Target="../printerSettings/printerSettings500.bin"/><Relationship Id="rId5" Type="http://schemas.openxmlformats.org/officeDocument/2006/relationships/printerSettings" Target="../printerSettings/printerSettings473.bin"/><Relationship Id="rId15" Type="http://schemas.openxmlformats.org/officeDocument/2006/relationships/printerSettings" Target="../printerSettings/printerSettings483.bin"/><Relationship Id="rId23" Type="http://schemas.openxmlformats.org/officeDocument/2006/relationships/printerSettings" Target="../printerSettings/printerSettings491.bin"/><Relationship Id="rId28" Type="http://schemas.openxmlformats.org/officeDocument/2006/relationships/printerSettings" Target="../printerSettings/printerSettings496.bin"/><Relationship Id="rId36" Type="http://schemas.openxmlformats.org/officeDocument/2006/relationships/printerSettings" Target="../printerSettings/printerSettings504.bin"/><Relationship Id="rId10" Type="http://schemas.openxmlformats.org/officeDocument/2006/relationships/printerSettings" Target="../printerSettings/printerSettings478.bin"/><Relationship Id="rId19" Type="http://schemas.openxmlformats.org/officeDocument/2006/relationships/printerSettings" Target="../printerSettings/printerSettings487.bin"/><Relationship Id="rId31" Type="http://schemas.openxmlformats.org/officeDocument/2006/relationships/printerSettings" Target="../printerSettings/printerSettings499.bin"/><Relationship Id="rId4" Type="http://schemas.openxmlformats.org/officeDocument/2006/relationships/printerSettings" Target="../printerSettings/printerSettings472.bin"/><Relationship Id="rId9" Type="http://schemas.openxmlformats.org/officeDocument/2006/relationships/printerSettings" Target="../printerSettings/printerSettings477.bin"/><Relationship Id="rId14" Type="http://schemas.openxmlformats.org/officeDocument/2006/relationships/printerSettings" Target="../printerSettings/printerSettings482.bin"/><Relationship Id="rId22" Type="http://schemas.openxmlformats.org/officeDocument/2006/relationships/printerSettings" Target="../printerSettings/printerSettings490.bin"/><Relationship Id="rId27" Type="http://schemas.openxmlformats.org/officeDocument/2006/relationships/printerSettings" Target="../printerSettings/printerSettings495.bin"/><Relationship Id="rId30" Type="http://schemas.openxmlformats.org/officeDocument/2006/relationships/printerSettings" Target="../printerSettings/printerSettings498.bin"/><Relationship Id="rId35" Type="http://schemas.openxmlformats.org/officeDocument/2006/relationships/printerSettings" Target="../printerSettings/printerSettings503.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512.bin"/><Relationship Id="rId13" Type="http://schemas.openxmlformats.org/officeDocument/2006/relationships/printerSettings" Target="../printerSettings/printerSettings517.bin"/><Relationship Id="rId18" Type="http://schemas.openxmlformats.org/officeDocument/2006/relationships/printerSettings" Target="../printerSettings/printerSettings522.bin"/><Relationship Id="rId26" Type="http://schemas.openxmlformats.org/officeDocument/2006/relationships/printerSettings" Target="../printerSettings/printerSettings530.bin"/><Relationship Id="rId3" Type="http://schemas.openxmlformats.org/officeDocument/2006/relationships/printerSettings" Target="../printerSettings/printerSettings507.bin"/><Relationship Id="rId21" Type="http://schemas.openxmlformats.org/officeDocument/2006/relationships/printerSettings" Target="../printerSettings/printerSettings525.bin"/><Relationship Id="rId34" Type="http://schemas.openxmlformats.org/officeDocument/2006/relationships/printerSettings" Target="../printerSettings/printerSettings538.bin"/><Relationship Id="rId7" Type="http://schemas.openxmlformats.org/officeDocument/2006/relationships/printerSettings" Target="../printerSettings/printerSettings511.bin"/><Relationship Id="rId12" Type="http://schemas.openxmlformats.org/officeDocument/2006/relationships/printerSettings" Target="../printerSettings/printerSettings516.bin"/><Relationship Id="rId17" Type="http://schemas.openxmlformats.org/officeDocument/2006/relationships/printerSettings" Target="../printerSettings/printerSettings521.bin"/><Relationship Id="rId25" Type="http://schemas.openxmlformats.org/officeDocument/2006/relationships/printerSettings" Target="../printerSettings/printerSettings529.bin"/><Relationship Id="rId33" Type="http://schemas.openxmlformats.org/officeDocument/2006/relationships/printerSettings" Target="../printerSettings/printerSettings537.bin"/><Relationship Id="rId2" Type="http://schemas.openxmlformats.org/officeDocument/2006/relationships/printerSettings" Target="../printerSettings/printerSettings506.bin"/><Relationship Id="rId16" Type="http://schemas.openxmlformats.org/officeDocument/2006/relationships/printerSettings" Target="../printerSettings/printerSettings520.bin"/><Relationship Id="rId20" Type="http://schemas.openxmlformats.org/officeDocument/2006/relationships/printerSettings" Target="../printerSettings/printerSettings524.bin"/><Relationship Id="rId29" Type="http://schemas.openxmlformats.org/officeDocument/2006/relationships/printerSettings" Target="../printerSettings/printerSettings533.bin"/><Relationship Id="rId1" Type="http://schemas.openxmlformats.org/officeDocument/2006/relationships/printerSettings" Target="../printerSettings/printerSettings505.bin"/><Relationship Id="rId6" Type="http://schemas.openxmlformats.org/officeDocument/2006/relationships/printerSettings" Target="../printerSettings/printerSettings510.bin"/><Relationship Id="rId11" Type="http://schemas.openxmlformats.org/officeDocument/2006/relationships/printerSettings" Target="../printerSettings/printerSettings515.bin"/><Relationship Id="rId24" Type="http://schemas.openxmlformats.org/officeDocument/2006/relationships/printerSettings" Target="../printerSettings/printerSettings528.bin"/><Relationship Id="rId32" Type="http://schemas.openxmlformats.org/officeDocument/2006/relationships/printerSettings" Target="../printerSettings/printerSettings536.bin"/><Relationship Id="rId5" Type="http://schemas.openxmlformats.org/officeDocument/2006/relationships/printerSettings" Target="../printerSettings/printerSettings509.bin"/><Relationship Id="rId15" Type="http://schemas.openxmlformats.org/officeDocument/2006/relationships/printerSettings" Target="../printerSettings/printerSettings519.bin"/><Relationship Id="rId23" Type="http://schemas.openxmlformats.org/officeDocument/2006/relationships/printerSettings" Target="../printerSettings/printerSettings527.bin"/><Relationship Id="rId28" Type="http://schemas.openxmlformats.org/officeDocument/2006/relationships/printerSettings" Target="../printerSettings/printerSettings532.bin"/><Relationship Id="rId36" Type="http://schemas.openxmlformats.org/officeDocument/2006/relationships/printerSettings" Target="../printerSettings/printerSettings540.bin"/><Relationship Id="rId10" Type="http://schemas.openxmlformats.org/officeDocument/2006/relationships/printerSettings" Target="../printerSettings/printerSettings514.bin"/><Relationship Id="rId19" Type="http://schemas.openxmlformats.org/officeDocument/2006/relationships/printerSettings" Target="../printerSettings/printerSettings523.bin"/><Relationship Id="rId31" Type="http://schemas.openxmlformats.org/officeDocument/2006/relationships/printerSettings" Target="../printerSettings/printerSettings535.bin"/><Relationship Id="rId4" Type="http://schemas.openxmlformats.org/officeDocument/2006/relationships/printerSettings" Target="../printerSettings/printerSettings508.bin"/><Relationship Id="rId9" Type="http://schemas.openxmlformats.org/officeDocument/2006/relationships/printerSettings" Target="../printerSettings/printerSettings513.bin"/><Relationship Id="rId14" Type="http://schemas.openxmlformats.org/officeDocument/2006/relationships/printerSettings" Target="../printerSettings/printerSettings518.bin"/><Relationship Id="rId22" Type="http://schemas.openxmlformats.org/officeDocument/2006/relationships/printerSettings" Target="../printerSettings/printerSettings526.bin"/><Relationship Id="rId27" Type="http://schemas.openxmlformats.org/officeDocument/2006/relationships/printerSettings" Target="../printerSettings/printerSettings531.bin"/><Relationship Id="rId30" Type="http://schemas.openxmlformats.org/officeDocument/2006/relationships/printerSettings" Target="../printerSettings/printerSettings534.bin"/><Relationship Id="rId35" Type="http://schemas.openxmlformats.org/officeDocument/2006/relationships/printerSettings" Target="../printerSettings/printerSettings539.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548.bin"/><Relationship Id="rId13" Type="http://schemas.openxmlformats.org/officeDocument/2006/relationships/printerSettings" Target="../printerSettings/printerSettings553.bin"/><Relationship Id="rId18" Type="http://schemas.openxmlformats.org/officeDocument/2006/relationships/printerSettings" Target="../printerSettings/printerSettings558.bin"/><Relationship Id="rId26" Type="http://schemas.openxmlformats.org/officeDocument/2006/relationships/printerSettings" Target="../printerSettings/printerSettings566.bin"/><Relationship Id="rId3" Type="http://schemas.openxmlformats.org/officeDocument/2006/relationships/printerSettings" Target="../printerSettings/printerSettings543.bin"/><Relationship Id="rId21" Type="http://schemas.openxmlformats.org/officeDocument/2006/relationships/printerSettings" Target="../printerSettings/printerSettings561.bin"/><Relationship Id="rId34" Type="http://schemas.openxmlformats.org/officeDocument/2006/relationships/printerSettings" Target="../printerSettings/printerSettings574.bin"/><Relationship Id="rId7" Type="http://schemas.openxmlformats.org/officeDocument/2006/relationships/printerSettings" Target="../printerSettings/printerSettings547.bin"/><Relationship Id="rId12" Type="http://schemas.openxmlformats.org/officeDocument/2006/relationships/printerSettings" Target="../printerSettings/printerSettings552.bin"/><Relationship Id="rId17" Type="http://schemas.openxmlformats.org/officeDocument/2006/relationships/printerSettings" Target="../printerSettings/printerSettings557.bin"/><Relationship Id="rId25" Type="http://schemas.openxmlformats.org/officeDocument/2006/relationships/printerSettings" Target="../printerSettings/printerSettings565.bin"/><Relationship Id="rId33" Type="http://schemas.openxmlformats.org/officeDocument/2006/relationships/printerSettings" Target="../printerSettings/printerSettings573.bin"/><Relationship Id="rId2" Type="http://schemas.openxmlformats.org/officeDocument/2006/relationships/printerSettings" Target="../printerSettings/printerSettings542.bin"/><Relationship Id="rId16" Type="http://schemas.openxmlformats.org/officeDocument/2006/relationships/printerSettings" Target="../printerSettings/printerSettings556.bin"/><Relationship Id="rId20" Type="http://schemas.openxmlformats.org/officeDocument/2006/relationships/printerSettings" Target="../printerSettings/printerSettings560.bin"/><Relationship Id="rId29" Type="http://schemas.openxmlformats.org/officeDocument/2006/relationships/printerSettings" Target="../printerSettings/printerSettings569.bin"/><Relationship Id="rId1" Type="http://schemas.openxmlformats.org/officeDocument/2006/relationships/printerSettings" Target="../printerSettings/printerSettings541.bin"/><Relationship Id="rId6" Type="http://schemas.openxmlformats.org/officeDocument/2006/relationships/printerSettings" Target="../printerSettings/printerSettings546.bin"/><Relationship Id="rId11" Type="http://schemas.openxmlformats.org/officeDocument/2006/relationships/printerSettings" Target="../printerSettings/printerSettings551.bin"/><Relationship Id="rId24" Type="http://schemas.openxmlformats.org/officeDocument/2006/relationships/printerSettings" Target="../printerSettings/printerSettings564.bin"/><Relationship Id="rId32" Type="http://schemas.openxmlformats.org/officeDocument/2006/relationships/printerSettings" Target="../printerSettings/printerSettings572.bin"/><Relationship Id="rId5" Type="http://schemas.openxmlformats.org/officeDocument/2006/relationships/printerSettings" Target="../printerSettings/printerSettings545.bin"/><Relationship Id="rId15" Type="http://schemas.openxmlformats.org/officeDocument/2006/relationships/printerSettings" Target="../printerSettings/printerSettings555.bin"/><Relationship Id="rId23" Type="http://schemas.openxmlformats.org/officeDocument/2006/relationships/printerSettings" Target="../printerSettings/printerSettings563.bin"/><Relationship Id="rId28" Type="http://schemas.openxmlformats.org/officeDocument/2006/relationships/printerSettings" Target="../printerSettings/printerSettings568.bin"/><Relationship Id="rId36" Type="http://schemas.openxmlformats.org/officeDocument/2006/relationships/printerSettings" Target="../printerSettings/printerSettings576.bin"/><Relationship Id="rId10" Type="http://schemas.openxmlformats.org/officeDocument/2006/relationships/printerSettings" Target="../printerSettings/printerSettings550.bin"/><Relationship Id="rId19" Type="http://schemas.openxmlformats.org/officeDocument/2006/relationships/printerSettings" Target="../printerSettings/printerSettings559.bin"/><Relationship Id="rId31" Type="http://schemas.openxmlformats.org/officeDocument/2006/relationships/printerSettings" Target="../printerSettings/printerSettings571.bin"/><Relationship Id="rId4" Type="http://schemas.openxmlformats.org/officeDocument/2006/relationships/printerSettings" Target="../printerSettings/printerSettings544.bin"/><Relationship Id="rId9" Type="http://schemas.openxmlformats.org/officeDocument/2006/relationships/printerSettings" Target="../printerSettings/printerSettings549.bin"/><Relationship Id="rId14" Type="http://schemas.openxmlformats.org/officeDocument/2006/relationships/printerSettings" Target="../printerSettings/printerSettings554.bin"/><Relationship Id="rId22" Type="http://schemas.openxmlformats.org/officeDocument/2006/relationships/printerSettings" Target="../printerSettings/printerSettings562.bin"/><Relationship Id="rId27" Type="http://schemas.openxmlformats.org/officeDocument/2006/relationships/printerSettings" Target="../printerSettings/printerSettings567.bin"/><Relationship Id="rId30" Type="http://schemas.openxmlformats.org/officeDocument/2006/relationships/printerSettings" Target="../printerSettings/printerSettings570.bin"/><Relationship Id="rId35" Type="http://schemas.openxmlformats.org/officeDocument/2006/relationships/printerSettings" Target="../printerSettings/printerSettings575.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584.bin"/><Relationship Id="rId13" Type="http://schemas.openxmlformats.org/officeDocument/2006/relationships/printerSettings" Target="../printerSettings/printerSettings589.bin"/><Relationship Id="rId18" Type="http://schemas.openxmlformats.org/officeDocument/2006/relationships/printerSettings" Target="../printerSettings/printerSettings594.bin"/><Relationship Id="rId26" Type="http://schemas.openxmlformats.org/officeDocument/2006/relationships/printerSettings" Target="../printerSettings/printerSettings602.bin"/><Relationship Id="rId3" Type="http://schemas.openxmlformats.org/officeDocument/2006/relationships/printerSettings" Target="../printerSettings/printerSettings579.bin"/><Relationship Id="rId21" Type="http://schemas.openxmlformats.org/officeDocument/2006/relationships/printerSettings" Target="../printerSettings/printerSettings597.bin"/><Relationship Id="rId34" Type="http://schemas.openxmlformats.org/officeDocument/2006/relationships/printerSettings" Target="../printerSettings/printerSettings610.bin"/><Relationship Id="rId7" Type="http://schemas.openxmlformats.org/officeDocument/2006/relationships/printerSettings" Target="../printerSettings/printerSettings583.bin"/><Relationship Id="rId12" Type="http://schemas.openxmlformats.org/officeDocument/2006/relationships/printerSettings" Target="../printerSettings/printerSettings588.bin"/><Relationship Id="rId17" Type="http://schemas.openxmlformats.org/officeDocument/2006/relationships/printerSettings" Target="../printerSettings/printerSettings593.bin"/><Relationship Id="rId25" Type="http://schemas.openxmlformats.org/officeDocument/2006/relationships/printerSettings" Target="../printerSettings/printerSettings601.bin"/><Relationship Id="rId33" Type="http://schemas.openxmlformats.org/officeDocument/2006/relationships/printerSettings" Target="../printerSettings/printerSettings609.bin"/><Relationship Id="rId2" Type="http://schemas.openxmlformats.org/officeDocument/2006/relationships/printerSettings" Target="../printerSettings/printerSettings578.bin"/><Relationship Id="rId16" Type="http://schemas.openxmlformats.org/officeDocument/2006/relationships/printerSettings" Target="../printerSettings/printerSettings592.bin"/><Relationship Id="rId20" Type="http://schemas.openxmlformats.org/officeDocument/2006/relationships/printerSettings" Target="../printerSettings/printerSettings596.bin"/><Relationship Id="rId29" Type="http://schemas.openxmlformats.org/officeDocument/2006/relationships/printerSettings" Target="../printerSettings/printerSettings605.bin"/><Relationship Id="rId1" Type="http://schemas.openxmlformats.org/officeDocument/2006/relationships/printerSettings" Target="../printerSettings/printerSettings577.bin"/><Relationship Id="rId6" Type="http://schemas.openxmlformats.org/officeDocument/2006/relationships/printerSettings" Target="../printerSettings/printerSettings582.bin"/><Relationship Id="rId11" Type="http://schemas.openxmlformats.org/officeDocument/2006/relationships/printerSettings" Target="../printerSettings/printerSettings587.bin"/><Relationship Id="rId24" Type="http://schemas.openxmlformats.org/officeDocument/2006/relationships/printerSettings" Target="../printerSettings/printerSettings600.bin"/><Relationship Id="rId32" Type="http://schemas.openxmlformats.org/officeDocument/2006/relationships/printerSettings" Target="../printerSettings/printerSettings608.bin"/><Relationship Id="rId5" Type="http://schemas.openxmlformats.org/officeDocument/2006/relationships/printerSettings" Target="../printerSettings/printerSettings581.bin"/><Relationship Id="rId15" Type="http://schemas.openxmlformats.org/officeDocument/2006/relationships/printerSettings" Target="../printerSettings/printerSettings591.bin"/><Relationship Id="rId23" Type="http://schemas.openxmlformats.org/officeDocument/2006/relationships/printerSettings" Target="../printerSettings/printerSettings599.bin"/><Relationship Id="rId28" Type="http://schemas.openxmlformats.org/officeDocument/2006/relationships/printerSettings" Target="../printerSettings/printerSettings604.bin"/><Relationship Id="rId36" Type="http://schemas.openxmlformats.org/officeDocument/2006/relationships/printerSettings" Target="../printerSettings/printerSettings612.bin"/><Relationship Id="rId10" Type="http://schemas.openxmlformats.org/officeDocument/2006/relationships/printerSettings" Target="../printerSettings/printerSettings586.bin"/><Relationship Id="rId19" Type="http://schemas.openxmlformats.org/officeDocument/2006/relationships/printerSettings" Target="../printerSettings/printerSettings595.bin"/><Relationship Id="rId31" Type="http://schemas.openxmlformats.org/officeDocument/2006/relationships/printerSettings" Target="../printerSettings/printerSettings607.bin"/><Relationship Id="rId4" Type="http://schemas.openxmlformats.org/officeDocument/2006/relationships/printerSettings" Target="../printerSettings/printerSettings580.bin"/><Relationship Id="rId9" Type="http://schemas.openxmlformats.org/officeDocument/2006/relationships/printerSettings" Target="../printerSettings/printerSettings585.bin"/><Relationship Id="rId14" Type="http://schemas.openxmlformats.org/officeDocument/2006/relationships/printerSettings" Target="../printerSettings/printerSettings590.bin"/><Relationship Id="rId22" Type="http://schemas.openxmlformats.org/officeDocument/2006/relationships/printerSettings" Target="../printerSettings/printerSettings598.bin"/><Relationship Id="rId27" Type="http://schemas.openxmlformats.org/officeDocument/2006/relationships/printerSettings" Target="../printerSettings/printerSettings603.bin"/><Relationship Id="rId30" Type="http://schemas.openxmlformats.org/officeDocument/2006/relationships/printerSettings" Target="../printerSettings/printerSettings606.bin"/><Relationship Id="rId35" Type="http://schemas.openxmlformats.org/officeDocument/2006/relationships/printerSettings" Target="../printerSettings/printerSettings611.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620.bin"/><Relationship Id="rId13" Type="http://schemas.openxmlformats.org/officeDocument/2006/relationships/printerSettings" Target="../printerSettings/printerSettings625.bin"/><Relationship Id="rId18" Type="http://schemas.openxmlformats.org/officeDocument/2006/relationships/printerSettings" Target="../printerSettings/printerSettings630.bin"/><Relationship Id="rId26" Type="http://schemas.openxmlformats.org/officeDocument/2006/relationships/printerSettings" Target="../printerSettings/printerSettings638.bin"/><Relationship Id="rId3" Type="http://schemas.openxmlformats.org/officeDocument/2006/relationships/printerSettings" Target="../printerSettings/printerSettings615.bin"/><Relationship Id="rId21" Type="http://schemas.openxmlformats.org/officeDocument/2006/relationships/printerSettings" Target="../printerSettings/printerSettings633.bin"/><Relationship Id="rId34" Type="http://schemas.openxmlformats.org/officeDocument/2006/relationships/printerSettings" Target="../printerSettings/printerSettings646.bin"/><Relationship Id="rId7" Type="http://schemas.openxmlformats.org/officeDocument/2006/relationships/printerSettings" Target="../printerSettings/printerSettings619.bin"/><Relationship Id="rId12" Type="http://schemas.openxmlformats.org/officeDocument/2006/relationships/printerSettings" Target="../printerSettings/printerSettings624.bin"/><Relationship Id="rId17" Type="http://schemas.openxmlformats.org/officeDocument/2006/relationships/printerSettings" Target="../printerSettings/printerSettings629.bin"/><Relationship Id="rId25" Type="http://schemas.openxmlformats.org/officeDocument/2006/relationships/printerSettings" Target="../printerSettings/printerSettings637.bin"/><Relationship Id="rId33" Type="http://schemas.openxmlformats.org/officeDocument/2006/relationships/printerSettings" Target="../printerSettings/printerSettings645.bin"/><Relationship Id="rId2" Type="http://schemas.openxmlformats.org/officeDocument/2006/relationships/printerSettings" Target="../printerSettings/printerSettings614.bin"/><Relationship Id="rId16" Type="http://schemas.openxmlformats.org/officeDocument/2006/relationships/printerSettings" Target="../printerSettings/printerSettings628.bin"/><Relationship Id="rId20" Type="http://schemas.openxmlformats.org/officeDocument/2006/relationships/printerSettings" Target="../printerSettings/printerSettings632.bin"/><Relationship Id="rId29" Type="http://schemas.openxmlformats.org/officeDocument/2006/relationships/printerSettings" Target="../printerSettings/printerSettings641.bin"/><Relationship Id="rId1" Type="http://schemas.openxmlformats.org/officeDocument/2006/relationships/printerSettings" Target="../printerSettings/printerSettings613.bin"/><Relationship Id="rId6" Type="http://schemas.openxmlformats.org/officeDocument/2006/relationships/printerSettings" Target="../printerSettings/printerSettings618.bin"/><Relationship Id="rId11" Type="http://schemas.openxmlformats.org/officeDocument/2006/relationships/printerSettings" Target="../printerSettings/printerSettings623.bin"/><Relationship Id="rId24" Type="http://schemas.openxmlformats.org/officeDocument/2006/relationships/printerSettings" Target="../printerSettings/printerSettings636.bin"/><Relationship Id="rId32" Type="http://schemas.openxmlformats.org/officeDocument/2006/relationships/printerSettings" Target="../printerSettings/printerSettings644.bin"/><Relationship Id="rId5" Type="http://schemas.openxmlformats.org/officeDocument/2006/relationships/printerSettings" Target="../printerSettings/printerSettings617.bin"/><Relationship Id="rId15" Type="http://schemas.openxmlformats.org/officeDocument/2006/relationships/printerSettings" Target="../printerSettings/printerSettings627.bin"/><Relationship Id="rId23" Type="http://schemas.openxmlformats.org/officeDocument/2006/relationships/printerSettings" Target="../printerSettings/printerSettings635.bin"/><Relationship Id="rId28" Type="http://schemas.openxmlformats.org/officeDocument/2006/relationships/printerSettings" Target="../printerSettings/printerSettings640.bin"/><Relationship Id="rId36" Type="http://schemas.openxmlformats.org/officeDocument/2006/relationships/printerSettings" Target="../printerSettings/printerSettings648.bin"/><Relationship Id="rId10" Type="http://schemas.openxmlformats.org/officeDocument/2006/relationships/printerSettings" Target="../printerSettings/printerSettings622.bin"/><Relationship Id="rId19" Type="http://schemas.openxmlformats.org/officeDocument/2006/relationships/printerSettings" Target="../printerSettings/printerSettings631.bin"/><Relationship Id="rId31" Type="http://schemas.openxmlformats.org/officeDocument/2006/relationships/printerSettings" Target="../printerSettings/printerSettings643.bin"/><Relationship Id="rId4" Type="http://schemas.openxmlformats.org/officeDocument/2006/relationships/printerSettings" Target="../printerSettings/printerSettings616.bin"/><Relationship Id="rId9" Type="http://schemas.openxmlformats.org/officeDocument/2006/relationships/printerSettings" Target="../printerSettings/printerSettings621.bin"/><Relationship Id="rId14" Type="http://schemas.openxmlformats.org/officeDocument/2006/relationships/printerSettings" Target="../printerSettings/printerSettings626.bin"/><Relationship Id="rId22" Type="http://schemas.openxmlformats.org/officeDocument/2006/relationships/printerSettings" Target="../printerSettings/printerSettings634.bin"/><Relationship Id="rId27" Type="http://schemas.openxmlformats.org/officeDocument/2006/relationships/printerSettings" Target="../printerSettings/printerSettings639.bin"/><Relationship Id="rId30" Type="http://schemas.openxmlformats.org/officeDocument/2006/relationships/printerSettings" Target="../printerSettings/printerSettings642.bin"/><Relationship Id="rId35" Type="http://schemas.openxmlformats.org/officeDocument/2006/relationships/printerSettings" Target="../printerSettings/printerSettings647.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656.bin"/><Relationship Id="rId13" Type="http://schemas.openxmlformats.org/officeDocument/2006/relationships/printerSettings" Target="../printerSettings/printerSettings661.bin"/><Relationship Id="rId18" Type="http://schemas.openxmlformats.org/officeDocument/2006/relationships/printerSettings" Target="../printerSettings/printerSettings666.bin"/><Relationship Id="rId26" Type="http://schemas.openxmlformats.org/officeDocument/2006/relationships/printerSettings" Target="../printerSettings/printerSettings674.bin"/><Relationship Id="rId3" Type="http://schemas.openxmlformats.org/officeDocument/2006/relationships/printerSettings" Target="../printerSettings/printerSettings651.bin"/><Relationship Id="rId21" Type="http://schemas.openxmlformats.org/officeDocument/2006/relationships/printerSettings" Target="../printerSettings/printerSettings669.bin"/><Relationship Id="rId34" Type="http://schemas.openxmlformats.org/officeDocument/2006/relationships/printerSettings" Target="../printerSettings/printerSettings682.bin"/><Relationship Id="rId7" Type="http://schemas.openxmlformats.org/officeDocument/2006/relationships/printerSettings" Target="../printerSettings/printerSettings655.bin"/><Relationship Id="rId12" Type="http://schemas.openxmlformats.org/officeDocument/2006/relationships/printerSettings" Target="../printerSettings/printerSettings660.bin"/><Relationship Id="rId17" Type="http://schemas.openxmlformats.org/officeDocument/2006/relationships/printerSettings" Target="../printerSettings/printerSettings665.bin"/><Relationship Id="rId25" Type="http://schemas.openxmlformats.org/officeDocument/2006/relationships/printerSettings" Target="../printerSettings/printerSettings673.bin"/><Relationship Id="rId33" Type="http://schemas.openxmlformats.org/officeDocument/2006/relationships/printerSettings" Target="../printerSettings/printerSettings681.bin"/><Relationship Id="rId2" Type="http://schemas.openxmlformats.org/officeDocument/2006/relationships/printerSettings" Target="../printerSettings/printerSettings650.bin"/><Relationship Id="rId16" Type="http://schemas.openxmlformats.org/officeDocument/2006/relationships/printerSettings" Target="../printerSettings/printerSettings664.bin"/><Relationship Id="rId20" Type="http://schemas.openxmlformats.org/officeDocument/2006/relationships/printerSettings" Target="../printerSettings/printerSettings668.bin"/><Relationship Id="rId29" Type="http://schemas.openxmlformats.org/officeDocument/2006/relationships/printerSettings" Target="../printerSettings/printerSettings677.bin"/><Relationship Id="rId1" Type="http://schemas.openxmlformats.org/officeDocument/2006/relationships/printerSettings" Target="../printerSettings/printerSettings649.bin"/><Relationship Id="rId6" Type="http://schemas.openxmlformats.org/officeDocument/2006/relationships/printerSettings" Target="../printerSettings/printerSettings654.bin"/><Relationship Id="rId11" Type="http://schemas.openxmlformats.org/officeDocument/2006/relationships/printerSettings" Target="../printerSettings/printerSettings659.bin"/><Relationship Id="rId24" Type="http://schemas.openxmlformats.org/officeDocument/2006/relationships/printerSettings" Target="../printerSettings/printerSettings672.bin"/><Relationship Id="rId32" Type="http://schemas.openxmlformats.org/officeDocument/2006/relationships/printerSettings" Target="../printerSettings/printerSettings680.bin"/><Relationship Id="rId5" Type="http://schemas.openxmlformats.org/officeDocument/2006/relationships/printerSettings" Target="../printerSettings/printerSettings653.bin"/><Relationship Id="rId15" Type="http://schemas.openxmlformats.org/officeDocument/2006/relationships/printerSettings" Target="../printerSettings/printerSettings663.bin"/><Relationship Id="rId23" Type="http://schemas.openxmlformats.org/officeDocument/2006/relationships/printerSettings" Target="../printerSettings/printerSettings671.bin"/><Relationship Id="rId28" Type="http://schemas.openxmlformats.org/officeDocument/2006/relationships/printerSettings" Target="../printerSettings/printerSettings676.bin"/><Relationship Id="rId36" Type="http://schemas.openxmlformats.org/officeDocument/2006/relationships/printerSettings" Target="../printerSettings/printerSettings684.bin"/><Relationship Id="rId10" Type="http://schemas.openxmlformats.org/officeDocument/2006/relationships/printerSettings" Target="../printerSettings/printerSettings658.bin"/><Relationship Id="rId19" Type="http://schemas.openxmlformats.org/officeDocument/2006/relationships/printerSettings" Target="../printerSettings/printerSettings667.bin"/><Relationship Id="rId31" Type="http://schemas.openxmlformats.org/officeDocument/2006/relationships/printerSettings" Target="../printerSettings/printerSettings679.bin"/><Relationship Id="rId4" Type="http://schemas.openxmlformats.org/officeDocument/2006/relationships/printerSettings" Target="../printerSettings/printerSettings652.bin"/><Relationship Id="rId9" Type="http://schemas.openxmlformats.org/officeDocument/2006/relationships/printerSettings" Target="../printerSettings/printerSettings657.bin"/><Relationship Id="rId14" Type="http://schemas.openxmlformats.org/officeDocument/2006/relationships/printerSettings" Target="../printerSettings/printerSettings662.bin"/><Relationship Id="rId22" Type="http://schemas.openxmlformats.org/officeDocument/2006/relationships/printerSettings" Target="../printerSettings/printerSettings670.bin"/><Relationship Id="rId27" Type="http://schemas.openxmlformats.org/officeDocument/2006/relationships/printerSettings" Target="../printerSettings/printerSettings675.bin"/><Relationship Id="rId30" Type="http://schemas.openxmlformats.org/officeDocument/2006/relationships/printerSettings" Target="../printerSettings/printerSettings678.bin"/><Relationship Id="rId35" Type="http://schemas.openxmlformats.org/officeDocument/2006/relationships/printerSettings" Target="../printerSettings/printerSettings68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printerSettings" Target="../printerSettings/printerSettings49.bin"/><Relationship Id="rId18" Type="http://schemas.openxmlformats.org/officeDocument/2006/relationships/printerSettings" Target="../printerSettings/printerSettings54.bin"/><Relationship Id="rId26" Type="http://schemas.openxmlformats.org/officeDocument/2006/relationships/printerSettings" Target="../printerSettings/printerSettings62.bin"/><Relationship Id="rId3" Type="http://schemas.openxmlformats.org/officeDocument/2006/relationships/printerSettings" Target="../printerSettings/printerSettings39.bin"/><Relationship Id="rId21" Type="http://schemas.openxmlformats.org/officeDocument/2006/relationships/printerSettings" Target="../printerSettings/printerSettings57.bin"/><Relationship Id="rId34" Type="http://schemas.openxmlformats.org/officeDocument/2006/relationships/printerSettings" Target="../printerSettings/printerSettings70.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17" Type="http://schemas.openxmlformats.org/officeDocument/2006/relationships/printerSettings" Target="../printerSettings/printerSettings53.bin"/><Relationship Id="rId25" Type="http://schemas.openxmlformats.org/officeDocument/2006/relationships/printerSettings" Target="../printerSettings/printerSettings61.bin"/><Relationship Id="rId33" Type="http://schemas.openxmlformats.org/officeDocument/2006/relationships/printerSettings" Target="../printerSettings/printerSettings69.bin"/><Relationship Id="rId2" Type="http://schemas.openxmlformats.org/officeDocument/2006/relationships/printerSettings" Target="../printerSettings/printerSettings38.bin"/><Relationship Id="rId16" Type="http://schemas.openxmlformats.org/officeDocument/2006/relationships/printerSettings" Target="../printerSettings/printerSettings52.bin"/><Relationship Id="rId20" Type="http://schemas.openxmlformats.org/officeDocument/2006/relationships/printerSettings" Target="../printerSettings/printerSettings56.bin"/><Relationship Id="rId29" Type="http://schemas.openxmlformats.org/officeDocument/2006/relationships/printerSettings" Target="../printerSettings/printerSettings65.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24" Type="http://schemas.openxmlformats.org/officeDocument/2006/relationships/printerSettings" Target="../printerSettings/printerSettings60.bin"/><Relationship Id="rId32" Type="http://schemas.openxmlformats.org/officeDocument/2006/relationships/printerSettings" Target="../printerSettings/printerSettings68.bin"/><Relationship Id="rId5" Type="http://schemas.openxmlformats.org/officeDocument/2006/relationships/printerSettings" Target="../printerSettings/printerSettings41.bin"/><Relationship Id="rId15" Type="http://schemas.openxmlformats.org/officeDocument/2006/relationships/printerSettings" Target="../printerSettings/printerSettings51.bin"/><Relationship Id="rId23" Type="http://schemas.openxmlformats.org/officeDocument/2006/relationships/printerSettings" Target="../printerSettings/printerSettings59.bin"/><Relationship Id="rId28" Type="http://schemas.openxmlformats.org/officeDocument/2006/relationships/printerSettings" Target="../printerSettings/printerSettings64.bin"/><Relationship Id="rId36" Type="http://schemas.openxmlformats.org/officeDocument/2006/relationships/printerSettings" Target="../printerSettings/printerSettings72.bin"/><Relationship Id="rId10" Type="http://schemas.openxmlformats.org/officeDocument/2006/relationships/printerSettings" Target="../printerSettings/printerSettings46.bin"/><Relationship Id="rId19" Type="http://schemas.openxmlformats.org/officeDocument/2006/relationships/printerSettings" Target="../printerSettings/printerSettings55.bin"/><Relationship Id="rId31" Type="http://schemas.openxmlformats.org/officeDocument/2006/relationships/printerSettings" Target="../printerSettings/printerSettings67.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 Id="rId14" Type="http://schemas.openxmlformats.org/officeDocument/2006/relationships/printerSettings" Target="../printerSettings/printerSettings50.bin"/><Relationship Id="rId22" Type="http://schemas.openxmlformats.org/officeDocument/2006/relationships/printerSettings" Target="../printerSettings/printerSettings58.bin"/><Relationship Id="rId27" Type="http://schemas.openxmlformats.org/officeDocument/2006/relationships/printerSettings" Target="../printerSettings/printerSettings63.bin"/><Relationship Id="rId30" Type="http://schemas.openxmlformats.org/officeDocument/2006/relationships/printerSettings" Target="../printerSettings/printerSettings66.bin"/><Relationship Id="rId35" Type="http://schemas.openxmlformats.org/officeDocument/2006/relationships/printerSettings" Target="../printerSettings/printerSettings7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18" Type="http://schemas.openxmlformats.org/officeDocument/2006/relationships/printerSettings" Target="../printerSettings/printerSettings90.bin"/><Relationship Id="rId26" Type="http://schemas.openxmlformats.org/officeDocument/2006/relationships/printerSettings" Target="../printerSettings/printerSettings98.bin"/><Relationship Id="rId3" Type="http://schemas.openxmlformats.org/officeDocument/2006/relationships/printerSettings" Target="../printerSettings/printerSettings75.bin"/><Relationship Id="rId21" Type="http://schemas.openxmlformats.org/officeDocument/2006/relationships/printerSettings" Target="../printerSettings/printerSettings93.bin"/><Relationship Id="rId34" Type="http://schemas.openxmlformats.org/officeDocument/2006/relationships/printerSettings" Target="../printerSettings/printerSettings106.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17" Type="http://schemas.openxmlformats.org/officeDocument/2006/relationships/printerSettings" Target="../printerSettings/printerSettings89.bin"/><Relationship Id="rId25" Type="http://schemas.openxmlformats.org/officeDocument/2006/relationships/printerSettings" Target="../printerSettings/printerSettings97.bin"/><Relationship Id="rId33" Type="http://schemas.openxmlformats.org/officeDocument/2006/relationships/printerSettings" Target="../printerSettings/printerSettings105.bin"/><Relationship Id="rId2" Type="http://schemas.openxmlformats.org/officeDocument/2006/relationships/printerSettings" Target="../printerSettings/printerSettings74.bin"/><Relationship Id="rId16" Type="http://schemas.openxmlformats.org/officeDocument/2006/relationships/printerSettings" Target="../printerSettings/printerSettings88.bin"/><Relationship Id="rId20" Type="http://schemas.openxmlformats.org/officeDocument/2006/relationships/printerSettings" Target="../printerSettings/printerSettings92.bin"/><Relationship Id="rId29" Type="http://schemas.openxmlformats.org/officeDocument/2006/relationships/printerSettings" Target="../printerSettings/printerSettings101.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24" Type="http://schemas.openxmlformats.org/officeDocument/2006/relationships/printerSettings" Target="../printerSettings/printerSettings96.bin"/><Relationship Id="rId32" Type="http://schemas.openxmlformats.org/officeDocument/2006/relationships/printerSettings" Target="../printerSettings/printerSettings104.bin"/><Relationship Id="rId5" Type="http://schemas.openxmlformats.org/officeDocument/2006/relationships/printerSettings" Target="../printerSettings/printerSettings77.bin"/><Relationship Id="rId15" Type="http://schemas.openxmlformats.org/officeDocument/2006/relationships/printerSettings" Target="../printerSettings/printerSettings87.bin"/><Relationship Id="rId23" Type="http://schemas.openxmlformats.org/officeDocument/2006/relationships/printerSettings" Target="../printerSettings/printerSettings95.bin"/><Relationship Id="rId28" Type="http://schemas.openxmlformats.org/officeDocument/2006/relationships/printerSettings" Target="../printerSettings/printerSettings100.bin"/><Relationship Id="rId36" Type="http://schemas.openxmlformats.org/officeDocument/2006/relationships/printerSettings" Target="../printerSettings/printerSettings108.bin"/><Relationship Id="rId10" Type="http://schemas.openxmlformats.org/officeDocument/2006/relationships/printerSettings" Target="../printerSettings/printerSettings82.bin"/><Relationship Id="rId19" Type="http://schemas.openxmlformats.org/officeDocument/2006/relationships/printerSettings" Target="../printerSettings/printerSettings91.bin"/><Relationship Id="rId31" Type="http://schemas.openxmlformats.org/officeDocument/2006/relationships/printerSettings" Target="../printerSettings/printerSettings103.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 Id="rId22" Type="http://schemas.openxmlformats.org/officeDocument/2006/relationships/printerSettings" Target="../printerSettings/printerSettings94.bin"/><Relationship Id="rId27" Type="http://schemas.openxmlformats.org/officeDocument/2006/relationships/printerSettings" Target="../printerSettings/printerSettings99.bin"/><Relationship Id="rId30" Type="http://schemas.openxmlformats.org/officeDocument/2006/relationships/printerSettings" Target="../printerSettings/printerSettings102.bin"/><Relationship Id="rId35"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18" Type="http://schemas.openxmlformats.org/officeDocument/2006/relationships/printerSettings" Target="../printerSettings/printerSettings126.bin"/><Relationship Id="rId26" Type="http://schemas.openxmlformats.org/officeDocument/2006/relationships/printerSettings" Target="../printerSettings/printerSettings134.bin"/><Relationship Id="rId3" Type="http://schemas.openxmlformats.org/officeDocument/2006/relationships/printerSettings" Target="../printerSettings/printerSettings111.bin"/><Relationship Id="rId21" Type="http://schemas.openxmlformats.org/officeDocument/2006/relationships/printerSettings" Target="../printerSettings/printerSettings129.bin"/><Relationship Id="rId34" Type="http://schemas.openxmlformats.org/officeDocument/2006/relationships/printerSettings" Target="../printerSettings/printerSettings142.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17" Type="http://schemas.openxmlformats.org/officeDocument/2006/relationships/printerSettings" Target="../printerSettings/printerSettings125.bin"/><Relationship Id="rId25" Type="http://schemas.openxmlformats.org/officeDocument/2006/relationships/printerSettings" Target="../printerSettings/printerSettings133.bin"/><Relationship Id="rId33" Type="http://schemas.openxmlformats.org/officeDocument/2006/relationships/printerSettings" Target="../printerSettings/printerSettings141.bin"/><Relationship Id="rId2" Type="http://schemas.openxmlformats.org/officeDocument/2006/relationships/printerSettings" Target="../printerSettings/printerSettings110.bin"/><Relationship Id="rId16" Type="http://schemas.openxmlformats.org/officeDocument/2006/relationships/printerSettings" Target="../printerSettings/printerSettings124.bin"/><Relationship Id="rId20" Type="http://schemas.openxmlformats.org/officeDocument/2006/relationships/printerSettings" Target="../printerSettings/printerSettings128.bin"/><Relationship Id="rId29" Type="http://schemas.openxmlformats.org/officeDocument/2006/relationships/printerSettings" Target="../printerSettings/printerSettings137.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24" Type="http://schemas.openxmlformats.org/officeDocument/2006/relationships/printerSettings" Target="../printerSettings/printerSettings132.bin"/><Relationship Id="rId32" Type="http://schemas.openxmlformats.org/officeDocument/2006/relationships/printerSettings" Target="../printerSettings/printerSettings140.bin"/><Relationship Id="rId5" Type="http://schemas.openxmlformats.org/officeDocument/2006/relationships/printerSettings" Target="../printerSettings/printerSettings113.bin"/><Relationship Id="rId15" Type="http://schemas.openxmlformats.org/officeDocument/2006/relationships/printerSettings" Target="../printerSettings/printerSettings123.bin"/><Relationship Id="rId23" Type="http://schemas.openxmlformats.org/officeDocument/2006/relationships/printerSettings" Target="../printerSettings/printerSettings131.bin"/><Relationship Id="rId28" Type="http://schemas.openxmlformats.org/officeDocument/2006/relationships/printerSettings" Target="../printerSettings/printerSettings136.bin"/><Relationship Id="rId36" Type="http://schemas.openxmlformats.org/officeDocument/2006/relationships/printerSettings" Target="../printerSettings/printerSettings144.bin"/><Relationship Id="rId10" Type="http://schemas.openxmlformats.org/officeDocument/2006/relationships/printerSettings" Target="../printerSettings/printerSettings118.bin"/><Relationship Id="rId19" Type="http://schemas.openxmlformats.org/officeDocument/2006/relationships/printerSettings" Target="../printerSettings/printerSettings127.bin"/><Relationship Id="rId31" Type="http://schemas.openxmlformats.org/officeDocument/2006/relationships/printerSettings" Target="../printerSettings/printerSettings139.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 Id="rId22" Type="http://schemas.openxmlformats.org/officeDocument/2006/relationships/printerSettings" Target="../printerSettings/printerSettings130.bin"/><Relationship Id="rId27" Type="http://schemas.openxmlformats.org/officeDocument/2006/relationships/printerSettings" Target="../printerSettings/printerSettings135.bin"/><Relationship Id="rId30" Type="http://schemas.openxmlformats.org/officeDocument/2006/relationships/printerSettings" Target="../printerSettings/printerSettings138.bin"/><Relationship Id="rId35" Type="http://schemas.openxmlformats.org/officeDocument/2006/relationships/printerSettings" Target="../printerSettings/printerSettings1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52.bin"/><Relationship Id="rId13" Type="http://schemas.openxmlformats.org/officeDocument/2006/relationships/printerSettings" Target="../printerSettings/printerSettings157.bin"/><Relationship Id="rId18" Type="http://schemas.openxmlformats.org/officeDocument/2006/relationships/printerSettings" Target="../printerSettings/printerSettings162.bin"/><Relationship Id="rId26" Type="http://schemas.openxmlformats.org/officeDocument/2006/relationships/printerSettings" Target="../printerSettings/printerSettings170.bin"/><Relationship Id="rId3" Type="http://schemas.openxmlformats.org/officeDocument/2006/relationships/printerSettings" Target="../printerSettings/printerSettings147.bin"/><Relationship Id="rId21" Type="http://schemas.openxmlformats.org/officeDocument/2006/relationships/printerSettings" Target="../printerSettings/printerSettings165.bin"/><Relationship Id="rId34" Type="http://schemas.openxmlformats.org/officeDocument/2006/relationships/printerSettings" Target="../printerSettings/printerSettings178.bin"/><Relationship Id="rId7" Type="http://schemas.openxmlformats.org/officeDocument/2006/relationships/printerSettings" Target="../printerSettings/printerSettings151.bin"/><Relationship Id="rId12" Type="http://schemas.openxmlformats.org/officeDocument/2006/relationships/printerSettings" Target="../printerSettings/printerSettings156.bin"/><Relationship Id="rId17" Type="http://schemas.openxmlformats.org/officeDocument/2006/relationships/printerSettings" Target="../printerSettings/printerSettings161.bin"/><Relationship Id="rId25" Type="http://schemas.openxmlformats.org/officeDocument/2006/relationships/printerSettings" Target="../printerSettings/printerSettings169.bin"/><Relationship Id="rId33" Type="http://schemas.openxmlformats.org/officeDocument/2006/relationships/printerSettings" Target="../printerSettings/printerSettings177.bin"/><Relationship Id="rId2" Type="http://schemas.openxmlformats.org/officeDocument/2006/relationships/printerSettings" Target="../printerSettings/printerSettings146.bin"/><Relationship Id="rId16" Type="http://schemas.openxmlformats.org/officeDocument/2006/relationships/printerSettings" Target="../printerSettings/printerSettings160.bin"/><Relationship Id="rId20" Type="http://schemas.openxmlformats.org/officeDocument/2006/relationships/printerSettings" Target="../printerSettings/printerSettings164.bin"/><Relationship Id="rId29" Type="http://schemas.openxmlformats.org/officeDocument/2006/relationships/printerSettings" Target="../printerSettings/printerSettings173.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printerSettings" Target="../printerSettings/printerSettings155.bin"/><Relationship Id="rId24" Type="http://schemas.openxmlformats.org/officeDocument/2006/relationships/printerSettings" Target="../printerSettings/printerSettings168.bin"/><Relationship Id="rId32" Type="http://schemas.openxmlformats.org/officeDocument/2006/relationships/printerSettings" Target="../printerSettings/printerSettings176.bin"/><Relationship Id="rId5" Type="http://schemas.openxmlformats.org/officeDocument/2006/relationships/printerSettings" Target="../printerSettings/printerSettings149.bin"/><Relationship Id="rId15" Type="http://schemas.openxmlformats.org/officeDocument/2006/relationships/printerSettings" Target="../printerSettings/printerSettings159.bin"/><Relationship Id="rId23" Type="http://schemas.openxmlformats.org/officeDocument/2006/relationships/printerSettings" Target="../printerSettings/printerSettings167.bin"/><Relationship Id="rId28" Type="http://schemas.openxmlformats.org/officeDocument/2006/relationships/printerSettings" Target="../printerSettings/printerSettings172.bin"/><Relationship Id="rId36" Type="http://schemas.openxmlformats.org/officeDocument/2006/relationships/printerSettings" Target="../printerSettings/printerSettings180.bin"/><Relationship Id="rId10" Type="http://schemas.openxmlformats.org/officeDocument/2006/relationships/printerSettings" Target="../printerSettings/printerSettings154.bin"/><Relationship Id="rId19" Type="http://schemas.openxmlformats.org/officeDocument/2006/relationships/printerSettings" Target="../printerSettings/printerSettings163.bin"/><Relationship Id="rId31" Type="http://schemas.openxmlformats.org/officeDocument/2006/relationships/printerSettings" Target="../printerSettings/printerSettings175.bin"/><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 Id="rId14" Type="http://schemas.openxmlformats.org/officeDocument/2006/relationships/printerSettings" Target="../printerSettings/printerSettings158.bin"/><Relationship Id="rId22" Type="http://schemas.openxmlformats.org/officeDocument/2006/relationships/printerSettings" Target="../printerSettings/printerSettings166.bin"/><Relationship Id="rId27" Type="http://schemas.openxmlformats.org/officeDocument/2006/relationships/printerSettings" Target="../printerSettings/printerSettings171.bin"/><Relationship Id="rId30" Type="http://schemas.openxmlformats.org/officeDocument/2006/relationships/printerSettings" Target="../printerSettings/printerSettings174.bin"/><Relationship Id="rId35" Type="http://schemas.openxmlformats.org/officeDocument/2006/relationships/printerSettings" Target="../printerSettings/printerSettings17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26" Type="http://schemas.openxmlformats.org/officeDocument/2006/relationships/printerSettings" Target="../printerSettings/printerSettings206.bin"/><Relationship Id="rId3" Type="http://schemas.openxmlformats.org/officeDocument/2006/relationships/printerSettings" Target="../printerSettings/printerSettings183.bin"/><Relationship Id="rId21" Type="http://schemas.openxmlformats.org/officeDocument/2006/relationships/printerSettings" Target="../printerSettings/printerSettings201.bin"/><Relationship Id="rId34" Type="http://schemas.openxmlformats.org/officeDocument/2006/relationships/printerSettings" Target="../printerSettings/printerSettings214.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5" Type="http://schemas.openxmlformats.org/officeDocument/2006/relationships/printerSettings" Target="../printerSettings/printerSettings205.bin"/><Relationship Id="rId33" Type="http://schemas.openxmlformats.org/officeDocument/2006/relationships/printerSettings" Target="../printerSettings/printerSettings213.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29" Type="http://schemas.openxmlformats.org/officeDocument/2006/relationships/printerSettings" Target="../printerSettings/printerSettings209.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24" Type="http://schemas.openxmlformats.org/officeDocument/2006/relationships/printerSettings" Target="../printerSettings/printerSettings204.bin"/><Relationship Id="rId32" Type="http://schemas.openxmlformats.org/officeDocument/2006/relationships/printerSettings" Target="../printerSettings/printerSettings212.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23" Type="http://schemas.openxmlformats.org/officeDocument/2006/relationships/printerSettings" Target="../printerSettings/printerSettings203.bin"/><Relationship Id="rId28" Type="http://schemas.openxmlformats.org/officeDocument/2006/relationships/printerSettings" Target="../printerSettings/printerSettings208.bin"/><Relationship Id="rId36" Type="http://schemas.openxmlformats.org/officeDocument/2006/relationships/printerSettings" Target="../printerSettings/printerSettings216.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31" Type="http://schemas.openxmlformats.org/officeDocument/2006/relationships/printerSettings" Target="../printerSettings/printerSettings211.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 Id="rId22" Type="http://schemas.openxmlformats.org/officeDocument/2006/relationships/printerSettings" Target="../printerSettings/printerSettings202.bin"/><Relationship Id="rId27" Type="http://schemas.openxmlformats.org/officeDocument/2006/relationships/printerSettings" Target="../printerSettings/printerSettings207.bin"/><Relationship Id="rId30" Type="http://schemas.openxmlformats.org/officeDocument/2006/relationships/printerSettings" Target="../printerSettings/printerSettings210.bin"/><Relationship Id="rId35" Type="http://schemas.openxmlformats.org/officeDocument/2006/relationships/printerSettings" Target="../printerSettings/printerSettings21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24.bin"/><Relationship Id="rId13" Type="http://schemas.openxmlformats.org/officeDocument/2006/relationships/printerSettings" Target="../printerSettings/printerSettings229.bin"/><Relationship Id="rId18" Type="http://schemas.openxmlformats.org/officeDocument/2006/relationships/printerSettings" Target="../printerSettings/printerSettings234.bin"/><Relationship Id="rId26" Type="http://schemas.openxmlformats.org/officeDocument/2006/relationships/printerSettings" Target="../printerSettings/printerSettings242.bin"/><Relationship Id="rId3" Type="http://schemas.openxmlformats.org/officeDocument/2006/relationships/printerSettings" Target="../printerSettings/printerSettings219.bin"/><Relationship Id="rId21" Type="http://schemas.openxmlformats.org/officeDocument/2006/relationships/printerSettings" Target="../printerSettings/printerSettings237.bin"/><Relationship Id="rId34" Type="http://schemas.openxmlformats.org/officeDocument/2006/relationships/printerSettings" Target="../printerSettings/printerSettings250.bin"/><Relationship Id="rId7" Type="http://schemas.openxmlformats.org/officeDocument/2006/relationships/printerSettings" Target="../printerSettings/printerSettings223.bin"/><Relationship Id="rId12" Type="http://schemas.openxmlformats.org/officeDocument/2006/relationships/printerSettings" Target="../printerSettings/printerSettings228.bin"/><Relationship Id="rId17" Type="http://schemas.openxmlformats.org/officeDocument/2006/relationships/printerSettings" Target="../printerSettings/printerSettings233.bin"/><Relationship Id="rId25" Type="http://schemas.openxmlformats.org/officeDocument/2006/relationships/printerSettings" Target="../printerSettings/printerSettings241.bin"/><Relationship Id="rId33" Type="http://schemas.openxmlformats.org/officeDocument/2006/relationships/printerSettings" Target="../printerSettings/printerSettings249.bin"/><Relationship Id="rId2" Type="http://schemas.openxmlformats.org/officeDocument/2006/relationships/printerSettings" Target="../printerSettings/printerSettings218.bin"/><Relationship Id="rId16" Type="http://schemas.openxmlformats.org/officeDocument/2006/relationships/printerSettings" Target="../printerSettings/printerSettings232.bin"/><Relationship Id="rId20" Type="http://schemas.openxmlformats.org/officeDocument/2006/relationships/printerSettings" Target="../printerSettings/printerSettings236.bin"/><Relationship Id="rId29" Type="http://schemas.openxmlformats.org/officeDocument/2006/relationships/printerSettings" Target="../printerSettings/printerSettings245.bin"/><Relationship Id="rId1" Type="http://schemas.openxmlformats.org/officeDocument/2006/relationships/printerSettings" Target="../printerSettings/printerSettings217.bin"/><Relationship Id="rId6" Type="http://schemas.openxmlformats.org/officeDocument/2006/relationships/printerSettings" Target="../printerSettings/printerSettings222.bin"/><Relationship Id="rId11" Type="http://schemas.openxmlformats.org/officeDocument/2006/relationships/printerSettings" Target="../printerSettings/printerSettings227.bin"/><Relationship Id="rId24" Type="http://schemas.openxmlformats.org/officeDocument/2006/relationships/printerSettings" Target="../printerSettings/printerSettings240.bin"/><Relationship Id="rId32" Type="http://schemas.openxmlformats.org/officeDocument/2006/relationships/printerSettings" Target="../printerSettings/printerSettings248.bin"/><Relationship Id="rId5" Type="http://schemas.openxmlformats.org/officeDocument/2006/relationships/printerSettings" Target="../printerSettings/printerSettings221.bin"/><Relationship Id="rId15" Type="http://schemas.openxmlformats.org/officeDocument/2006/relationships/printerSettings" Target="../printerSettings/printerSettings231.bin"/><Relationship Id="rId23" Type="http://schemas.openxmlformats.org/officeDocument/2006/relationships/printerSettings" Target="../printerSettings/printerSettings239.bin"/><Relationship Id="rId28" Type="http://schemas.openxmlformats.org/officeDocument/2006/relationships/printerSettings" Target="../printerSettings/printerSettings244.bin"/><Relationship Id="rId36" Type="http://schemas.openxmlformats.org/officeDocument/2006/relationships/printerSettings" Target="../printerSettings/printerSettings252.bin"/><Relationship Id="rId10" Type="http://schemas.openxmlformats.org/officeDocument/2006/relationships/printerSettings" Target="../printerSettings/printerSettings226.bin"/><Relationship Id="rId19" Type="http://schemas.openxmlformats.org/officeDocument/2006/relationships/printerSettings" Target="../printerSettings/printerSettings235.bin"/><Relationship Id="rId31" Type="http://schemas.openxmlformats.org/officeDocument/2006/relationships/printerSettings" Target="../printerSettings/printerSettings247.bin"/><Relationship Id="rId4" Type="http://schemas.openxmlformats.org/officeDocument/2006/relationships/printerSettings" Target="../printerSettings/printerSettings220.bin"/><Relationship Id="rId9" Type="http://schemas.openxmlformats.org/officeDocument/2006/relationships/printerSettings" Target="../printerSettings/printerSettings225.bin"/><Relationship Id="rId14" Type="http://schemas.openxmlformats.org/officeDocument/2006/relationships/printerSettings" Target="../printerSettings/printerSettings230.bin"/><Relationship Id="rId22" Type="http://schemas.openxmlformats.org/officeDocument/2006/relationships/printerSettings" Target="../printerSettings/printerSettings238.bin"/><Relationship Id="rId27" Type="http://schemas.openxmlformats.org/officeDocument/2006/relationships/printerSettings" Target="../printerSettings/printerSettings243.bin"/><Relationship Id="rId30" Type="http://schemas.openxmlformats.org/officeDocument/2006/relationships/printerSettings" Target="../printerSettings/printerSettings246.bin"/><Relationship Id="rId35" Type="http://schemas.openxmlformats.org/officeDocument/2006/relationships/printerSettings" Target="../printerSettings/printerSettings25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60.bin"/><Relationship Id="rId13" Type="http://schemas.openxmlformats.org/officeDocument/2006/relationships/printerSettings" Target="../printerSettings/printerSettings265.bin"/><Relationship Id="rId18" Type="http://schemas.openxmlformats.org/officeDocument/2006/relationships/printerSettings" Target="../printerSettings/printerSettings270.bin"/><Relationship Id="rId26" Type="http://schemas.openxmlformats.org/officeDocument/2006/relationships/printerSettings" Target="../printerSettings/printerSettings278.bin"/><Relationship Id="rId3" Type="http://schemas.openxmlformats.org/officeDocument/2006/relationships/printerSettings" Target="../printerSettings/printerSettings255.bin"/><Relationship Id="rId21" Type="http://schemas.openxmlformats.org/officeDocument/2006/relationships/printerSettings" Target="../printerSettings/printerSettings273.bin"/><Relationship Id="rId34" Type="http://schemas.openxmlformats.org/officeDocument/2006/relationships/printerSettings" Target="../printerSettings/printerSettings286.bin"/><Relationship Id="rId7" Type="http://schemas.openxmlformats.org/officeDocument/2006/relationships/printerSettings" Target="../printerSettings/printerSettings259.bin"/><Relationship Id="rId12" Type="http://schemas.openxmlformats.org/officeDocument/2006/relationships/printerSettings" Target="../printerSettings/printerSettings264.bin"/><Relationship Id="rId17" Type="http://schemas.openxmlformats.org/officeDocument/2006/relationships/printerSettings" Target="../printerSettings/printerSettings269.bin"/><Relationship Id="rId25" Type="http://schemas.openxmlformats.org/officeDocument/2006/relationships/printerSettings" Target="../printerSettings/printerSettings277.bin"/><Relationship Id="rId33" Type="http://schemas.openxmlformats.org/officeDocument/2006/relationships/printerSettings" Target="../printerSettings/printerSettings285.bin"/><Relationship Id="rId2" Type="http://schemas.openxmlformats.org/officeDocument/2006/relationships/printerSettings" Target="../printerSettings/printerSettings254.bin"/><Relationship Id="rId16" Type="http://schemas.openxmlformats.org/officeDocument/2006/relationships/printerSettings" Target="../printerSettings/printerSettings268.bin"/><Relationship Id="rId20" Type="http://schemas.openxmlformats.org/officeDocument/2006/relationships/printerSettings" Target="../printerSettings/printerSettings272.bin"/><Relationship Id="rId29" Type="http://schemas.openxmlformats.org/officeDocument/2006/relationships/printerSettings" Target="../printerSettings/printerSettings281.bin"/><Relationship Id="rId1" Type="http://schemas.openxmlformats.org/officeDocument/2006/relationships/printerSettings" Target="../printerSettings/printerSettings253.bin"/><Relationship Id="rId6" Type="http://schemas.openxmlformats.org/officeDocument/2006/relationships/printerSettings" Target="../printerSettings/printerSettings258.bin"/><Relationship Id="rId11" Type="http://schemas.openxmlformats.org/officeDocument/2006/relationships/printerSettings" Target="../printerSettings/printerSettings263.bin"/><Relationship Id="rId24" Type="http://schemas.openxmlformats.org/officeDocument/2006/relationships/printerSettings" Target="../printerSettings/printerSettings276.bin"/><Relationship Id="rId32" Type="http://schemas.openxmlformats.org/officeDocument/2006/relationships/printerSettings" Target="../printerSettings/printerSettings284.bin"/><Relationship Id="rId5" Type="http://schemas.openxmlformats.org/officeDocument/2006/relationships/printerSettings" Target="../printerSettings/printerSettings257.bin"/><Relationship Id="rId15" Type="http://schemas.openxmlformats.org/officeDocument/2006/relationships/printerSettings" Target="../printerSettings/printerSettings267.bin"/><Relationship Id="rId23" Type="http://schemas.openxmlformats.org/officeDocument/2006/relationships/printerSettings" Target="../printerSettings/printerSettings275.bin"/><Relationship Id="rId28" Type="http://schemas.openxmlformats.org/officeDocument/2006/relationships/printerSettings" Target="../printerSettings/printerSettings280.bin"/><Relationship Id="rId36" Type="http://schemas.openxmlformats.org/officeDocument/2006/relationships/printerSettings" Target="../printerSettings/printerSettings288.bin"/><Relationship Id="rId10" Type="http://schemas.openxmlformats.org/officeDocument/2006/relationships/printerSettings" Target="../printerSettings/printerSettings262.bin"/><Relationship Id="rId19" Type="http://schemas.openxmlformats.org/officeDocument/2006/relationships/printerSettings" Target="../printerSettings/printerSettings271.bin"/><Relationship Id="rId31" Type="http://schemas.openxmlformats.org/officeDocument/2006/relationships/printerSettings" Target="../printerSettings/printerSettings283.bin"/><Relationship Id="rId4" Type="http://schemas.openxmlformats.org/officeDocument/2006/relationships/printerSettings" Target="../printerSettings/printerSettings256.bin"/><Relationship Id="rId9" Type="http://schemas.openxmlformats.org/officeDocument/2006/relationships/printerSettings" Target="../printerSettings/printerSettings261.bin"/><Relationship Id="rId14" Type="http://schemas.openxmlformats.org/officeDocument/2006/relationships/printerSettings" Target="../printerSettings/printerSettings266.bin"/><Relationship Id="rId22" Type="http://schemas.openxmlformats.org/officeDocument/2006/relationships/printerSettings" Target="../printerSettings/printerSettings274.bin"/><Relationship Id="rId27" Type="http://schemas.openxmlformats.org/officeDocument/2006/relationships/printerSettings" Target="../printerSettings/printerSettings279.bin"/><Relationship Id="rId30" Type="http://schemas.openxmlformats.org/officeDocument/2006/relationships/printerSettings" Target="../printerSettings/printerSettings282.bin"/><Relationship Id="rId35" Type="http://schemas.openxmlformats.org/officeDocument/2006/relationships/printerSettings" Target="../printerSettings/printerSettings287.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296.bin"/><Relationship Id="rId13" Type="http://schemas.openxmlformats.org/officeDocument/2006/relationships/printerSettings" Target="../printerSettings/printerSettings301.bin"/><Relationship Id="rId18" Type="http://schemas.openxmlformats.org/officeDocument/2006/relationships/printerSettings" Target="../printerSettings/printerSettings306.bin"/><Relationship Id="rId26" Type="http://schemas.openxmlformats.org/officeDocument/2006/relationships/printerSettings" Target="../printerSettings/printerSettings314.bin"/><Relationship Id="rId3" Type="http://schemas.openxmlformats.org/officeDocument/2006/relationships/printerSettings" Target="../printerSettings/printerSettings291.bin"/><Relationship Id="rId21" Type="http://schemas.openxmlformats.org/officeDocument/2006/relationships/printerSettings" Target="../printerSettings/printerSettings309.bin"/><Relationship Id="rId34" Type="http://schemas.openxmlformats.org/officeDocument/2006/relationships/printerSettings" Target="../printerSettings/printerSettings322.bin"/><Relationship Id="rId7" Type="http://schemas.openxmlformats.org/officeDocument/2006/relationships/printerSettings" Target="../printerSettings/printerSettings295.bin"/><Relationship Id="rId12" Type="http://schemas.openxmlformats.org/officeDocument/2006/relationships/printerSettings" Target="../printerSettings/printerSettings300.bin"/><Relationship Id="rId17" Type="http://schemas.openxmlformats.org/officeDocument/2006/relationships/printerSettings" Target="../printerSettings/printerSettings305.bin"/><Relationship Id="rId25" Type="http://schemas.openxmlformats.org/officeDocument/2006/relationships/printerSettings" Target="../printerSettings/printerSettings313.bin"/><Relationship Id="rId33" Type="http://schemas.openxmlformats.org/officeDocument/2006/relationships/printerSettings" Target="../printerSettings/printerSettings321.bin"/><Relationship Id="rId2" Type="http://schemas.openxmlformats.org/officeDocument/2006/relationships/printerSettings" Target="../printerSettings/printerSettings290.bin"/><Relationship Id="rId16" Type="http://schemas.openxmlformats.org/officeDocument/2006/relationships/printerSettings" Target="../printerSettings/printerSettings304.bin"/><Relationship Id="rId20" Type="http://schemas.openxmlformats.org/officeDocument/2006/relationships/printerSettings" Target="../printerSettings/printerSettings308.bin"/><Relationship Id="rId29" Type="http://schemas.openxmlformats.org/officeDocument/2006/relationships/printerSettings" Target="../printerSettings/printerSettings317.bin"/><Relationship Id="rId1" Type="http://schemas.openxmlformats.org/officeDocument/2006/relationships/printerSettings" Target="../printerSettings/printerSettings289.bin"/><Relationship Id="rId6" Type="http://schemas.openxmlformats.org/officeDocument/2006/relationships/printerSettings" Target="../printerSettings/printerSettings294.bin"/><Relationship Id="rId11" Type="http://schemas.openxmlformats.org/officeDocument/2006/relationships/printerSettings" Target="../printerSettings/printerSettings299.bin"/><Relationship Id="rId24" Type="http://schemas.openxmlformats.org/officeDocument/2006/relationships/printerSettings" Target="../printerSettings/printerSettings312.bin"/><Relationship Id="rId32" Type="http://schemas.openxmlformats.org/officeDocument/2006/relationships/printerSettings" Target="../printerSettings/printerSettings320.bin"/><Relationship Id="rId5" Type="http://schemas.openxmlformats.org/officeDocument/2006/relationships/printerSettings" Target="../printerSettings/printerSettings293.bin"/><Relationship Id="rId15" Type="http://schemas.openxmlformats.org/officeDocument/2006/relationships/printerSettings" Target="../printerSettings/printerSettings303.bin"/><Relationship Id="rId23" Type="http://schemas.openxmlformats.org/officeDocument/2006/relationships/printerSettings" Target="../printerSettings/printerSettings311.bin"/><Relationship Id="rId28" Type="http://schemas.openxmlformats.org/officeDocument/2006/relationships/printerSettings" Target="../printerSettings/printerSettings316.bin"/><Relationship Id="rId36" Type="http://schemas.openxmlformats.org/officeDocument/2006/relationships/printerSettings" Target="../printerSettings/printerSettings324.bin"/><Relationship Id="rId10" Type="http://schemas.openxmlformats.org/officeDocument/2006/relationships/printerSettings" Target="../printerSettings/printerSettings298.bin"/><Relationship Id="rId19" Type="http://schemas.openxmlformats.org/officeDocument/2006/relationships/printerSettings" Target="../printerSettings/printerSettings307.bin"/><Relationship Id="rId31" Type="http://schemas.openxmlformats.org/officeDocument/2006/relationships/printerSettings" Target="../printerSettings/printerSettings319.bin"/><Relationship Id="rId4" Type="http://schemas.openxmlformats.org/officeDocument/2006/relationships/printerSettings" Target="../printerSettings/printerSettings292.bin"/><Relationship Id="rId9" Type="http://schemas.openxmlformats.org/officeDocument/2006/relationships/printerSettings" Target="../printerSettings/printerSettings297.bin"/><Relationship Id="rId14" Type="http://schemas.openxmlformats.org/officeDocument/2006/relationships/printerSettings" Target="../printerSettings/printerSettings302.bin"/><Relationship Id="rId22" Type="http://schemas.openxmlformats.org/officeDocument/2006/relationships/printerSettings" Target="../printerSettings/printerSettings310.bin"/><Relationship Id="rId27" Type="http://schemas.openxmlformats.org/officeDocument/2006/relationships/printerSettings" Target="../printerSettings/printerSettings315.bin"/><Relationship Id="rId30" Type="http://schemas.openxmlformats.org/officeDocument/2006/relationships/printerSettings" Target="../printerSettings/printerSettings318.bin"/><Relationship Id="rId35" Type="http://schemas.openxmlformats.org/officeDocument/2006/relationships/printerSettings" Target="../printerSettings/printerSettings3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tabSelected="1" view="pageBreakPreview" topLeftCell="B4" zoomScale="70" zoomScaleNormal="100" zoomScaleSheetLayoutView="50" workbookViewId="0">
      <selection activeCell="B5" sqref="B5:T5"/>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2.5703125" customWidth="1"/>
    <col min="19" max="19" width="9.140625" hidden="1" customWidth="1"/>
    <col min="20" max="20" width="157.1406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160</v>
      </c>
      <c r="C5" s="268"/>
      <c r="D5" s="268"/>
      <c r="E5" s="268"/>
      <c r="F5" s="268"/>
      <c r="G5" s="268"/>
      <c r="H5" s="268"/>
      <c r="I5" s="268"/>
      <c r="J5" s="268"/>
      <c r="K5" s="268"/>
      <c r="L5" s="268"/>
      <c r="M5" s="268"/>
      <c r="N5" s="268"/>
      <c r="O5" s="268"/>
      <c r="P5" s="268"/>
      <c r="Q5" s="268"/>
      <c r="R5" s="268"/>
      <c r="S5" s="268"/>
      <c r="T5" s="269"/>
    </row>
    <row r="6" spans="1:20" ht="64.5" customHeight="1" x14ac:dyDescent="0.25">
      <c r="A6" s="24">
        <v>1</v>
      </c>
      <c r="B6" s="17" t="s">
        <v>19</v>
      </c>
      <c r="C6" s="8" t="s">
        <v>159</v>
      </c>
      <c r="D6" s="34" t="s">
        <v>28</v>
      </c>
      <c r="E6" s="34">
        <v>91</v>
      </c>
      <c r="F6" s="42">
        <v>91.3</v>
      </c>
      <c r="G6" s="144" t="s">
        <v>82</v>
      </c>
      <c r="H6" s="144" t="s">
        <v>82</v>
      </c>
      <c r="I6" s="144" t="s">
        <v>82</v>
      </c>
      <c r="J6" s="144" t="s">
        <v>82</v>
      </c>
      <c r="K6" s="144"/>
      <c r="L6" s="131"/>
      <c r="M6" s="144"/>
      <c r="N6" s="144"/>
      <c r="O6" s="144"/>
      <c r="P6" s="144"/>
      <c r="Q6" s="144"/>
      <c r="R6" s="144"/>
      <c r="S6" s="155"/>
      <c r="T6" s="154" t="s">
        <v>291</v>
      </c>
    </row>
    <row r="7" spans="1:20" ht="408.75" customHeight="1" x14ac:dyDescent="0.25">
      <c r="A7" s="24">
        <v>2</v>
      </c>
      <c r="B7" s="17">
        <v>1</v>
      </c>
      <c r="C7" s="8" t="s">
        <v>161</v>
      </c>
      <c r="D7" s="34" t="s">
        <v>162</v>
      </c>
      <c r="E7" s="34">
        <v>3608</v>
      </c>
      <c r="F7" s="21">
        <v>3628</v>
      </c>
      <c r="G7" s="55">
        <v>18</v>
      </c>
      <c r="H7" s="77">
        <v>76</v>
      </c>
      <c r="I7" s="77">
        <v>66</v>
      </c>
      <c r="J7" s="94" t="s">
        <v>300</v>
      </c>
      <c r="K7" s="94"/>
      <c r="L7" s="130"/>
      <c r="M7" s="145"/>
      <c r="N7" s="145"/>
      <c r="O7" s="153"/>
      <c r="P7" s="145"/>
      <c r="Q7" s="145"/>
      <c r="R7" s="144"/>
      <c r="S7" s="155"/>
      <c r="T7" s="311" t="s">
        <v>301</v>
      </c>
    </row>
    <row r="8" spans="1:20" ht="112.5" customHeight="1" x14ac:dyDescent="0.25">
      <c r="A8" s="24">
        <v>3</v>
      </c>
      <c r="B8" s="17">
        <v>2</v>
      </c>
      <c r="C8" s="8" t="s">
        <v>163</v>
      </c>
      <c r="D8" s="34" t="s">
        <v>90</v>
      </c>
      <c r="E8" s="34">
        <v>126</v>
      </c>
      <c r="F8" s="21">
        <v>136</v>
      </c>
      <c r="G8" s="55">
        <v>13</v>
      </c>
      <c r="H8" s="77">
        <v>13</v>
      </c>
      <c r="I8" s="77">
        <v>4</v>
      </c>
      <c r="J8" s="111">
        <v>23</v>
      </c>
      <c r="K8" s="111"/>
      <c r="L8" s="13"/>
      <c r="M8" s="145"/>
      <c r="N8" s="145"/>
      <c r="O8" s="13"/>
      <c r="P8" s="145"/>
      <c r="Q8" s="145"/>
      <c r="R8" s="145"/>
      <c r="S8" s="155"/>
      <c r="T8" s="155" t="s">
        <v>302</v>
      </c>
    </row>
    <row r="9" spans="1:20" ht="330.75" x14ac:dyDescent="0.25">
      <c r="A9" s="24">
        <v>4</v>
      </c>
      <c r="B9" s="13">
        <v>3</v>
      </c>
      <c r="C9" s="8" t="s">
        <v>164</v>
      </c>
      <c r="D9" s="34" t="s">
        <v>162</v>
      </c>
      <c r="E9" s="34">
        <v>2471</v>
      </c>
      <c r="F9" s="21">
        <v>2491</v>
      </c>
      <c r="G9" s="55">
        <v>32</v>
      </c>
      <c r="H9" s="77">
        <v>113</v>
      </c>
      <c r="I9" s="77">
        <v>167</v>
      </c>
      <c r="J9" s="111">
        <v>121</v>
      </c>
      <c r="K9" s="111"/>
      <c r="L9" s="130"/>
      <c r="M9" s="146"/>
      <c r="N9" s="146"/>
      <c r="O9" s="14"/>
      <c r="P9" s="146"/>
      <c r="Q9" s="145"/>
      <c r="R9" s="144"/>
      <c r="S9" s="221"/>
      <c r="T9" s="156" t="s">
        <v>303</v>
      </c>
    </row>
  </sheetData>
  <customSheetViews>
    <customSheetView guid="{AF8A7EC1-5680-4411-8CA7-5C7F5D245B03}" scale="70" showPageBreaks="1" hiddenColumns="1" view="pageBreakPreview" topLeftCell="B4">
      <selection activeCell="B5" sqref="B5:T5"/>
      <pageMargins left="0.7" right="0.7" top="0.75" bottom="0.75" header="0.3" footer="0.3"/>
      <pageSetup paperSize="9" orientation="portrait" r:id="rId1"/>
    </customSheetView>
    <customSheetView guid="{F48E67D2-2C8C-4D86-A2A9-F44F569AC752}" scale="69" showPageBreaks="1" hiddenColumns="1" view="pageBreakPreview">
      <selection activeCell="H8" sqref="H8"/>
      <pageMargins left="0.7" right="0.7" top="0.75" bottom="0.75" header="0.3" footer="0.3"/>
      <pageSetup paperSize="9" orientation="portrait" r:id="rId2"/>
    </customSheetView>
    <customSheetView guid="{4FCF4851-1FFB-4291-9E63-B5ADD52F8DBE}" showPageBreaks="1" hiddenColumns="1" view="pageBreakPreview" topLeftCell="J9">
      <selection activeCell="P9" sqref="P9"/>
      <pageMargins left="0.7" right="0.7" top="0.75" bottom="0.75" header="0.3" footer="0.3"/>
      <pageSetup paperSize="9" orientation="portrait" r:id="rId3"/>
    </customSheetView>
    <customSheetView guid="{78BEB479-57CC-4BBB-8F3F-73AA0BAD3F3D}" scale="69" showPageBreaks="1" hiddenColumns="1" view="pageBreakPreview">
      <selection activeCell="G6" sqref="G6:G9"/>
      <pageMargins left="0.7" right="0.7" top="0.75" bottom="0.75" header="0.3" footer="0.3"/>
      <pageSetup paperSize="9" orientation="portrait" r:id="rId4"/>
    </customSheetView>
    <customSheetView guid="{6AC0ED22-CCBF-444B-9F29-F3EDD4234483}" scale="69" showPageBreaks="1" hiddenColumns="1" view="pageBreakPreview" topLeftCell="D1">
      <selection activeCell="U12" sqref="U12"/>
      <pageMargins left="0.7" right="0.7" top="0.75" bottom="0.75" header="0.3" footer="0.3"/>
      <pageSetup paperSize="9" orientation="portrait" r:id="rId5"/>
    </customSheetView>
    <customSheetView guid="{F1DC9DCC-06E3-4E7B-88AF-BCE58DCEC1FC}" scale="70" showPageBreaks="1" hiddenColumns="1" view="pageBreakPreview">
      <selection activeCell="P22" sqref="P22"/>
      <pageMargins left="0.7" right="0.7" top="0.75" bottom="0.75" header="0.3" footer="0.3"/>
      <pageSetup paperSize="9" orientation="portrait" r:id="rId6"/>
    </customSheetView>
    <customSheetView guid="{F02E4BFF-91CB-4809-939D-2DEDB7A6D27E}" scale="69" showPageBreaks="1" hiddenColumns="1" view="pageBreakPreview">
      <selection activeCell="G6" sqref="G6:G9"/>
      <pageMargins left="0.7" right="0.7" top="0.75" bottom="0.75" header="0.3" footer="0.3"/>
      <pageSetup paperSize="9" orientation="portrait" r:id="rId7"/>
    </customSheetView>
    <customSheetView guid="{BC0D032C-B7DF-4F2E-B1DC-6C55D32E50A7}" scale="69" showPageBreaks="1" hiddenColumns="1" view="pageBreakPreview">
      <selection activeCell="G6" sqref="G6:G9"/>
      <pageMargins left="0.7" right="0.7" top="0.75" bottom="0.75" header="0.3" footer="0.3"/>
      <pageSetup paperSize="9" orientation="portrait" r:id="rId8"/>
    </customSheetView>
    <customSheetView guid="{80AD08A8-345A-453A-A104-5E3DA1078B6F}" scale="69" showPageBreaks="1" hiddenColumns="1" view="pageBreakPreview">
      <selection activeCell="H8" sqref="H8"/>
      <pageMargins left="0.7" right="0.7" top="0.75" bottom="0.75" header="0.3" footer="0.3"/>
      <pageSetup paperSize="9" orientation="portrait" r:id="rId9"/>
    </customSheetView>
    <customSheetView guid="{BDED3506-9430-4352-8E58-74A02AA55749}" scale="55" showPageBreaks="1" hiddenColumns="1" view="pageBreakPreview">
      <selection activeCell="F7" sqref="F7"/>
      <pageMargins left="0.7" right="0.7" top="0.75" bottom="0.75" header="0.3" footer="0.3"/>
      <pageSetup paperSize="9" orientation="portrait" r:id="rId10"/>
    </customSheetView>
    <customSheetView guid="{B08D60EB-17AC-43BC-A2EA-BCC34DA15115}" scale="69" showPageBreaks="1" hiddenColumns="1" view="pageBreakPreview">
      <selection activeCell="G6" sqref="G6:G9"/>
      <pageMargins left="0.7" right="0.7" top="0.75" bottom="0.75" header="0.3" footer="0.3"/>
      <pageSetup paperSize="9" orientation="portrait" r:id="rId11"/>
    </customSheetView>
    <customSheetView guid="{289EDABA-C5A9-419A-80C6-5151B0E77175}" showPageBreaks="1" hiddenColumns="1" view="pageBreakPreview" topLeftCell="J9">
      <selection activeCell="P9" sqref="P9"/>
      <pageMargins left="0.7" right="0.7" top="0.75" bottom="0.75" header="0.3" footer="0.3"/>
      <pageSetup paperSize="9" orientation="portrait" r:id="rId12"/>
    </customSheetView>
    <customSheetView guid="{A5DFC301-5C67-4FC6-85AF-FDF62108DB8C}" scale="69" showPageBreaks="1" hiddenColumns="1" view="pageBreakPreview" topLeftCell="D1">
      <selection activeCell="U12" sqref="U12"/>
      <pageMargins left="0.7" right="0.7" top="0.75" bottom="0.75" header="0.3" footer="0.3"/>
      <pageSetup paperSize="9" orientation="portrait" r:id="rId13"/>
    </customSheetView>
    <customSheetView guid="{DC2E917C-7EDA-4B90-B3FB-550D32D31915}" scale="69" showPageBreaks="1" hiddenColumns="1" view="pageBreakPreview">
      <selection activeCell="H8" sqref="H8"/>
      <pageMargins left="0.7" right="0.7" top="0.75" bottom="0.75" header="0.3" footer="0.3"/>
      <pageSetup paperSize="9" orientation="portrait" r:id="rId14"/>
    </customSheetView>
    <customSheetView guid="{3A1AD47D-D360-494C-B851-D14B33F8032B}" scale="69" showPageBreaks="1" hiddenColumns="1" view="pageBreakPreview">
      <selection activeCell="H8" sqref="H8"/>
      <pageMargins left="0.7" right="0.7" top="0.75" bottom="0.75" header="0.3" footer="0.3"/>
      <pageSetup paperSize="9" orientation="portrait" r:id="rId15"/>
    </customSheetView>
    <customSheetView guid="{0A7892A9-C788-4A52-B70F-E061EF7EBA75}" scale="69" showPageBreaks="1" hiddenColumns="1" view="pageBreakPreview">
      <selection activeCell="G6" sqref="G6:G9"/>
      <pageMargins left="0.7" right="0.7" top="0.75" bottom="0.75" header="0.3" footer="0.3"/>
      <pageSetup paperSize="9" orientation="portrait" r:id="rId16"/>
    </customSheetView>
    <customSheetView guid="{E82CE51D-E642-4881-A0F3-F33C1C34AFA1}" scale="69" showPageBreaks="1" hiddenColumns="1" view="pageBreakPreview">
      <selection activeCell="H8" sqref="H8"/>
      <pageMargins left="0.7" right="0.7" top="0.75" bottom="0.75" header="0.3" footer="0.3"/>
      <pageSetup paperSize="9" orientation="portrait" r:id="rId17"/>
    </customSheetView>
    <customSheetView guid="{06A69783-2FAA-4B05-9CD3-C97C7DF94659}" scale="69" showPageBreaks="1" hiddenColumns="1" view="pageBreakPreview">
      <selection activeCell="G6" sqref="G6:G9"/>
      <pageMargins left="0.7" right="0.7" top="0.75" bottom="0.75" header="0.3" footer="0.3"/>
      <pageSetup paperSize="9" orientation="portrait" r:id="rId18"/>
    </customSheetView>
    <customSheetView guid="{6A6C9703-C16B-46D2-8CEE-AD24BCFE6CF3}" scale="69" showPageBreaks="1" hiddenColumns="1" view="pageBreakPreview" topLeftCell="D1">
      <selection activeCell="U12" sqref="U12"/>
      <pageMargins left="0.7" right="0.7" top="0.75" bottom="0.75" header="0.3" footer="0.3"/>
      <pageSetup paperSize="9" orientation="portrait" r:id="rId19"/>
    </customSheetView>
    <customSheetView guid="{7ECADF5B-4174-4035-8137-3D83A4A93CD5}" scale="69" showPageBreaks="1" hiddenColumns="1" view="pageBreakPreview">
      <selection activeCell="G6" sqref="G6:G9"/>
      <pageMargins left="0.7" right="0.7" top="0.75" bottom="0.75" header="0.3" footer="0.3"/>
      <pageSetup paperSize="9" orientation="portrait" r:id="rId20"/>
    </customSheetView>
    <customSheetView guid="{5F1BE36F-0832-42CE-A3FC-1A76BC593CBA}" scale="69" showPageBreaks="1" hiddenColumns="1" view="pageBreakPreview">
      <selection activeCell="G6" sqref="G6:G9"/>
      <pageMargins left="0.7" right="0.7" top="0.75" bottom="0.75" header="0.3" footer="0.3"/>
      <pageSetup paperSize="9" orientation="portrait" r:id="rId21"/>
    </customSheetView>
    <customSheetView guid="{2632A833-96F5-4A25-97EB-81ED19BC2F66}" scale="66" showPageBreaks="1" hiddenColumns="1" view="pageBreakPreview" topLeftCell="B1">
      <selection activeCell="T8" sqref="T8"/>
      <pageMargins left="0.7" right="0.7" top="0.75" bottom="0.75" header="0.3" footer="0.3"/>
      <pageSetup paperSize="9" orientation="portrait" r:id="rId22"/>
    </customSheetView>
    <customSheetView guid="{459390C8-C5DF-49F1-A77C-C618340F3CD1}" scale="69" showPageBreaks="1" hiddenColumns="1" view="pageBreakPreview">
      <selection activeCell="G6" sqref="G6:G9"/>
      <pageMargins left="0.7" right="0.7" top="0.75" bottom="0.75" header="0.3" footer="0.3"/>
      <pageSetup paperSize="9" orientation="portrait" r:id="rId23"/>
    </customSheetView>
    <customSheetView guid="{73C3B9D4-9210-43F5-9883-0E949EA0E341}" scale="55" showPageBreaks="1" hiddenColumns="1" view="pageBreakPreview" topLeftCell="A7">
      <selection activeCell="C7" sqref="C7"/>
      <pageMargins left="0.7" right="0.7" top="0.75" bottom="0.75" header="0.3" footer="0.3"/>
      <pageSetup paperSize="9" orientation="portrait" r:id="rId24"/>
    </customSheetView>
    <customSheetView guid="{DBB9E7F6-7701-4D52-8273-C96C8672D403}" showPageBreaks="1" hiddenColumns="1" view="pageBreakPreview" topLeftCell="C1">
      <selection activeCell="N7" sqref="N7"/>
      <pageMargins left="0.7" right="0.7" top="0.75" bottom="0.75" header="0.3" footer="0.3"/>
      <pageSetup paperSize="9" orientation="portrait" r:id="rId25"/>
    </customSheetView>
    <customSheetView guid="{BEF67C10-7FC6-4F33-B3F9-204F29E3E218}" scale="69" showPageBreaks="1" hiddenColumns="1" view="pageBreakPreview">
      <selection activeCell="H8" sqref="H8"/>
      <pageMargins left="0.7" right="0.7" top="0.75" bottom="0.75" header="0.3" footer="0.3"/>
      <pageSetup paperSize="9" orientation="portrait" r:id="rId26"/>
    </customSheetView>
    <customSheetView guid="{CC311ED5-8E9A-4A74-AF81-E2B2B6EAD85B}" showPageBreaks="1" hiddenColumns="1" view="pageBreakPreview" topLeftCell="J9">
      <selection activeCell="P9" sqref="P9"/>
      <pageMargins left="0.7" right="0.7" top="0.75" bottom="0.75" header="0.3" footer="0.3"/>
      <pageSetup paperSize="9" orientation="portrait" r:id="rId27"/>
    </customSheetView>
    <customSheetView guid="{AA1E88D6-B765-4D8A-BB20-FCE31C48857F}" scale="55" showPageBreaks="1" hiddenColumns="1" view="pageBreakPreview">
      <selection activeCell="F7" sqref="F7"/>
      <pageMargins left="0.7" right="0.7" top="0.75" bottom="0.75" header="0.3" footer="0.3"/>
      <pageSetup paperSize="9" orientation="portrait" r:id="rId28"/>
    </customSheetView>
    <customSheetView guid="{29B41C1A-DE4D-4DEA-B90B-19C46C754CB5}" scale="69" showPageBreaks="1" hiddenColumns="1" view="pageBreakPreview" topLeftCell="D1">
      <selection activeCell="U12" sqref="U12"/>
      <pageMargins left="0.7" right="0.7" top="0.75" bottom="0.75" header="0.3" footer="0.3"/>
      <pageSetup paperSize="9" orientation="portrait" r:id="rId29"/>
    </customSheetView>
    <customSheetView guid="{2BD323B3-0AFD-4A0F-92BE-DE4822DF2931}" scale="69" showPageBreaks="1" hiddenColumns="1" view="pageBreakPreview">
      <selection activeCell="G6" sqref="G6:G9"/>
      <pageMargins left="0.7" right="0.7" top="0.75" bottom="0.75" header="0.3" footer="0.3"/>
      <pageSetup paperSize="9" orientation="portrait" r:id="rId30"/>
    </customSheetView>
    <customSheetView guid="{536E4AEA-F618-4F85-8552-BC1DB5601AA9}" showPageBreaks="1" hiddenColumns="1" view="pageBreakPreview" topLeftCell="J9">
      <selection activeCell="P9" sqref="P9"/>
      <pageMargins left="0.7" right="0.7" top="0.75" bottom="0.75" header="0.3" footer="0.3"/>
      <pageSetup paperSize="9" orientation="portrait" r:id="rId31"/>
    </customSheetView>
    <customSheetView guid="{8E7CBF92-2A8A-4486-AE31-320A2A4BD935}" scale="69" showPageBreaks="1" hiddenColumns="1" view="pageBreakPreview">
      <selection activeCell="H6" sqref="H6:I9"/>
      <pageMargins left="0.7" right="0.7" top="0.75" bottom="0.75" header="0.3" footer="0.3"/>
      <pageSetup paperSize="9" orientation="portrait" r:id="rId32"/>
    </customSheetView>
    <customSheetView guid="{E5A2ECE4-B75B-45A2-AE22-0D04E85CEB66}" scale="69" showPageBreaks="1" hiddenColumns="1" view="pageBreakPreview">
      <selection activeCell="G6" sqref="G6:G9"/>
      <pageMargins left="0.7" right="0.7" top="0.75" bottom="0.75" header="0.3" footer="0.3"/>
      <pageSetup paperSize="9" orientation="portrait" r:id="rId33"/>
    </customSheetView>
    <customSheetView guid="{62E99341-31CC-4B22-ACCE-D0C55385ECC0}" scale="69" showPageBreaks="1" hiddenColumns="1" view="pageBreakPreview" topLeftCell="D1">
      <selection activeCell="U12" sqref="U12"/>
      <pageMargins left="0.7" right="0.7" top="0.75" bottom="0.75" header="0.3" footer="0.3"/>
      <pageSetup paperSize="9" orientation="portrait" r:id="rId34"/>
    </customSheetView>
    <customSheetView guid="{0E67524B-A824-49FB-A67D-C1771603425D}" scale="69" showPageBreaks="1" hiddenColumns="1" view="pageBreakPreview">
      <selection activeCell="H8" sqref="H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8"/>
  <sheetViews>
    <sheetView view="pageBreakPreview" zoomScale="70" zoomScaleNormal="70" zoomScaleSheetLayoutView="70" workbookViewId="0">
      <selection activeCell="I3" sqref="I3"/>
    </sheetView>
  </sheetViews>
  <sheetFormatPr defaultRowHeight="15" x14ac:dyDescent="0.25"/>
  <cols>
    <col min="1" max="2" width="11.7109375" customWidth="1"/>
    <col min="3" max="3" width="39.140625" customWidth="1"/>
    <col min="4" max="4" width="13.5703125" customWidth="1"/>
    <col min="5" max="5" width="16.7109375"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95.855468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2" t="s">
        <v>6</v>
      </c>
      <c r="I3" s="2" t="s">
        <v>7</v>
      </c>
      <c r="J3" s="2" t="s">
        <v>8</v>
      </c>
      <c r="K3" s="2" t="s">
        <v>9</v>
      </c>
      <c r="L3" s="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0" t="s">
        <v>156</v>
      </c>
      <c r="C5" s="268"/>
      <c r="D5" s="268"/>
      <c r="E5" s="268"/>
      <c r="F5" s="268"/>
      <c r="G5" s="268"/>
      <c r="H5" s="268"/>
      <c r="I5" s="268"/>
      <c r="J5" s="268"/>
      <c r="K5" s="268"/>
      <c r="L5" s="268"/>
      <c r="M5" s="268"/>
      <c r="N5" s="268"/>
      <c r="O5" s="268"/>
      <c r="P5" s="268"/>
      <c r="Q5" s="268"/>
      <c r="R5" s="268"/>
      <c r="S5" s="268"/>
      <c r="T5" s="269"/>
    </row>
    <row r="6" spans="1:20" s="112" customFormat="1" ht="49.5" x14ac:dyDescent="0.25">
      <c r="A6" s="244">
        <v>1</v>
      </c>
      <c r="B6" s="245" t="s">
        <v>225</v>
      </c>
      <c r="C6" s="254" t="s">
        <v>226</v>
      </c>
      <c r="D6" s="62" t="s">
        <v>227</v>
      </c>
      <c r="E6" s="62">
        <v>5337.4</v>
      </c>
      <c r="F6" s="113">
        <v>950</v>
      </c>
      <c r="G6" s="62"/>
      <c r="H6" s="62"/>
      <c r="I6" s="62"/>
      <c r="J6" s="62"/>
      <c r="K6" s="62"/>
      <c r="L6" s="62"/>
      <c r="M6" s="62"/>
      <c r="N6" s="62"/>
      <c r="O6" s="62"/>
      <c r="P6" s="62"/>
      <c r="Q6" s="62"/>
      <c r="R6" s="62"/>
      <c r="S6" s="137"/>
      <c r="T6" s="160"/>
    </row>
    <row r="7" spans="1:20" ht="33" x14ac:dyDescent="0.25">
      <c r="A7" s="24">
        <v>2</v>
      </c>
      <c r="B7" s="17">
        <v>1</v>
      </c>
      <c r="C7" s="159" t="s">
        <v>157</v>
      </c>
      <c r="D7" s="23" t="s">
        <v>28</v>
      </c>
      <c r="E7" s="23">
        <v>80</v>
      </c>
      <c r="F7" s="10">
        <v>80</v>
      </c>
      <c r="G7" s="62"/>
      <c r="H7" s="84"/>
      <c r="I7" s="84"/>
      <c r="J7" s="110"/>
      <c r="K7" s="110"/>
      <c r="L7" s="123"/>
      <c r="M7" s="136"/>
      <c r="N7" s="158"/>
      <c r="O7" s="62"/>
      <c r="P7" s="98"/>
      <c r="Q7" s="62"/>
      <c r="R7" s="23"/>
      <c r="S7" s="11"/>
      <c r="T7" s="8"/>
    </row>
    <row r="8" spans="1:20" ht="66" x14ac:dyDescent="0.25">
      <c r="A8" s="25">
        <v>3</v>
      </c>
      <c r="B8" s="17">
        <v>2</v>
      </c>
      <c r="C8" s="159" t="s">
        <v>158</v>
      </c>
      <c r="D8" s="23" t="s">
        <v>28</v>
      </c>
      <c r="E8" s="23">
        <v>100</v>
      </c>
      <c r="F8" s="21">
        <v>100</v>
      </c>
      <c r="G8" s="62"/>
      <c r="H8" s="87"/>
      <c r="I8" s="87"/>
      <c r="J8" s="87"/>
      <c r="K8" s="87"/>
      <c r="L8" s="123"/>
      <c r="M8" s="87"/>
      <c r="N8" s="62"/>
      <c r="O8" s="62"/>
      <c r="P8" s="98"/>
      <c r="Q8" s="62"/>
      <c r="R8" s="19"/>
      <c r="S8" s="27"/>
      <c r="T8" s="63"/>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70" showPageBreaks="1" hiddenColumns="1" view="pageBreakPreview">
      <selection activeCell="T10" sqref="T10"/>
      <pageMargins left="0.7" right="0.7" top="0.75" bottom="0.75" header="0.3" footer="0.3"/>
      <pageSetup paperSize="9" orientation="portrait" r:id="rId2"/>
    </customSheetView>
    <customSheetView guid="{4FCF4851-1FFB-4291-9E63-B5ADD52F8DBE}" scale="70" showPageBreaks="1" hiddenColumns="1" view="pageBreakPreview">
      <selection activeCell="H6" sqref="H6:I10"/>
      <pageMargins left="0.7" right="0.7" top="0.75" bottom="0.75" header="0.3" footer="0.3"/>
      <pageSetup paperSize="9" orientation="portrait" r:id="rId3"/>
    </customSheetView>
    <customSheetView guid="{78BEB479-57CC-4BBB-8F3F-73AA0BAD3F3D}" scale="70" showPageBreaks="1" hiddenColumns="1" view="pageBreakPreview">
      <selection activeCell="T10" sqref="T10"/>
      <pageMargins left="0.7" right="0.7" top="0.75" bottom="0.75" header="0.3" footer="0.3"/>
      <pageSetup paperSize="9" orientation="portrait" r:id="rId4"/>
    </customSheetView>
    <customSheetView guid="{6AC0ED22-CCBF-444B-9F29-F3EDD4234483}" scale="70" showPageBreaks="1" hiddenColumns="1" view="pageBreakPreview">
      <selection activeCell="T10" sqref="T10"/>
      <pageMargins left="0.7" right="0.7" top="0.75" bottom="0.75" header="0.3" footer="0.3"/>
      <pageSetup paperSize="9" orientation="portrait" r:id="rId5"/>
    </customSheetView>
    <customSheetView guid="{F1DC9DCC-06E3-4E7B-88AF-BCE58DCEC1FC}" scale="70" showPageBreaks="1" hiddenColumns="1" view="pageBreakPreview">
      <selection activeCell="E17" sqref="E17"/>
      <pageMargins left="0.7" right="0.7" top="0.75" bottom="0.75" header="0.3" footer="0.3"/>
      <pageSetup paperSize="9" scale="24" orientation="portrait" r:id="rId6"/>
    </customSheetView>
    <customSheetView guid="{F02E4BFF-91CB-4809-939D-2DEDB7A6D27E}" scale="70" showPageBreaks="1" hiddenColumns="1" topLeftCell="D1">
      <selection activeCell="O19" sqref="O19:O20"/>
      <pageMargins left="0.7" right="0.7" top="0.75" bottom="0.75" header="0.3" footer="0.3"/>
      <pageSetup paperSize="9" orientation="portrait" r:id="rId7"/>
    </customSheetView>
    <customSheetView guid="{BC0D032C-B7DF-4F2E-B1DC-6C55D32E50A7}" scale="70" showPageBreaks="1" hiddenColumns="1" view="pageBreakPreview">
      <selection activeCell="T10" sqref="T10"/>
      <pageMargins left="0.7" right="0.7" top="0.75" bottom="0.75" header="0.3" footer="0.3"/>
      <pageSetup paperSize="9" orientation="portrait" r:id="rId8"/>
    </customSheetView>
    <customSheetView guid="{80AD08A8-345A-453A-A104-5E3DA1078B6F}" scale="70" showPageBreaks="1" hiddenColumns="1" view="pageBreakPreview">
      <selection activeCell="T10" sqref="T10"/>
      <pageMargins left="0.7" right="0.7" top="0.75" bottom="0.75" header="0.3" footer="0.3"/>
      <pageSetup paperSize="9" orientation="portrait" r:id="rId9"/>
    </customSheetView>
    <customSheetView guid="{BDED3506-9430-4352-8E58-74A02AA55749}" scale="70" showPageBreaks="1" hiddenColumns="1" topLeftCell="D1">
      <selection activeCell="T17" sqref="T17"/>
      <pageMargins left="0.7" right="0.7" top="0.75" bottom="0.75" header="0.3" footer="0.3"/>
      <pageSetup paperSize="9" orientation="portrait" r:id="rId10"/>
    </customSheetView>
    <customSheetView guid="{B08D60EB-17AC-43BC-A2EA-BCC34DA15115}" scale="85" showPageBreaks="1" hiddenColumns="1" view="pageBreakPreview">
      <selection activeCell="E16" sqref="E16"/>
      <pageMargins left="0.7" right="0.7" top="0.75" bottom="0.75" header="0.3" footer="0.3"/>
      <pageSetup paperSize="9" orientation="portrait" r:id="rId11"/>
    </customSheetView>
    <customSheetView guid="{289EDABA-C5A9-419A-80C6-5151B0E77175}" scale="70" showPageBreaks="1" hiddenColumns="1" view="pageBreakPreview">
      <selection activeCell="H6" sqref="H6:I10"/>
      <pageMargins left="0.7" right="0.7" top="0.75" bottom="0.75" header="0.3" footer="0.3"/>
      <pageSetup paperSize="9" orientation="portrait" r:id="rId12"/>
    </customSheetView>
    <customSheetView guid="{A5DFC301-5C67-4FC6-85AF-FDF62108DB8C}" scale="70" showPageBreaks="1" hiddenColumns="1" view="pageBreakPreview">
      <selection activeCell="T10" sqref="T10"/>
      <pageMargins left="0.7" right="0.7" top="0.75" bottom="0.75" header="0.3" footer="0.3"/>
      <pageSetup paperSize="9" orientation="portrait" r:id="rId13"/>
    </customSheetView>
    <customSheetView guid="{DC2E917C-7EDA-4B90-B3FB-550D32D31915}" scale="70" showPageBreaks="1" hiddenColumns="1" view="pageBreakPreview">
      <selection activeCell="T10" sqref="T10"/>
      <pageMargins left="0.7" right="0.7" top="0.75" bottom="0.75" header="0.3" footer="0.3"/>
      <pageSetup paperSize="9" orientation="portrait" r:id="rId14"/>
    </customSheetView>
    <customSheetView guid="{3A1AD47D-D360-494C-B851-D14B33F8032B}" scale="70" showPageBreaks="1" hiddenColumns="1" view="pageBreakPreview">
      <selection activeCell="T10" sqref="T10"/>
      <pageMargins left="0.7" right="0.7" top="0.75" bottom="0.75" header="0.3" footer="0.3"/>
      <pageSetup paperSize="9" orientation="portrait" r:id="rId15"/>
    </customSheetView>
    <customSheetView guid="{0A7892A9-C788-4A52-B70F-E061EF7EBA75}" scale="70" showPageBreaks="1" hiddenColumns="1" view="pageBreakPreview">
      <selection activeCell="T10" sqref="T10"/>
      <pageMargins left="0.7" right="0.7" top="0.75" bottom="0.75" header="0.3" footer="0.3"/>
      <pageSetup paperSize="9" orientation="portrait" r:id="rId16"/>
    </customSheetView>
    <customSheetView guid="{E82CE51D-E642-4881-A0F3-F33C1C34AFA1}" scale="70" showPageBreaks="1" hiddenColumns="1" view="pageBreakPreview">
      <selection activeCell="T10" sqref="T10"/>
      <pageMargins left="0.7" right="0.7" top="0.75" bottom="0.75" header="0.3" footer="0.3"/>
      <pageSetup paperSize="9" orientation="portrait" r:id="rId17"/>
    </customSheetView>
    <customSheetView guid="{06A69783-2FAA-4B05-9CD3-C97C7DF94659}" scale="70" showPageBreaks="1" hiddenColumns="1" view="pageBreakPreview">
      <selection activeCell="T10" sqref="T10"/>
      <pageMargins left="0.7" right="0.7" top="0.75" bottom="0.75" header="0.3" footer="0.3"/>
      <pageSetup paperSize="9" orientation="portrait" r:id="rId18"/>
    </customSheetView>
    <customSheetView guid="{6A6C9703-C16B-46D2-8CEE-AD24BCFE6CF3}" scale="70" showPageBreaks="1" hiddenColumns="1" view="pageBreakPreview">
      <selection activeCell="T10" sqref="T10"/>
      <pageMargins left="0.7" right="0.7" top="0.75" bottom="0.75" header="0.3" footer="0.3"/>
      <pageSetup paperSize="9" orientation="portrait" r:id="rId19"/>
    </customSheetView>
    <customSheetView guid="{7ECADF5B-4174-4035-8137-3D83A4A93CD5}" scale="70" showPageBreaks="1" hiddenColumns="1" view="pageBreakPreview">
      <selection activeCell="T10" sqref="T10"/>
      <pageMargins left="0.7" right="0.7" top="0.75" bottom="0.75" header="0.3" footer="0.3"/>
      <pageSetup paperSize="9" orientation="portrait" r:id="rId20"/>
    </customSheetView>
    <customSheetView guid="{5F1BE36F-0832-42CE-A3FC-1A76BC593CBA}" scale="85" showPageBreaks="1" hiddenColumns="1" view="pageBreakPreview">
      <selection activeCell="E16" sqref="E16"/>
      <pageMargins left="0.7" right="0.7" top="0.75" bottom="0.75" header="0.3" footer="0.3"/>
      <pageSetup paperSize="9" orientation="portrait" r:id="rId21"/>
    </customSheetView>
    <customSheetView guid="{2632A833-96F5-4A25-97EB-81ED19BC2F66}" scale="70" showPageBreaks="1" hiddenColumns="1" view="pageBreakPreview">
      <selection activeCell="T10" sqref="T10"/>
      <pageMargins left="0.7" right="0.7" top="0.75" bottom="0.75" header="0.3" footer="0.3"/>
      <pageSetup paperSize="9" orientation="portrait" r:id="rId22"/>
    </customSheetView>
    <customSheetView guid="{459390C8-C5DF-49F1-A77C-C618340F3CD1}" scale="70" showPageBreaks="1" hiddenColumns="1" view="pageBreakPreview" topLeftCell="B1">
      <selection activeCell="T10" sqref="T10"/>
      <pageMargins left="0.7" right="0.7" top="0.75" bottom="0.75" header="0.3" footer="0.3"/>
      <pageSetup paperSize="9" orientation="portrait" r:id="rId23"/>
    </customSheetView>
    <customSheetView guid="{73C3B9D4-9210-43F5-9883-0E949EA0E341}" scale="70" showPageBreaks="1" hiddenColumns="1" view="pageBreakPreview">
      <selection activeCell="L6" sqref="L6"/>
      <pageMargins left="0.7" right="0.7" top="0.75" bottom="0.75" header="0.3" footer="0.3"/>
      <pageSetup paperSize="9" orientation="portrait" r:id="rId24"/>
    </customSheetView>
    <customSheetView guid="{DBB9E7F6-7701-4D52-8273-C96C8672D403}" scale="70" showPageBreaks="1" hiddenColumns="1" view="pageBreakPreview">
      <selection activeCell="T10" sqref="T10"/>
      <pageMargins left="0.7" right="0.7" top="0.75" bottom="0.75" header="0.3" footer="0.3"/>
      <pageSetup paperSize="9" orientation="portrait" r:id="rId25"/>
    </customSheetView>
    <customSheetView guid="{BEF67C10-7FC6-4F33-B3F9-204F29E3E218}" scale="70" showPageBreaks="1" hiddenColumns="1" view="pageBreakPreview">
      <selection activeCell="T10" sqref="T10"/>
      <pageMargins left="0.7" right="0.7" top="0.75" bottom="0.75" header="0.3" footer="0.3"/>
      <pageSetup paperSize="9" orientation="portrait" r:id="rId26"/>
    </customSheetView>
    <customSheetView guid="{CC311ED5-8E9A-4A74-AF81-E2B2B6EAD85B}" scale="70" showPageBreaks="1" hiddenColumns="1" view="pageBreakPreview">
      <selection activeCell="H6" sqref="H6:I10"/>
      <pageMargins left="0.7" right="0.7" top="0.75" bottom="0.75" header="0.3" footer="0.3"/>
      <pageSetup paperSize="9" orientation="portrait" r:id="rId27"/>
    </customSheetView>
    <customSheetView guid="{AA1E88D6-B765-4D8A-BB20-FCE31C48857F}" scale="70" showPageBreaks="1" hiddenColumns="1" view="pageBreakPreview">
      <selection activeCell="T10" sqref="T10"/>
      <pageMargins left="0.7" right="0.7" top="0.75" bottom="0.75" header="0.3" footer="0.3"/>
      <pageSetup paperSize="9" orientation="portrait" r:id="rId28"/>
    </customSheetView>
    <customSheetView guid="{29B41C1A-DE4D-4DEA-B90B-19C46C754CB5}" scale="70" showPageBreaks="1" hiddenColumns="1" view="pageBreakPreview">
      <selection activeCell="T10" sqref="T10"/>
      <pageMargins left="0.7" right="0.7" top="0.75" bottom="0.75" header="0.3" footer="0.3"/>
      <pageSetup paperSize="9" orientation="portrait" r:id="rId29"/>
    </customSheetView>
    <customSheetView guid="{2BD323B3-0AFD-4A0F-92BE-DE4822DF2931}" scale="70" hiddenColumns="1" topLeftCell="D1">
      <selection activeCell="O19" sqref="O19:O20"/>
      <pageMargins left="0.7" right="0.7" top="0.75" bottom="0.75" header="0.3" footer="0.3"/>
      <pageSetup paperSize="9" orientation="portrait" r:id="rId30"/>
    </customSheetView>
    <customSheetView guid="{536E4AEA-F618-4F85-8552-BC1DB5601AA9}" scale="70" showPageBreaks="1" hiddenColumns="1" view="pageBreakPreview">
      <selection activeCell="H6" sqref="H6:I10"/>
      <pageMargins left="0.7" right="0.7" top="0.75" bottom="0.75" header="0.3" footer="0.3"/>
      <pageSetup paperSize="9" orientation="portrait" r:id="rId31"/>
    </customSheetView>
    <customSheetView guid="{8E7CBF92-2A8A-4486-AE31-320A2A4BD935}" scale="70" showPageBreaks="1" hiddenColumns="1" view="pageBreakPreview">
      <selection activeCell="H6" sqref="H6:I10"/>
      <pageMargins left="0.7" right="0.7" top="0.75" bottom="0.75" header="0.3" footer="0.3"/>
      <pageSetup paperSize="9" orientation="portrait" r:id="rId32"/>
    </customSheetView>
    <customSheetView guid="{E5A2ECE4-B75B-45A2-AE22-0D04E85CEB66}" scale="70" showPageBreaks="1" hiddenColumns="1" view="pageBreakPreview">
      <selection activeCell="T10" sqref="T10"/>
      <pageMargins left="0.7" right="0.7" top="0.75" bottom="0.75" header="0.3" footer="0.3"/>
      <pageSetup paperSize="9" orientation="portrait" r:id="rId33"/>
    </customSheetView>
    <customSheetView guid="{62E99341-31CC-4B22-ACCE-D0C55385ECC0}" scale="70" showPageBreaks="1" hiddenColumns="1" view="pageBreakPreview">
      <selection activeCell="T10" sqref="T10"/>
      <pageMargins left="0.7" right="0.7" top="0.75" bottom="0.75" header="0.3" footer="0.3"/>
      <pageSetup paperSize="9" orientation="portrait" r:id="rId34"/>
    </customSheetView>
    <customSheetView guid="{0E67524B-A824-49FB-A67D-C1771603425D}" scale="70" showPageBreaks="1" hiddenColumns="1" view="pageBreakPreview">
      <selection activeCell="T10" sqref="T10"/>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55" zoomScaleNormal="55" zoomScaleSheetLayoutView="78" workbookViewId="0">
      <selection activeCell="I3" sqref="I3"/>
    </sheetView>
  </sheetViews>
  <sheetFormatPr defaultColWidth="9.140625" defaultRowHeight="15" x14ac:dyDescent="0.25"/>
  <cols>
    <col min="1" max="1" width="6.28515625" style="51" customWidth="1"/>
    <col min="2" max="2" width="8.42578125" style="51" customWidth="1"/>
    <col min="3" max="3" width="39.140625" style="51" customWidth="1"/>
    <col min="4" max="4" width="12.28515625" style="51" customWidth="1"/>
    <col min="5" max="5" width="15" style="51" customWidth="1"/>
    <col min="6" max="6" width="12.7109375" style="51" customWidth="1"/>
    <col min="7" max="7" width="10.28515625" style="51" customWidth="1"/>
    <col min="8" max="8" width="7.7109375" style="51" customWidth="1"/>
    <col min="9" max="9" width="8.28515625" style="51" customWidth="1"/>
    <col min="10" max="10" width="11.5703125" style="51" customWidth="1"/>
    <col min="11" max="11" width="10.85546875" style="51" customWidth="1"/>
    <col min="12" max="12" width="8.5703125" style="51" customWidth="1"/>
    <col min="13" max="13" width="10.7109375" style="51" customWidth="1"/>
    <col min="14" max="14" width="9.7109375" style="51" customWidth="1"/>
    <col min="15" max="15" width="9" style="51" customWidth="1"/>
    <col min="16" max="16" width="11" style="51" customWidth="1"/>
    <col min="17" max="17" width="9.42578125" style="51" customWidth="1"/>
    <col min="18" max="18" width="9.7109375" style="51" customWidth="1"/>
    <col min="19" max="19" width="10.140625" style="51" hidden="1" customWidth="1"/>
    <col min="20" max="20" width="39.7109375" style="51" customWidth="1"/>
    <col min="21" max="16384" width="9.140625" style="5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302" t="s">
        <v>1</v>
      </c>
      <c r="D2" s="302" t="s">
        <v>2</v>
      </c>
      <c r="E2" s="302" t="s">
        <v>3</v>
      </c>
      <c r="F2" s="302" t="s">
        <v>236</v>
      </c>
      <c r="G2" s="302" t="s">
        <v>4</v>
      </c>
      <c r="H2" s="304"/>
      <c r="I2" s="304"/>
      <c r="J2" s="304"/>
      <c r="K2" s="304"/>
      <c r="L2" s="304"/>
      <c r="M2" s="304"/>
      <c r="N2" s="304"/>
      <c r="O2" s="304"/>
      <c r="P2" s="304"/>
      <c r="Q2" s="304"/>
      <c r="R2" s="304"/>
      <c r="S2" s="304"/>
      <c r="T2" s="1"/>
    </row>
    <row r="3" spans="1:20" ht="119.25" customHeight="1" x14ac:dyDescent="0.25">
      <c r="A3" s="281"/>
      <c r="B3" s="281"/>
      <c r="C3" s="302"/>
      <c r="D3" s="303"/>
      <c r="E3" s="303"/>
      <c r="F3" s="303"/>
      <c r="G3" s="175" t="s">
        <v>5</v>
      </c>
      <c r="H3" s="175" t="s">
        <v>6</v>
      </c>
      <c r="I3" s="175" t="s">
        <v>7</v>
      </c>
      <c r="J3" s="175" t="s">
        <v>8</v>
      </c>
      <c r="K3" s="175" t="s">
        <v>9</v>
      </c>
      <c r="L3" s="175" t="s">
        <v>10</v>
      </c>
      <c r="M3" s="175" t="s">
        <v>11</v>
      </c>
      <c r="N3" s="175" t="s">
        <v>12</v>
      </c>
      <c r="O3" s="175" t="s">
        <v>13</v>
      </c>
      <c r="P3" s="175" t="s">
        <v>14</v>
      </c>
      <c r="Q3" s="175" t="s">
        <v>15</v>
      </c>
      <c r="R3" s="175" t="s">
        <v>16</v>
      </c>
      <c r="S3" s="175" t="s">
        <v>38</v>
      </c>
      <c r="T3" s="176"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4">
        <v>18</v>
      </c>
    </row>
    <row r="5" spans="1:20" ht="20.25" x14ac:dyDescent="0.25">
      <c r="A5" s="177"/>
      <c r="B5" s="301" t="s">
        <v>218</v>
      </c>
      <c r="C5" s="301"/>
      <c r="D5" s="301"/>
      <c r="E5" s="301"/>
      <c r="F5" s="301"/>
      <c r="G5" s="301"/>
      <c r="H5" s="301"/>
      <c r="I5" s="301"/>
      <c r="J5" s="301"/>
      <c r="K5" s="301"/>
      <c r="L5" s="301"/>
      <c r="M5" s="301"/>
      <c r="N5" s="301"/>
      <c r="O5" s="301"/>
      <c r="P5" s="301"/>
      <c r="Q5" s="301"/>
      <c r="R5" s="301"/>
      <c r="S5" s="301"/>
      <c r="T5" s="301"/>
    </row>
    <row r="6" spans="1:20" customFormat="1" ht="45" x14ac:dyDescent="0.25">
      <c r="A6" s="161">
        <v>1</v>
      </c>
      <c r="B6" s="162" t="s">
        <v>19</v>
      </c>
      <c r="C6" s="163" t="s">
        <v>213</v>
      </c>
      <c r="D6" s="164" t="s">
        <v>214</v>
      </c>
      <c r="E6" s="165">
        <v>1040</v>
      </c>
      <c r="F6" s="166">
        <v>1030</v>
      </c>
      <c r="G6" s="167"/>
      <c r="H6" s="167"/>
      <c r="I6" s="167"/>
      <c r="J6" s="167"/>
      <c r="K6" s="164"/>
      <c r="L6" s="164"/>
      <c r="M6" s="164"/>
      <c r="N6" s="168"/>
      <c r="O6" s="167"/>
      <c r="P6" s="143"/>
      <c r="Q6" s="143"/>
      <c r="R6" s="205"/>
      <c r="S6" s="53"/>
      <c r="T6" s="18"/>
    </row>
    <row r="7" spans="1:20" customFormat="1" ht="75" x14ac:dyDescent="0.25">
      <c r="A7" s="161">
        <v>2</v>
      </c>
      <c r="B7" s="162" t="s">
        <v>23</v>
      </c>
      <c r="C7" s="163" t="s">
        <v>215</v>
      </c>
      <c r="D7" s="164" t="s">
        <v>28</v>
      </c>
      <c r="E7" s="168">
        <v>90.9</v>
      </c>
      <c r="F7" s="169">
        <v>91.5</v>
      </c>
      <c r="G7" s="167"/>
      <c r="H7" s="170"/>
      <c r="I7" s="167"/>
      <c r="J7" s="171"/>
      <c r="K7" s="168"/>
      <c r="L7" s="164"/>
      <c r="M7" s="168"/>
      <c r="N7" s="168"/>
      <c r="O7" s="167"/>
      <c r="P7" s="53"/>
      <c r="Q7" s="53"/>
      <c r="R7" s="205"/>
      <c r="S7" s="53"/>
      <c r="T7" s="18"/>
    </row>
    <row r="8" spans="1:20" customFormat="1" ht="81" customHeight="1" x14ac:dyDescent="0.25">
      <c r="A8" s="161">
        <v>3</v>
      </c>
      <c r="B8" s="162" t="s">
        <v>26</v>
      </c>
      <c r="C8" s="213" t="s">
        <v>229</v>
      </c>
      <c r="D8" s="164" t="s">
        <v>214</v>
      </c>
      <c r="E8" s="233" t="s">
        <v>82</v>
      </c>
      <c r="F8" s="169">
        <v>51</v>
      </c>
      <c r="G8" s="234"/>
      <c r="H8" s="234"/>
      <c r="I8" s="234"/>
      <c r="J8" s="234"/>
      <c r="K8" s="234"/>
      <c r="L8" s="234"/>
      <c r="M8" s="234"/>
      <c r="N8" s="234"/>
      <c r="O8" s="234"/>
      <c r="P8" s="233"/>
      <c r="Q8" s="233"/>
      <c r="R8" s="233"/>
      <c r="S8" s="53"/>
      <c r="T8" s="18"/>
    </row>
    <row r="9" spans="1:20" customFormat="1" ht="45" x14ac:dyDescent="0.25">
      <c r="A9" s="172">
        <v>4</v>
      </c>
      <c r="B9" s="173" t="s">
        <v>43</v>
      </c>
      <c r="C9" s="163" t="s">
        <v>216</v>
      </c>
      <c r="D9" s="164" t="s">
        <v>214</v>
      </c>
      <c r="E9" s="225">
        <v>21.6</v>
      </c>
      <c r="F9" s="226">
        <v>21.5</v>
      </c>
      <c r="G9" s="225"/>
      <c r="H9" s="225"/>
      <c r="I9" s="225"/>
      <c r="J9" s="225"/>
      <c r="K9" s="227"/>
      <c r="L9" s="227"/>
      <c r="M9" s="228"/>
      <c r="N9" s="228"/>
      <c r="O9" s="229"/>
      <c r="P9" s="230"/>
      <c r="Q9" s="230"/>
      <c r="R9" s="231"/>
      <c r="S9" s="232"/>
      <c r="T9" s="18"/>
    </row>
    <row r="10" spans="1:20" customFormat="1" ht="60" x14ac:dyDescent="0.25">
      <c r="A10" s="172">
        <v>5</v>
      </c>
      <c r="B10" s="173" t="s">
        <v>45</v>
      </c>
      <c r="C10" s="163" t="s">
        <v>217</v>
      </c>
      <c r="D10" s="164" t="s">
        <v>214</v>
      </c>
      <c r="E10" s="167">
        <v>240.9</v>
      </c>
      <c r="F10" s="174">
        <v>191</v>
      </c>
      <c r="G10" s="167"/>
      <c r="H10" s="167"/>
      <c r="I10" s="167"/>
      <c r="J10" s="167"/>
      <c r="K10" s="164"/>
      <c r="L10" s="164"/>
      <c r="M10" s="164"/>
      <c r="N10" s="164"/>
      <c r="O10" s="167"/>
      <c r="P10" s="205"/>
      <c r="Q10" s="205"/>
      <c r="R10" s="143"/>
      <c r="S10" s="53"/>
      <c r="T10" s="18"/>
    </row>
    <row r="11" spans="1:20" customFormat="1" ht="60" x14ac:dyDescent="0.25">
      <c r="A11" s="172">
        <v>6</v>
      </c>
      <c r="B11" s="173" t="s">
        <v>46</v>
      </c>
      <c r="C11" s="212" t="s">
        <v>228</v>
      </c>
      <c r="D11" s="164" t="s">
        <v>28</v>
      </c>
      <c r="E11" s="167">
        <v>100</v>
      </c>
      <c r="F11" s="174">
        <v>100</v>
      </c>
      <c r="G11" s="246"/>
      <c r="H11" s="246"/>
      <c r="I11" s="246"/>
      <c r="J11" s="246"/>
      <c r="K11" s="246"/>
      <c r="L11" s="246"/>
      <c r="M11" s="246"/>
      <c r="N11" s="246"/>
      <c r="O11" s="246"/>
      <c r="P11" s="214"/>
      <c r="Q11" s="214"/>
      <c r="R11" s="31"/>
      <c r="S11" s="53"/>
      <c r="T11" s="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95" showPageBreaks="1" hiddenColumns="1" view="pageBreakPreview" topLeftCell="A6">
      <selection activeCell="I8" sqref="I8"/>
      <pageMargins left="0.7" right="0.7" top="0.75" bottom="0.75" header="0.3" footer="0.3"/>
      <pageSetup paperSize="9" orientation="portrait" r:id="rId2"/>
    </customSheetView>
    <customSheetView guid="{4FCF4851-1FFB-4291-9E63-B5ADD52F8DBE}" scale="55" showPageBreaks="1" hiddenColumns="1" view="pageBreakPreview">
      <selection activeCell="I6" sqref="I6:I11"/>
      <pageMargins left="0.7" right="0.7" top="0.75" bottom="0.75" header="0.3" footer="0.3"/>
      <pageSetup paperSize="9" orientation="portrait" r:id="rId3"/>
    </customSheetView>
    <customSheetView guid="{78BEB479-57CC-4BBB-8F3F-73AA0BAD3F3D}" scale="55" showPageBreaks="1" hiddenColumns="1" view="pageBreakPreview">
      <selection activeCell="E8" sqref="E8"/>
      <pageMargins left="0.7" right="0.7" top="0.75" bottom="0.75" header="0.3" footer="0.3"/>
      <pageSetup paperSize="9" orientation="portrait" r:id="rId4"/>
    </customSheetView>
    <customSheetView guid="{6AC0ED22-CCBF-444B-9F29-F3EDD4234483}" scale="55" showPageBreaks="1" hiddenColumns="1" view="pageBreakPreview">
      <selection activeCell="E8" sqref="E8"/>
      <pageMargins left="0.7" right="0.7" top="0.75" bottom="0.75" header="0.3" footer="0.3"/>
      <pageSetup paperSize="9" orientation="portrait" r:id="rId5"/>
    </customSheetView>
    <customSheetView guid="{F1DC9DCC-06E3-4E7B-88AF-BCE58DCEC1FC}" scale="55" showPageBreaks="1" hiddenColumns="1" view="pageBreakPreview">
      <selection activeCell="F24" sqref="F22:F24"/>
      <pageMargins left="0.7" right="0.7" top="0.75" bottom="0.75" header="0.3" footer="0.3"/>
      <pageSetup paperSize="9" orientation="portrait" r:id="rId6"/>
    </customSheetView>
    <customSheetView guid="{F02E4BFF-91CB-4809-939D-2DEDB7A6D27E}" scale="55" showPageBreaks="1" hiddenColumns="1" view="pageBreakPreview">
      <selection activeCell="E8" sqref="E8"/>
      <pageMargins left="0.7" right="0.7" top="0.75" bottom="0.75" header="0.3" footer="0.3"/>
      <pageSetup paperSize="9" orientation="portrait" r:id="rId7"/>
    </customSheetView>
    <customSheetView guid="{BC0D032C-B7DF-4F2E-B1DC-6C55D32E50A7}" scale="78" showPageBreaks="1" printArea="1" view="pageBreakPreview" topLeftCell="A2">
      <selection activeCell="C11" sqref="C11"/>
      <pageMargins left="0.70866141732283472" right="0.70866141732283472" top="0.74803149606299213" bottom="0.74803149606299213" header="0.31496062992125984" footer="0.31496062992125984"/>
      <pageSetup paperSize="9" scale="51" orientation="landscape" r:id="rId8"/>
    </customSheetView>
    <customSheetView guid="{80AD08A8-345A-453A-A104-5E3DA1078B6F}" scale="55" showPageBreaks="1" hiddenColumns="1" view="pageBreakPreview">
      <selection activeCell="J10" sqref="J10"/>
      <pageMargins left="0.7" right="0.7" top="0.75" bottom="0.75" header="0.3" footer="0.3"/>
      <pageSetup paperSize="9" orientation="portrait" r:id="rId9"/>
    </customSheetView>
    <customSheetView guid="{BDED3506-9430-4352-8E58-74A02AA55749}" scale="90" showPageBreaks="1" hiddenColumns="1" view="pageBreakPreview" topLeftCell="F1">
      <selection activeCell="I10" sqref="I10"/>
      <pageMargins left="0.7" right="0.7" top="0.75" bottom="0.75" header="0.3" footer="0.3"/>
      <pageSetup paperSize="9" orientation="portrait" r:id="rId10"/>
    </customSheetView>
    <customSheetView guid="{B08D60EB-17AC-43BC-A2EA-BCC34DA15115}" scale="55" showPageBreaks="1" hiddenColumns="1" view="pageBreakPreview">
      <selection activeCell="E8" sqref="E8"/>
      <pageMargins left="0.7" right="0.7" top="0.75" bottom="0.75" header="0.3" footer="0.3"/>
      <pageSetup paperSize="9" orientation="portrait" r:id="rId11"/>
    </customSheetView>
    <customSheetView guid="{289EDABA-C5A9-419A-80C6-5151B0E77175}" scale="55" showPageBreaks="1" hiddenColumns="1" view="pageBreakPreview">
      <selection activeCell="I6" sqref="I6:I11"/>
      <pageMargins left="0.7" right="0.7" top="0.75" bottom="0.75" header="0.3" footer="0.3"/>
      <pageSetup paperSize="9" orientation="portrait" r:id="rId12"/>
    </customSheetView>
    <customSheetView guid="{A5DFC301-5C67-4FC6-85AF-FDF62108DB8C}" scale="55" showPageBreaks="1" hiddenColumns="1" view="pageBreakPreview">
      <selection activeCell="E8" sqref="E8"/>
      <pageMargins left="0.7" right="0.7" top="0.75" bottom="0.75" header="0.3" footer="0.3"/>
      <pageSetup paperSize="9" orientation="portrait" r:id="rId13"/>
    </customSheetView>
    <customSheetView guid="{DC2E917C-7EDA-4B90-B3FB-550D32D31915}" scale="95" showPageBreaks="1" hiddenColumns="1" view="pageBreakPreview" topLeftCell="A6">
      <selection activeCell="I8" sqref="I8"/>
      <pageMargins left="0.7" right="0.7" top="0.75" bottom="0.75" header="0.3" footer="0.3"/>
      <pageSetup paperSize="9" orientation="portrait" r:id="rId14"/>
    </customSheetView>
    <customSheetView guid="{3A1AD47D-D360-494C-B851-D14B33F8032B}" scale="55" showPageBreaks="1" hiddenColumns="1" view="pageBreakPreview">
      <selection activeCell="E8" sqref="E8"/>
      <pageMargins left="0.7" right="0.7" top="0.75" bottom="0.75" header="0.3" footer="0.3"/>
      <pageSetup paperSize="9" orientation="portrait" r:id="rId15"/>
    </customSheetView>
    <customSheetView guid="{0A7892A9-C788-4A52-B70F-E061EF7EBA75}" scale="55" showPageBreaks="1" hiddenColumns="1" view="pageBreakPreview">
      <selection activeCell="E8" sqref="E8"/>
      <pageMargins left="0.7" right="0.7" top="0.75" bottom="0.75" header="0.3" footer="0.3"/>
      <pageSetup paperSize="9" orientation="portrait" r:id="rId16"/>
    </customSheetView>
    <customSheetView guid="{E82CE51D-E642-4881-A0F3-F33C1C34AFA1}" scale="70" showPageBreaks="1" hiddenColumns="1" view="pageBreakPreview" topLeftCell="D1">
      <selection activeCell="L11" sqref="L11"/>
      <pageMargins left="0.7" right="0.7" top="0.75" bottom="0.75" header="0.3" footer="0.3"/>
      <pageSetup paperSize="9" orientation="portrait" r:id="rId17"/>
    </customSheetView>
    <customSheetView guid="{06A69783-2FAA-4B05-9CD3-C97C7DF94659}" scale="55" showPageBreaks="1" hiddenColumns="1" view="pageBreakPreview">
      <selection activeCell="E8" sqref="E8"/>
      <pageMargins left="0.7" right="0.7" top="0.75" bottom="0.75" header="0.3" footer="0.3"/>
      <pageSetup paperSize="9" orientation="portrait" r:id="rId18"/>
    </customSheetView>
    <customSheetView guid="{6A6C9703-C16B-46D2-8CEE-AD24BCFE6CF3}" scale="55" showPageBreaks="1" hiddenColumns="1" view="pageBreakPreview">
      <selection activeCell="E8" sqref="E8"/>
      <pageMargins left="0.7" right="0.7" top="0.75" bottom="0.75" header="0.3" footer="0.3"/>
      <pageSetup paperSize="9" orientation="portrait" r:id="rId19"/>
    </customSheetView>
    <customSheetView guid="{7ECADF5B-4174-4035-8137-3D83A4A93CD5}" scale="55" showPageBreaks="1" hiddenColumns="1" view="pageBreakPreview">
      <selection activeCell="E8" sqref="E8"/>
      <pageMargins left="0.7" right="0.7" top="0.75" bottom="0.75" header="0.3" footer="0.3"/>
      <pageSetup paperSize="9" orientation="portrait" r:id="rId20"/>
    </customSheetView>
    <customSheetView guid="{5F1BE36F-0832-42CE-A3FC-1A76BC593CBA}" scale="55" showPageBreaks="1" hiddenColumns="1" view="pageBreakPreview">
      <selection activeCell="E8" sqref="E8"/>
      <pageMargins left="0.7" right="0.7" top="0.75" bottom="0.75" header="0.3" footer="0.3"/>
      <pageSetup paperSize="9" orientation="portrait" r:id="rId21"/>
    </customSheetView>
    <customSheetView guid="{2632A833-96F5-4A25-97EB-81ED19BC2F66}" scale="55" showPageBreaks="1" hiddenColumns="1" view="pageBreakPreview">
      <selection activeCell="E8" sqref="E8"/>
      <pageMargins left="0.7" right="0.7" top="0.75" bottom="0.75" header="0.3" footer="0.3"/>
      <pageSetup paperSize="9" orientation="portrait" r:id="rId22"/>
    </customSheetView>
    <customSheetView guid="{459390C8-C5DF-49F1-A77C-C618340F3CD1}" scale="55" showPageBreaks="1" hiddenColumns="1" view="pageBreakPreview">
      <selection activeCell="E8" sqref="E8"/>
      <pageMargins left="0.7" right="0.7" top="0.75" bottom="0.75" header="0.3" footer="0.3"/>
      <pageSetup paperSize="9" orientation="portrait" r:id="rId23"/>
    </customSheetView>
    <customSheetView guid="{73C3B9D4-9210-43F5-9883-0E949EA0E341}" scale="55" showPageBreaks="1" hiddenColumns="1" view="pageBreakPreview">
      <selection activeCell="I6" sqref="I6:I11"/>
      <pageMargins left="0.7" right="0.7" top="0.75" bottom="0.75" header="0.3" footer="0.3"/>
      <pageSetup paperSize="9" orientation="portrait" r:id="rId24"/>
    </customSheetView>
    <customSheetView guid="{DBB9E7F6-7701-4D52-8273-C96C8672D403}" scale="55" showPageBreaks="1" hiddenColumns="1" view="pageBreakPreview">
      <selection activeCell="E8" sqref="E8"/>
      <pageMargins left="0.7" right="0.7" top="0.75" bottom="0.75" header="0.3" footer="0.3"/>
      <pageSetup paperSize="9" orientation="portrait" r:id="rId25"/>
    </customSheetView>
    <customSheetView guid="{BEF67C10-7FC6-4F33-B3F9-204F29E3E218}" scale="55" showPageBreaks="1" hiddenColumns="1" view="pageBreakPreview">
      <selection activeCell="E8" sqref="E8"/>
      <pageMargins left="0.7" right="0.7" top="0.75" bottom="0.75" header="0.3" footer="0.3"/>
      <pageSetup paperSize="9" orientation="portrait" r:id="rId26"/>
    </customSheetView>
    <customSheetView guid="{CC311ED5-8E9A-4A74-AF81-E2B2B6EAD85B}" scale="55" showPageBreaks="1" hiddenColumns="1" view="pageBreakPreview" topLeftCell="A5">
      <selection activeCell="P9" sqref="P9"/>
      <pageMargins left="0.7" right="0.7" top="0.75" bottom="0.75" header="0.3" footer="0.3"/>
      <pageSetup paperSize="9" orientation="portrait" r:id="rId27"/>
    </customSheetView>
    <customSheetView guid="{AA1E88D6-B765-4D8A-BB20-FCE31C48857F}" scale="55" showPageBreaks="1" hiddenColumns="1" view="pageBreakPreview" topLeftCell="A2">
      <selection activeCell="C11" sqref="C11"/>
      <pageMargins left="0.7" right="0.7" top="0.75" bottom="0.75" header="0.3" footer="0.3"/>
      <pageSetup paperSize="9" orientation="portrait" r:id="rId28"/>
    </customSheetView>
    <customSheetView guid="{29B41C1A-DE4D-4DEA-B90B-19C46C754CB5}" scale="55" showPageBreaks="1" hiddenColumns="1" view="pageBreakPreview">
      <selection activeCell="E8" sqref="E8"/>
      <pageMargins left="0.7" right="0.7" top="0.75" bottom="0.75" header="0.3" footer="0.3"/>
      <pageSetup paperSize="9" orientation="portrait" r:id="rId29"/>
    </customSheetView>
    <customSheetView guid="{2BD323B3-0AFD-4A0F-92BE-DE4822DF2931}" scale="55" showPageBreaks="1" hiddenColumns="1" view="pageBreakPreview">
      <selection activeCell="E8" sqref="E8"/>
      <pageMargins left="0.7" right="0.7" top="0.75" bottom="0.75" header="0.3" footer="0.3"/>
      <pageSetup paperSize="9" orientation="portrait" r:id="rId30"/>
    </customSheetView>
    <customSheetView guid="{536E4AEA-F618-4F85-8552-BC1DB5601AA9}" scale="55" showPageBreaks="1" hiddenColumns="1" view="pageBreakPreview">
      <selection activeCell="I6" sqref="I6:I11"/>
      <pageMargins left="0.7" right="0.7" top="0.75" bottom="0.75" header="0.3" footer="0.3"/>
      <pageSetup paperSize="9" orientation="portrait" r:id="rId31"/>
    </customSheetView>
    <customSheetView guid="{8E7CBF92-2A8A-4486-AE31-320A2A4BD935}" scale="55" showPageBreaks="1" hiddenColumns="1" view="pageBreakPreview">
      <selection activeCell="I6" sqref="I6:I11"/>
      <pageMargins left="0.7" right="0.7" top="0.75" bottom="0.75" header="0.3" footer="0.3"/>
      <pageSetup paperSize="9" orientation="portrait" r:id="rId32"/>
    </customSheetView>
    <customSheetView guid="{E5A2ECE4-B75B-45A2-AE22-0D04E85CEB66}" scale="55" showPageBreaks="1" hiddenColumns="1" view="pageBreakPreview">
      <selection activeCell="E8" sqref="E8"/>
      <pageMargins left="0.7" right="0.7" top="0.75" bottom="0.75" header="0.3" footer="0.3"/>
      <pageSetup paperSize="9" orientation="portrait" r:id="rId33"/>
    </customSheetView>
    <customSheetView guid="{62E99341-31CC-4B22-ACCE-D0C55385ECC0}" scale="55" showPageBreaks="1" hiddenColumns="1" view="pageBreakPreview">
      <selection activeCell="E8" sqref="E8"/>
      <pageMargins left="0.7" right="0.7" top="0.75" bottom="0.75" header="0.3" footer="0.3"/>
      <pageSetup paperSize="9" orientation="portrait" r:id="rId34"/>
    </customSheetView>
    <customSheetView guid="{0E67524B-A824-49FB-A67D-C1771603425D}" scale="95" showPageBreaks="1" hiddenColumns="1" view="pageBreakPreview" topLeftCell="A6">
      <selection activeCell="I8" sqref="I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165</v>
      </c>
      <c r="C5" s="268"/>
      <c r="D5" s="268"/>
      <c r="E5" s="268"/>
      <c r="F5" s="268"/>
      <c r="G5" s="268"/>
      <c r="H5" s="268"/>
      <c r="I5" s="268"/>
      <c r="J5" s="268"/>
      <c r="K5" s="268"/>
      <c r="L5" s="268"/>
      <c r="M5" s="268"/>
      <c r="N5" s="268"/>
      <c r="O5" s="268"/>
      <c r="P5" s="268"/>
      <c r="Q5" s="268"/>
      <c r="R5" s="268"/>
      <c r="S5" s="268"/>
      <c r="T5" s="269"/>
    </row>
    <row r="6" spans="1:20" ht="47.25" x14ac:dyDescent="0.25">
      <c r="A6" s="24">
        <v>1</v>
      </c>
      <c r="B6" s="17" t="s">
        <v>19</v>
      </c>
      <c r="C6" s="8" t="s">
        <v>166</v>
      </c>
      <c r="D6" s="23" t="s">
        <v>25</v>
      </c>
      <c r="E6" s="23">
        <v>1</v>
      </c>
      <c r="F6" s="10">
        <v>1</v>
      </c>
      <c r="G6" s="56"/>
      <c r="H6" s="88"/>
      <c r="I6" s="88"/>
      <c r="J6" s="117"/>
      <c r="K6" s="117"/>
      <c r="L6" s="23"/>
      <c r="M6" s="23"/>
      <c r="N6" s="142"/>
      <c r="O6" s="23"/>
      <c r="P6" s="200"/>
      <c r="Q6" s="200"/>
      <c r="R6" s="206"/>
      <c r="S6" s="11"/>
      <c r="T6" s="8"/>
    </row>
    <row r="7" spans="1:20" ht="78.75" x14ac:dyDescent="0.25">
      <c r="A7" s="24">
        <v>2</v>
      </c>
      <c r="B7" s="17" t="s">
        <v>23</v>
      </c>
      <c r="C7" s="8" t="s">
        <v>167</v>
      </c>
      <c r="D7" s="23" t="s">
        <v>28</v>
      </c>
      <c r="E7" s="23">
        <v>100</v>
      </c>
      <c r="F7" s="10">
        <v>100</v>
      </c>
      <c r="G7" s="56"/>
      <c r="H7" s="88"/>
      <c r="I7" s="88"/>
      <c r="J7" s="117"/>
      <c r="K7" s="117"/>
      <c r="L7" s="134"/>
      <c r="M7" s="134"/>
      <c r="N7" s="142"/>
      <c r="O7" s="149"/>
      <c r="P7" s="200"/>
      <c r="Q7" s="200"/>
      <c r="R7" s="206"/>
      <c r="S7" s="11"/>
      <c r="T7" s="8"/>
    </row>
    <row r="8" spans="1:20" ht="112.5" customHeight="1" x14ac:dyDescent="0.25">
      <c r="A8" s="41">
        <v>3</v>
      </c>
      <c r="B8" s="17" t="s">
        <v>26</v>
      </c>
      <c r="C8" s="8" t="s">
        <v>168</v>
      </c>
      <c r="D8" s="23" t="s">
        <v>28</v>
      </c>
      <c r="E8" s="23">
        <v>100</v>
      </c>
      <c r="F8" s="10">
        <v>100</v>
      </c>
      <c r="G8" s="56"/>
      <c r="H8" s="88"/>
      <c r="I8" s="88"/>
      <c r="J8" s="117"/>
      <c r="K8" s="117"/>
      <c r="L8" s="134"/>
      <c r="M8" s="134"/>
      <c r="N8" s="142"/>
      <c r="O8" s="149"/>
      <c r="P8" s="200"/>
      <c r="Q8" s="200"/>
      <c r="R8" s="210"/>
      <c r="S8" s="40"/>
      <c r="T8" s="40"/>
    </row>
    <row r="9" spans="1:20" ht="47.25" x14ac:dyDescent="0.25">
      <c r="A9" s="25">
        <v>4</v>
      </c>
      <c r="B9" s="13" t="s">
        <v>43</v>
      </c>
      <c r="C9" s="8" t="s">
        <v>169</v>
      </c>
      <c r="D9" s="23" t="s">
        <v>28</v>
      </c>
      <c r="E9" s="23">
        <v>100</v>
      </c>
      <c r="F9" s="10">
        <v>100</v>
      </c>
      <c r="G9" s="56"/>
      <c r="H9" s="88"/>
      <c r="I9" s="88"/>
      <c r="J9" s="117"/>
      <c r="K9" s="117"/>
      <c r="L9" s="134"/>
      <c r="M9" s="134"/>
      <c r="N9" s="142"/>
      <c r="O9" s="149"/>
      <c r="P9" s="200"/>
      <c r="Q9" s="200"/>
      <c r="R9" s="206"/>
      <c r="S9" s="27"/>
      <c r="T9"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55" showPageBreaks="1" hiddenColumns="1" view="pageBreakPreview">
      <selection activeCell="F8" sqref="F8"/>
      <pageMargins left="0.7" right="0.7" top="0.75" bottom="0.75" header="0.3" footer="0.3"/>
      <pageSetup paperSize="9" orientation="portrait" r:id="rId2"/>
    </customSheetView>
    <customSheetView guid="{4FCF4851-1FFB-4291-9E63-B5ADD52F8DBE}" showPageBreaks="1" hiddenColumns="1" view="pageBreakPreview" topLeftCell="J1">
      <selection activeCell="R7" sqref="R7"/>
      <pageMargins left="0.7" right="0.7" top="0.75" bottom="0.75" header="0.3" footer="0.3"/>
      <pageSetup paperSize="9" orientation="portrait" r:id="rId3"/>
    </customSheetView>
    <customSheetView guid="{78BEB479-57CC-4BBB-8F3F-73AA0BAD3F3D}" scale="55" showPageBreaks="1" hiddenColumns="1" view="pageBreakPreview">
      <selection activeCell="F8" sqref="F8"/>
      <pageMargins left="0.7" right="0.7" top="0.75" bottom="0.75" header="0.3" footer="0.3"/>
      <pageSetup paperSize="9" orientation="portrait" r:id="rId4"/>
    </customSheetView>
    <customSheetView guid="{6AC0ED22-CCBF-444B-9F29-F3EDD4234483}" scale="55" showPageBreaks="1" hiddenColumns="1" view="pageBreakPreview">
      <selection activeCell="F8" sqref="F8"/>
      <pageMargins left="0.7" right="0.7" top="0.75" bottom="0.75" header="0.3" footer="0.3"/>
      <pageSetup paperSize="9" orientation="portrait" r:id="rId5"/>
    </customSheetView>
    <customSheetView guid="{F1DC9DCC-06E3-4E7B-88AF-BCE58DCEC1FC}" scale="55" showPageBreaks="1" hiddenColumns="1" view="pageBreakPreview">
      <selection activeCell="G9" sqref="G9"/>
      <colBreaks count="1" manualBreakCount="1">
        <brk id="3" max="1048575" man="1"/>
      </colBreaks>
      <pageMargins left="0.7" right="0.7" top="0.75" bottom="0.75" header="0.3" footer="0.3"/>
      <pageSetup paperSize="9" orientation="portrait" r:id="rId6"/>
    </customSheetView>
    <customSheetView guid="{F02E4BFF-91CB-4809-939D-2DEDB7A6D27E}" scale="55" showPageBreaks="1" hiddenColumns="1" view="pageBreakPreview">
      <selection activeCell="F8" sqref="F8"/>
      <pageMargins left="0.7" right="0.7" top="0.75" bottom="0.75" header="0.3" footer="0.3"/>
      <pageSetup paperSize="9" orientation="portrait" r:id="rId7"/>
    </customSheetView>
    <customSheetView guid="{BC0D032C-B7DF-4F2E-B1DC-6C55D32E50A7}" scale="55" showPageBreaks="1" hiddenColumns="1" view="pageBreakPreview">
      <selection activeCell="F8" sqref="F8"/>
      <pageMargins left="0.7" right="0.7" top="0.75" bottom="0.75" header="0.3" footer="0.3"/>
      <pageSetup paperSize="9" orientation="portrait" r:id="rId8"/>
    </customSheetView>
    <customSheetView guid="{80AD08A8-345A-453A-A104-5E3DA1078B6F}" scale="55" showPageBreaks="1" hiddenColumns="1" view="pageBreakPreview">
      <selection activeCell="F8" sqref="F8"/>
      <pageMargins left="0.7" right="0.7" top="0.75" bottom="0.75" header="0.3" footer="0.3"/>
      <pageSetup paperSize="9" orientation="portrait" r:id="rId9"/>
    </customSheetView>
    <customSheetView guid="{BDED3506-9430-4352-8E58-74A02AA55749}" scale="70" showPageBreaks="1" hiddenColumns="1" view="pageBreakPreview" topLeftCell="E1">
      <selection activeCell="K7" sqref="K7"/>
      <pageMargins left="0.7" right="0.7" top="0.75" bottom="0.75" header="0.3" footer="0.3"/>
      <pageSetup paperSize="9" orientation="portrait" r:id="rId10"/>
    </customSheetView>
    <customSheetView guid="{B08D60EB-17AC-43BC-A2EA-BCC34DA15115}" showPageBreaks="1" hiddenColumns="1" view="pageBreakPreview" topLeftCell="G1">
      <selection activeCell="T8" sqref="T8"/>
      <pageMargins left="0.7" right="0.7" top="0.75" bottom="0.75" header="0.3" footer="0.3"/>
      <pageSetup paperSize="9" orientation="portrait" r:id="rId11"/>
    </customSheetView>
    <customSheetView guid="{289EDABA-C5A9-419A-80C6-5151B0E77175}" showPageBreaks="1" hiddenColumns="1" view="pageBreakPreview" topLeftCell="J1">
      <selection activeCell="R7" sqref="R7"/>
      <pageMargins left="0.7" right="0.7" top="0.75" bottom="0.75" header="0.3" footer="0.3"/>
      <pageSetup paperSize="9" orientation="portrait" r:id="rId12"/>
    </customSheetView>
    <customSheetView guid="{A5DFC301-5C67-4FC6-85AF-FDF62108DB8C}" scale="55" showPageBreaks="1" hiddenColumns="1" view="pageBreakPreview">
      <selection activeCell="F8" sqref="F8"/>
      <pageMargins left="0.7" right="0.7" top="0.75" bottom="0.75" header="0.3" footer="0.3"/>
      <pageSetup paperSize="9" orientation="portrait" r:id="rId13"/>
    </customSheetView>
    <customSheetView guid="{DC2E917C-7EDA-4B90-B3FB-550D32D31915}" scale="55" showPageBreaks="1" hiddenColumns="1" view="pageBreakPreview">
      <selection activeCell="F8" sqref="F8"/>
      <pageMargins left="0.7" right="0.7" top="0.75" bottom="0.75" header="0.3" footer="0.3"/>
      <pageSetup paperSize="9" orientation="portrait" r:id="rId14"/>
    </customSheetView>
    <customSheetView guid="{3A1AD47D-D360-494C-B851-D14B33F8032B}" scale="55" showPageBreaks="1" hiddenColumns="1" view="pageBreakPreview">
      <selection activeCell="F8" sqref="F8"/>
      <pageMargins left="0.7" right="0.7" top="0.75" bottom="0.75" header="0.3" footer="0.3"/>
      <pageSetup paperSize="9" orientation="portrait" r:id="rId15"/>
    </customSheetView>
    <customSheetView guid="{0A7892A9-C788-4A52-B70F-E061EF7EBA75}" scale="55" showPageBreaks="1" hiddenColumns="1" view="pageBreakPreview">
      <selection activeCell="F8" sqref="F8"/>
      <pageMargins left="0.7" right="0.7" top="0.75" bottom="0.75" header="0.3" footer="0.3"/>
      <pageSetup paperSize="9" orientation="portrait" r:id="rId16"/>
    </customSheetView>
    <customSheetView guid="{E82CE51D-E642-4881-A0F3-F33C1C34AFA1}" scale="55" showPageBreaks="1" hiddenColumns="1" view="pageBreakPreview">
      <selection activeCell="F8" sqref="F8"/>
      <pageMargins left="0.7" right="0.7" top="0.75" bottom="0.75" header="0.3" footer="0.3"/>
      <pageSetup paperSize="9" orientation="portrait" r:id="rId17"/>
    </customSheetView>
    <customSheetView guid="{06A69783-2FAA-4B05-9CD3-C97C7DF94659}" scale="55" showPageBreaks="1" hiddenColumns="1" view="pageBreakPreview">
      <selection activeCell="F8" sqref="F8"/>
      <pageMargins left="0.7" right="0.7" top="0.75" bottom="0.75" header="0.3" footer="0.3"/>
      <pageSetup paperSize="9" orientation="portrait" r:id="rId18"/>
    </customSheetView>
    <customSheetView guid="{6A6C9703-C16B-46D2-8CEE-AD24BCFE6CF3}" scale="55" showPageBreaks="1" hiddenColumns="1" view="pageBreakPreview">
      <selection activeCell="F8" sqref="F8"/>
      <pageMargins left="0.7" right="0.7" top="0.75" bottom="0.75" header="0.3" footer="0.3"/>
      <pageSetup paperSize="9" orientation="portrait" r:id="rId19"/>
    </customSheetView>
    <customSheetView guid="{7ECADF5B-4174-4035-8137-3D83A4A93CD5}" scale="55" showPageBreaks="1" hiddenColumns="1" view="pageBreakPreview">
      <selection activeCell="F8" sqref="F8"/>
      <pageMargins left="0.7" right="0.7" top="0.75" bottom="0.75" header="0.3" footer="0.3"/>
      <pageSetup paperSize="9" orientation="portrait" r:id="rId20"/>
    </customSheetView>
    <customSheetView guid="{5F1BE36F-0832-42CE-A3FC-1A76BC593CBA}" scale="70" showPageBreaks="1" hiddenColumns="1" view="pageBreakPreview" topLeftCell="B1">
      <selection activeCell="B1" sqref="B1:T1"/>
      <pageMargins left="0.7" right="0.7" top="0.75" bottom="0.75" header="0.3" footer="0.3"/>
      <pageSetup paperSize="9" orientation="portrait" r:id="rId21"/>
    </customSheetView>
    <customSheetView guid="{2632A833-96F5-4A25-97EB-81ED19BC2F66}" scale="55" showPageBreaks="1" hiddenColumns="1" view="pageBreakPreview">
      <selection activeCell="F8" sqref="F8"/>
      <pageMargins left="0.7" right="0.7" top="0.75" bottom="0.75" header="0.3" footer="0.3"/>
      <pageSetup paperSize="9" orientation="portrait" r:id="rId22"/>
    </customSheetView>
    <customSheetView guid="{459390C8-C5DF-49F1-A77C-C618340F3CD1}" scale="55" showPageBreaks="1" hiddenColumns="1" view="pageBreakPreview">
      <selection activeCell="F8" sqref="F8"/>
      <pageMargins left="0.7" right="0.7" top="0.75" bottom="0.75" header="0.3" footer="0.3"/>
      <pageSetup paperSize="9" orientation="portrait" r:id="rId23"/>
    </customSheetView>
    <customSheetView guid="{73C3B9D4-9210-43F5-9883-0E949EA0E341}" scale="55" showPageBreaks="1" hiddenColumns="1" view="pageBreakPreview">
      <selection activeCell="H6" sqref="H6:I9"/>
      <pageMargins left="0.7" right="0.7" top="0.75" bottom="0.75" header="0.3" footer="0.3"/>
      <pageSetup paperSize="9" orientation="portrait" r:id="rId24"/>
    </customSheetView>
    <customSheetView guid="{DBB9E7F6-7701-4D52-8273-C96C8672D403}" showPageBreaks="1" hiddenColumns="1" view="pageBreakPreview" topLeftCell="J1">
      <selection activeCell="O8" sqref="O8"/>
      <pageMargins left="0.7" right="0.7" top="0.75" bottom="0.75" header="0.3" footer="0.3"/>
      <pageSetup paperSize="9" orientation="portrait" r:id="rId25"/>
    </customSheetView>
    <customSheetView guid="{BEF67C10-7FC6-4F33-B3F9-204F29E3E218}" scale="55" showPageBreaks="1" hiddenColumns="1" view="pageBreakPreview">
      <selection activeCell="F8" sqref="F8"/>
      <pageMargins left="0.7" right="0.7" top="0.75" bottom="0.75" header="0.3" footer="0.3"/>
      <pageSetup paperSize="9" orientation="portrait" r:id="rId26"/>
    </customSheetView>
    <customSheetView guid="{CC311ED5-8E9A-4A74-AF81-E2B2B6EAD85B}" scale="55" showPageBreaks="1" hiddenColumns="1" view="pageBreakPreview">
      <selection activeCell="H6" sqref="H6:I9"/>
      <pageMargins left="0.7" right="0.7" top="0.75" bottom="0.75" header="0.3" footer="0.3"/>
      <pageSetup paperSize="9" orientation="portrait" r:id="rId27"/>
    </customSheetView>
    <customSheetView guid="{AA1E88D6-B765-4D8A-BB20-FCE31C48857F}" scale="70" showPageBreaks="1" hiddenColumns="1" view="pageBreakPreview" topLeftCell="E1">
      <selection activeCell="K7" sqref="K7"/>
      <pageMargins left="0.7" right="0.7" top="0.75" bottom="0.75" header="0.3" footer="0.3"/>
      <pageSetup paperSize="9" orientation="portrait" r:id="rId28"/>
    </customSheetView>
    <customSheetView guid="{29B41C1A-DE4D-4DEA-B90B-19C46C754CB5}" scale="55" showPageBreaks="1" hiddenColumns="1" view="pageBreakPreview">
      <selection activeCell="F8" sqref="F8"/>
      <pageMargins left="0.7" right="0.7" top="0.75" bottom="0.75" header="0.3" footer="0.3"/>
      <pageSetup paperSize="9" orientation="portrait" r:id="rId29"/>
    </customSheetView>
    <customSheetView guid="{2BD323B3-0AFD-4A0F-92BE-DE4822DF2931}" scale="55" showPageBreaks="1" hiddenColumns="1" view="pageBreakPreview">
      <selection activeCell="F8" sqref="F8"/>
      <pageMargins left="0.7" right="0.7" top="0.75" bottom="0.75" header="0.3" footer="0.3"/>
      <pageSetup paperSize="9" orientation="portrait" r:id="rId30"/>
    </customSheetView>
    <customSheetView guid="{536E4AEA-F618-4F85-8552-BC1DB5601AA9}" scale="55" showPageBreaks="1" hiddenColumns="1" view="pageBreakPreview">
      <selection activeCell="H6" sqref="H6:I9"/>
      <pageMargins left="0.7" right="0.7" top="0.75" bottom="0.75" header="0.3" footer="0.3"/>
      <pageSetup paperSize="9" orientation="portrait" r:id="rId31"/>
    </customSheetView>
    <customSheetView guid="{8E7CBF92-2A8A-4486-AE31-320A2A4BD935}" scale="50" showPageBreaks="1" hiddenColumns="1" view="pageBreakPreview">
      <selection activeCell="L9" sqref="L9"/>
      <pageMargins left="0.7" right="0.7" top="0.75" bottom="0.75" header="0.3" footer="0.3"/>
      <pageSetup paperSize="9" orientation="portrait" r:id="rId32"/>
    </customSheetView>
    <customSheetView guid="{E5A2ECE4-B75B-45A2-AE22-0D04E85CEB66}" scale="55" showPageBreaks="1" hiddenColumns="1" view="pageBreakPreview">
      <selection activeCell="F8" sqref="F8"/>
      <pageMargins left="0.7" right="0.7" top="0.75" bottom="0.75" header="0.3" footer="0.3"/>
      <pageSetup paperSize="9" orientation="portrait" r:id="rId33"/>
    </customSheetView>
    <customSheetView guid="{62E99341-31CC-4B22-ACCE-D0C55385ECC0}" scale="55" showPageBreaks="1" hiddenColumns="1" view="pageBreakPreview">
      <selection activeCell="F8" sqref="F8"/>
      <pageMargins left="0.7" right="0.7" top="0.75" bottom="0.75" header="0.3" footer="0.3"/>
      <pageSetup paperSize="9" orientation="portrait" r:id="rId34"/>
    </customSheetView>
    <customSheetView guid="{0E67524B-A824-49FB-A67D-C1771603425D}" scale="55" showPageBreaks="1" hiddenColumns="1" view="pageBreakPreview">
      <selection activeCell="F8" sqref="F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70"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74.425781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71" t="s">
        <v>7</v>
      </c>
      <c r="J3" s="71" t="s">
        <v>8</v>
      </c>
      <c r="K3" s="71" t="s">
        <v>9</v>
      </c>
      <c r="L3" s="71" t="s">
        <v>10</v>
      </c>
      <c r="M3" s="52" t="s">
        <v>11</v>
      </c>
      <c r="N3" s="52" t="s">
        <v>12</v>
      </c>
      <c r="O3" s="52" t="s">
        <v>13</v>
      </c>
      <c r="P3" s="52" t="s">
        <v>14</v>
      </c>
      <c r="Q3" s="52" t="s">
        <v>15</v>
      </c>
      <c r="R3" s="5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187</v>
      </c>
      <c r="C5" s="268"/>
      <c r="D5" s="268"/>
      <c r="E5" s="268"/>
      <c r="F5" s="268"/>
      <c r="G5" s="268"/>
      <c r="H5" s="268"/>
      <c r="I5" s="268"/>
      <c r="J5" s="268"/>
      <c r="K5" s="268"/>
      <c r="L5" s="268"/>
      <c r="M5" s="268"/>
      <c r="N5" s="268"/>
      <c r="O5" s="268"/>
      <c r="P5" s="268"/>
      <c r="Q5" s="268"/>
      <c r="R5" s="268"/>
      <c r="S5" s="268"/>
      <c r="T5" s="269"/>
    </row>
    <row r="6" spans="1:20" ht="81.75" customHeight="1" x14ac:dyDescent="0.25">
      <c r="A6" s="24">
        <v>1</v>
      </c>
      <c r="B6" s="17" t="s">
        <v>19</v>
      </c>
      <c r="C6" s="8" t="s">
        <v>171</v>
      </c>
      <c r="D6" s="23" t="s">
        <v>170</v>
      </c>
      <c r="E6" s="23">
        <v>0.56999999999999995</v>
      </c>
      <c r="F6" s="86">
        <v>0.56999999999999995</v>
      </c>
      <c r="G6" s="58" t="s">
        <v>82</v>
      </c>
      <c r="H6" s="58" t="s">
        <v>82</v>
      </c>
      <c r="I6" s="84"/>
      <c r="J6" s="99"/>
      <c r="K6" s="105"/>
      <c r="L6" s="148"/>
      <c r="M6" s="148"/>
      <c r="N6" s="150"/>
      <c r="O6" s="148"/>
      <c r="P6" s="205"/>
      <c r="Q6" s="205"/>
      <c r="R6" s="205"/>
      <c r="S6" s="27" t="e">
        <f>#REF!</f>
        <v>#REF!</v>
      </c>
      <c r="T6" s="70" t="s">
        <v>286</v>
      </c>
    </row>
    <row r="7" spans="1:20" ht="69.75" customHeight="1" x14ac:dyDescent="0.25">
      <c r="A7" s="24">
        <v>2</v>
      </c>
      <c r="B7" s="17" t="s">
        <v>23</v>
      </c>
      <c r="C7" s="8" t="s">
        <v>172</v>
      </c>
      <c r="D7" s="23" t="s">
        <v>148</v>
      </c>
      <c r="E7" s="23">
        <v>240</v>
      </c>
      <c r="F7" s="21">
        <v>360</v>
      </c>
      <c r="G7" s="58" t="s">
        <v>82</v>
      </c>
      <c r="H7" s="58" t="s">
        <v>82</v>
      </c>
      <c r="I7" s="84"/>
      <c r="J7" s="13"/>
      <c r="K7" s="13"/>
      <c r="L7" s="13"/>
      <c r="M7" s="13"/>
      <c r="N7" s="13"/>
      <c r="O7" s="148"/>
      <c r="P7" s="33"/>
      <c r="Q7" s="33"/>
      <c r="R7" s="205"/>
      <c r="S7" s="27" t="e">
        <f>#REF!</f>
        <v>#REF!</v>
      </c>
      <c r="T7" s="70" t="s">
        <v>287</v>
      </c>
    </row>
    <row r="8" spans="1:20" ht="57.75" customHeight="1" x14ac:dyDescent="0.25">
      <c r="A8" s="24">
        <v>3</v>
      </c>
      <c r="B8" s="17" t="s">
        <v>26</v>
      </c>
      <c r="C8" s="8" t="s">
        <v>173</v>
      </c>
      <c r="D8" s="23" t="s">
        <v>174</v>
      </c>
      <c r="E8" s="23">
        <v>56</v>
      </c>
      <c r="F8" s="21">
        <v>56</v>
      </c>
      <c r="G8" s="58" t="s">
        <v>82</v>
      </c>
      <c r="H8" s="58" t="s">
        <v>82</v>
      </c>
      <c r="I8" s="84"/>
      <c r="J8" s="99"/>
      <c r="K8" s="105"/>
      <c r="L8" s="13"/>
      <c r="M8" s="13"/>
      <c r="N8" s="13"/>
      <c r="O8" s="13"/>
      <c r="P8" s="33"/>
      <c r="Q8" s="143"/>
      <c r="R8" s="143"/>
      <c r="S8" s="27" t="e">
        <f>#REF!</f>
        <v>#REF!</v>
      </c>
      <c r="T8" s="70" t="s">
        <v>288</v>
      </c>
    </row>
    <row r="9" spans="1:20" ht="56.25" customHeight="1" x14ac:dyDescent="0.25">
      <c r="A9" s="25">
        <v>4</v>
      </c>
      <c r="B9" s="13" t="s">
        <v>43</v>
      </c>
      <c r="C9" s="8" t="s">
        <v>175</v>
      </c>
      <c r="D9" s="23" t="s">
        <v>90</v>
      </c>
      <c r="E9" s="23">
        <v>2</v>
      </c>
      <c r="F9" s="21">
        <v>1</v>
      </c>
      <c r="G9" s="58" t="s">
        <v>82</v>
      </c>
      <c r="H9" s="58" t="s">
        <v>82</v>
      </c>
      <c r="I9" s="84"/>
      <c r="J9" s="99"/>
      <c r="K9" s="105"/>
      <c r="L9" s="133"/>
      <c r="M9" s="13"/>
      <c r="N9" s="13"/>
      <c r="O9" s="13"/>
      <c r="P9" s="54"/>
      <c r="Q9" s="54"/>
      <c r="R9" s="54"/>
      <c r="S9" s="27" t="e">
        <f>#REF!</f>
        <v>#REF!</v>
      </c>
      <c r="T9" s="70" t="s">
        <v>289</v>
      </c>
    </row>
    <row r="10" spans="1:20" ht="94.5" customHeight="1" x14ac:dyDescent="0.25">
      <c r="A10" s="25">
        <v>5</v>
      </c>
      <c r="B10" s="13" t="s">
        <v>45</v>
      </c>
      <c r="C10" s="8" t="s">
        <v>176</v>
      </c>
      <c r="D10" s="23" t="s">
        <v>28</v>
      </c>
      <c r="E10" s="23">
        <v>100</v>
      </c>
      <c r="F10" s="21">
        <v>100</v>
      </c>
      <c r="G10" s="58" t="s">
        <v>82</v>
      </c>
      <c r="H10" s="58" t="s">
        <v>82</v>
      </c>
      <c r="I10" s="84"/>
      <c r="J10" s="148"/>
      <c r="K10" s="148"/>
      <c r="L10" s="148"/>
      <c r="M10" s="148"/>
      <c r="N10" s="148"/>
      <c r="O10" s="148"/>
      <c r="P10" s="205"/>
      <c r="Q10" s="205"/>
      <c r="R10" s="54"/>
      <c r="S10" s="27" t="e">
        <f>#REF!</f>
        <v>#REF!</v>
      </c>
      <c r="T10" s="70" t="s">
        <v>290</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F48E67D2-2C8C-4D86-A2A9-F44F569AC752}" showPageBreaks="1" hiddenColumns="1" view="pageBreakPreview">
      <selection activeCell="T9" sqref="T9"/>
      <pageMargins left="0.7" right="0.7" top="0.75" bottom="0.75" header="0.3" footer="0.3"/>
      <pageSetup paperSize="9" orientation="portrait" r:id="rId2"/>
    </customSheetView>
    <customSheetView guid="{4FCF4851-1FFB-4291-9E63-B5ADD52F8DBE}" showPageBreaks="1" hiddenColumns="1" view="pageBreakPreview" topLeftCell="E1">
      <selection activeCell="T6" sqref="T6:T10"/>
      <pageMargins left="0.7" right="0.7" top="0.75" bottom="0.75" header="0.3" footer="0.3"/>
      <pageSetup paperSize="9" orientation="portrait" r:id="rId3"/>
    </customSheetView>
    <customSheetView guid="{78BEB479-57CC-4BBB-8F3F-73AA0BAD3F3D}" showPageBreaks="1" hiddenColumns="1" view="pageBreakPreview">
      <selection activeCell="T9" sqref="T9"/>
      <pageMargins left="0.7" right="0.7" top="0.75" bottom="0.75" header="0.3" footer="0.3"/>
      <pageSetup paperSize="9" orientation="portrait" r:id="rId4"/>
    </customSheetView>
    <customSheetView guid="{6AC0ED22-CCBF-444B-9F29-F3EDD4234483}" showPageBreaks="1" hiddenColumns="1" view="pageBreakPreview">
      <selection activeCell="T16" sqref="T16"/>
      <pageMargins left="0.7" right="0.7" top="0.75" bottom="0.75" header="0.3" footer="0.3"/>
      <pageSetup paperSize="9" orientation="portrait" r:id="rId5"/>
    </customSheetView>
    <customSheetView guid="{F1DC9DCC-06E3-4E7B-88AF-BCE58DCEC1FC}" scale="90" showPageBreaks="1" hiddenColumns="1" view="pageBreakPreview">
      <selection activeCell="C10" sqref="C10"/>
      <pageMargins left="0.7" right="0.7" top="0.75" bottom="0.75" header="0.3" footer="0.3"/>
      <pageSetup paperSize="9" scale="24" orientation="portrait" r:id="rId6"/>
    </customSheetView>
    <customSheetView guid="{F02E4BFF-91CB-4809-939D-2DEDB7A6D27E}" showPageBreaks="1" hiddenColumns="1" view="pageBreakPreview">
      <selection activeCell="T9" sqref="T9"/>
      <pageMargins left="0.7" right="0.7" top="0.75" bottom="0.75" header="0.3" footer="0.3"/>
      <pageSetup paperSize="9" orientation="portrait" r:id="rId7"/>
    </customSheetView>
    <customSheetView guid="{BC0D032C-B7DF-4F2E-B1DC-6C55D32E50A7}" showPageBreaks="1" hiddenColumns="1" view="pageBreakPreview">
      <selection activeCell="T9" sqref="T9"/>
      <pageMargins left="0.7" right="0.7" top="0.75" bottom="0.75" header="0.3" footer="0.3"/>
      <pageSetup paperSize="9" orientation="portrait" r:id="rId8"/>
    </customSheetView>
    <customSheetView guid="{80AD08A8-345A-453A-A104-5E3DA1078B6F}" showPageBreaks="1" hiddenColumns="1" view="pageBreakPreview">
      <selection activeCell="T9" sqref="T9"/>
      <pageMargins left="0.7" right="0.7" top="0.75" bottom="0.75" header="0.3" footer="0.3"/>
      <pageSetup paperSize="9" orientation="portrait" r:id="rId9"/>
    </customSheetView>
    <customSheetView guid="{BDED3506-9430-4352-8E58-74A02AA55749}" showPageBreaks="1" hiddenColumns="1" view="pageBreakPreview">
      <selection activeCell="T9" sqref="T9"/>
      <pageMargins left="0.7" right="0.7" top="0.75" bottom="0.75" header="0.3" footer="0.3"/>
      <pageSetup paperSize="9" orientation="portrait" r:id="rId10"/>
    </customSheetView>
    <customSheetView guid="{B08D60EB-17AC-43BC-A2EA-BCC34DA15115}" showPageBreaks="1" hiddenColumns="1" view="pageBreakPreview">
      <selection activeCell="O10" sqref="O10"/>
      <pageMargins left="0.7" right="0.7" top="0.75" bottom="0.75" header="0.3" footer="0.3"/>
      <pageSetup paperSize="9" orientation="portrait" r:id="rId11"/>
    </customSheetView>
    <customSheetView guid="{289EDABA-C5A9-419A-80C6-5151B0E77175}" scale="70" showPageBreaks="1" hiddenColumns="1" view="pageBreakPreview">
      <selection activeCell="P6" sqref="P6:R10"/>
      <pageMargins left="0.7" right="0.7" top="0.75" bottom="0.75" header="0.3" footer="0.3"/>
      <pageSetup paperSize="9" orientation="portrait" r:id="rId12"/>
    </customSheetView>
    <customSheetView guid="{A5DFC301-5C67-4FC6-85AF-FDF62108DB8C}" showPageBreaks="1" hiddenColumns="1" view="pageBreakPreview">
      <selection activeCell="T16" sqref="T16"/>
      <pageMargins left="0.7" right="0.7" top="0.75" bottom="0.75" header="0.3" footer="0.3"/>
      <pageSetup paperSize="9" orientation="portrait" r:id="rId13"/>
    </customSheetView>
    <customSheetView guid="{DC2E917C-7EDA-4B90-B3FB-550D32D31915}" showPageBreaks="1" hiddenColumns="1" view="pageBreakPreview">
      <selection activeCell="T9" sqref="T9"/>
      <pageMargins left="0.7" right="0.7" top="0.75" bottom="0.75" header="0.3" footer="0.3"/>
      <pageSetup paperSize="9" orientation="portrait" r:id="rId14"/>
    </customSheetView>
    <customSheetView guid="{3A1AD47D-D360-494C-B851-D14B33F8032B}" showPageBreaks="1" hiddenColumns="1" view="pageBreakPreview">
      <selection activeCell="M9" sqref="M9"/>
      <pageMargins left="0.7" right="0.7" top="0.75" bottom="0.75" header="0.3" footer="0.3"/>
      <pageSetup paperSize="9" orientation="portrait" r:id="rId15"/>
    </customSheetView>
    <customSheetView guid="{0A7892A9-C788-4A52-B70F-E061EF7EBA75}" showPageBreaks="1" hiddenColumns="1" view="pageBreakPreview">
      <selection activeCell="T9" sqref="T9"/>
      <pageMargins left="0.7" right="0.7" top="0.75" bottom="0.75" header="0.3" footer="0.3"/>
      <pageSetup paperSize="9" orientation="portrait" r:id="rId16"/>
    </customSheetView>
    <customSheetView guid="{E82CE51D-E642-4881-A0F3-F33C1C34AFA1}" showPageBreaks="1" hiddenColumns="1" view="pageBreakPreview">
      <selection activeCell="T9" sqref="T9"/>
      <pageMargins left="0.7" right="0.7" top="0.75" bottom="0.75" header="0.3" footer="0.3"/>
      <pageSetup paperSize="9" orientation="portrait" r:id="rId17"/>
    </customSheetView>
    <customSheetView guid="{06A69783-2FAA-4B05-9CD3-C97C7DF94659}" showPageBreaks="1" hiddenColumns="1" view="pageBreakPreview">
      <selection activeCell="T9" sqref="T9"/>
      <pageMargins left="0.7" right="0.7" top="0.75" bottom="0.75" header="0.3" footer="0.3"/>
      <pageSetup paperSize="9" orientation="portrait" r:id="rId18"/>
    </customSheetView>
    <customSheetView guid="{6A6C9703-C16B-46D2-8CEE-AD24BCFE6CF3}" showPageBreaks="1" hiddenColumns="1" view="pageBreakPreview" topLeftCell="A2">
      <selection activeCell="M9" sqref="M9"/>
      <pageMargins left="0.7" right="0.7" top="0.75" bottom="0.75" header="0.3" footer="0.3"/>
      <pageSetup paperSize="9" orientation="portrait" r:id="rId19"/>
    </customSheetView>
    <customSheetView guid="{7ECADF5B-4174-4035-8137-3D83A4A93CD5}" showPageBreaks="1" hiddenColumns="1" view="pageBreakPreview">
      <selection activeCell="T9" sqref="T9"/>
      <pageMargins left="0.7" right="0.7" top="0.75" bottom="0.75" header="0.3" footer="0.3"/>
      <pageSetup paperSize="9" orientation="portrait" r:id="rId20"/>
    </customSheetView>
    <customSheetView guid="{5F1BE36F-0832-42CE-A3FC-1A76BC593CBA}" showPageBreaks="1" hiddenColumns="1" view="pageBreakPreview" topLeftCell="T4">
      <selection activeCell="T9" sqref="T9"/>
      <pageMargins left="0.7" right="0.7" top="0.75" bottom="0.75" header="0.3" footer="0.3"/>
      <pageSetup paperSize="9" orientation="portrait" r:id="rId21"/>
    </customSheetView>
    <customSheetView guid="{2632A833-96F5-4A25-97EB-81ED19BC2F66}" showPageBreaks="1" hiddenColumns="1" view="pageBreakPreview">
      <selection activeCell="T9" sqref="T9"/>
      <pageMargins left="0.7" right="0.7" top="0.75" bottom="0.75" header="0.3" footer="0.3"/>
      <pageSetup paperSize="9" orientation="portrait" r:id="rId22"/>
    </customSheetView>
    <customSheetView guid="{459390C8-C5DF-49F1-A77C-C618340F3CD1}" showPageBreaks="1" hiddenColumns="1" view="pageBreakPreview">
      <selection activeCell="T9" sqref="T9"/>
      <pageMargins left="0.7" right="0.7" top="0.75" bottom="0.75" header="0.3" footer="0.3"/>
      <pageSetup paperSize="9" orientation="portrait" r:id="rId23"/>
    </customSheetView>
    <customSheetView guid="{73C3B9D4-9210-43F5-9883-0E949EA0E341}" scale="55" showPageBreaks="1" hiddenColumns="1" view="pageBreakPreview">
      <selection activeCell="F12" sqref="F12"/>
      <pageMargins left="0.7" right="0.7" top="0.75" bottom="0.75" header="0.3" footer="0.3"/>
      <pageSetup paperSize="9" orientation="portrait" r:id="rId24"/>
    </customSheetView>
    <customSheetView guid="{DBB9E7F6-7701-4D52-8273-C96C8672D403}" showPageBreaks="1" hiddenColumns="1" view="pageBreakPreview">
      <selection activeCell="T9" sqref="T9"/>
      <pageMargins left="0.7" right="0.7" top="0.75" bottom="0.75" header="0.3" footer="0.3"/>
      <pageSetup paperSize="9" orientation="portrait" r:id="rId25"/>
    </customSheetView>
    <customSheetView guid="{BEF67C10-7FC6-4F33-B3F9-204F29E3E218}" showPageBreaks="1" hiddenColumns="1" view="pageBreakPreview">
      <selection activeCell="T9" sqref="T9"/>
      <pageMargins left="0.7" right="0.7" top="0.75" bottom="0.75" header="0.3" footer="0.3"/>
      <pageSetup paperSize="9" orientation="portrait" r:id="rId26"/>
    </customSheetView>
    <customSheetView guid="{CC311ED5-8E9A-4A74-AF81-E2B2B6EAD85B}" showPageBreaks="1" hiddenColumns="1" view="pageBreakPreview" topLeftCell="D2">
      <selection activeCell="Q10" sqref="Q10"/>
      <pageMargins left="0.7" right="0.7" top="0.75" bottom="0.75" header="0.3" footer="0.3"/>
      <pageSetup paperSize="9" orientation="portrait" r:id="rId27"/>
    </customSheetView>
    <customSheetView guid="{AA1E88D6-B765-4D8A-BB20-FCE31C48857F}" showPageBreaks="1" hiddenColumns="1" view="pageBreakPreview">
      <selection activeCell="T9" sqref="T9"/>
      <pageMargins left="0.7" right="0.7" top="0.75" bottom="0.75" header="0.3" footer="0.3"/>
      <pageSetup paperSize="9" orientation="portrait" r:id="rId28"/>
    </customSheetView>
    <customSheetView guid="{29B41C1A-DE4D-4DEA-B90B-19C46C754CB5}" showPageBreaks="1" hiddenColumns="1" view="pageBreakPreview">
      <selection activeCell="T9" sqref="T9"/>
      <pageMargins left="0.7" right="0.7" top="0.75" bottom="0.75" header="0.3" footer="0.3"/>
      <pageSetup paperSize="9" orientation="portrait" r:id="rId29"/>
    </customSheetView>
    <customSheetView guid="{2BD323B3-0AFD-4A0F-92BE-DE4822DF2931}" showPageBreaks="1" hiddenColumns="1" view="pageBreakPreview">
      <selection activeCell="T9" sqref="T9"/>
      <pageMargins left="0.7" right="0.7" top="0.75" bottom="0.75" header="0.3" footer="0.3"/>
      <pageSetup paperSize="9" orientation="portrait" r:id="rId30"/>
    </customSheetView>
    <customSheetView guid="{536E4AEA-F618-4F85-8552-BC1DB5601AA9}" scale="70" showPageBreaks="1" hiddenColumns="1" view="pageBreakPreview">
      <selection activeCell="H6" sqref="H6:I10"/>
      <pageMargins left="0.7" right="0.7" top="0.75" bottom="0.75" header="0.3" footer="0.3"/>
      <pageSetup paperSize="9" orientation="portrait" r:id="rId31"/>
    </customSheetView>
    <customSheetView guid="{8E7CBF92-2A8A-4486-AE31-320A2A4BD935}" scale="70" showPageBreaks="1" hiddenColumns="1" view="pageBreakPreview">
      <selection activeCell="H6" sqref="H6:I10"/>
      <pageMargins left="0.7" right="0.7" top="0.75" bottom="0.75" header="0.3" footer="0.3"/>
      <pageSetup paperSize="9" orientation="portrait" r:id="rId32"/>
    </customSheetView>
    <customSheetView guid="{E5A2ECE4-B75B-45A2-AE22-0D04E85CEB66}" showPageBreaks="1" hiddenColumns="1" view="pageBreakPreview">
      <selection activeCell="T9" sqref="T9"/>
      <pageMargins left="0.7" right="0.7" top="0.75" bottom="0.75" header="0.3" footer="0.3"/>
      <pageSetup paperSize="9" orientation="portrait" r:id="rId33"/>
    </customSheetView>
    <customSheetView guid="{62E99341-31CC-4B22-ACCE-D0C55385ECC0}" showPageBreaks="1" hiddenColumns="1" view="pageBreakPreview">
      <selection activeCell="T9" sqref="T9"/>
      <pageMargins left="0.7" right="0.7" top="0.75" bottom="0.75" header="0.3" footer="0.3"/>
      <pageSetup paperSize="9" orientation="portrait" r:id="rId34"/>
    </customSheetView>
    <customSheetView guid="{0E67524B-A824-49FB-A67D-C1771603425D}" scale="75" showPageBreaks="1" hiddenColumns="1" view="pageBreakPreview" topLeftCell="H1">
      <selection activeCell="L7" sqref="L7"/>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zoomScale="40" zoomScaleNormal="2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18</v>
      </c>
      <c r="C5" s="268"/>
      <c r="D5" s="268"/>
      <c r="E5" s="268"/>
      <c r="F5" s="268"/>
      <c r="G5" s="268"/>
      <c r="H5" s="268"/>
      <c r="I5" s="268"/>
      <c r="J5" s="268"/>
      <c r="K5" s="268"/>
      <c r="L5" s="268"/>
      <c r="M5" s="268"/>
      <c r="N5" s="268"/>
      <c r="O5" s="268"/>
      <c r="P5" s="268"/>
      <c r="Q5" s="268"/>
      <c r="R5" s="268"/>
      <c r="S5" s="268"/>
      <c r="T5" s="269"/>
    </row>
    <row r="6" spans="1:20" ht="63" x14ac:dyDescent="0.25">
      <c r="A6" s="24">
        <v>1</v>
      </c>
      <c r="B6" s="7" t="s">
        <v>19</v>
      </c>
      <c r="C6" s="8" t="s">
        <v>20</v>
      </c>
      <c r="D6" s="9" t="s">
        <v>21</v>
      </c>
      <c r="E6" s="9">
        <v>262.3</v>
      </c>
      <c r="F6" s="10">
        <v>276.8</v>
      </c>
      <c r="G6" s="235"/>
      <c r="H6" s="235"/>
      <c r="I6" s="235"/>
      <c r="J6" s="235"/>
      <c r="K6" s="235"/>
      <c r="L6" s="235"/>
      <c r="M6" s="235"/>
      <c r="N6" s="11"/>
      <c r="O6" s="235"/>
      <c r="P6" s="235"/>
      <c r="Q6" s="235"/>
      <c r="R6" s="235"/>
      <c r="S6" s="11"/>
      <c r="T6" s="8"/>
    </row>
    <row r="7" spans="1:20" ht="47.25" x14ac:dyDescent="0.25">
      <c r="A7" s="24">
        <v>2</v>
      </c>
      <c r="B7" s="7" t="s">
        <v>23</v>
      </c>
      <c r="C7" s="8" t="s">
        <v>24</v>
      </c>
      <c r="D7" s="9" t="s">
        <v>25</v>
      </c>
      <c r="E7" s="9">
        <v>277.7</v>
      </c>
      <c r="F7" s="10">
        <v>283.10000000000002</v>
      </c>
      <c r="G7" s="235"/>
      <c r="H7" s="11"/>
      <c r="I7" s="11"/>
      <c r="J7" s="11"/>
      <c r="K7" s="11"/>
      <c r="L7" s="11"/>
      <c r="M7" s="11"/>
      <c r="N7" s="11"/>
      <c r="O7" s="235"/>
      <c r="P7" s="11"/>
      <c r="Q7" s="11"/>
      <c r="R7" s="235"/>
      <c r="S7" s="11"/>
      <c r="T7" s="8"/>
    </row>
    <row r="8" spans="1:20" ht="126" x14ac:dyDescent="0.25">
      <c r="A8" s="24">
        <v>3</v>
      </c>
      <c r="B8" s="7" t="s">
        <v>26</v>
      </c>
      <c r="C8" s="8" t="s">
        <v>27</v>
      </c>
      <c r="D8" s="9" t="s">
        <v>28</v>
      </c>
      <c r="E8" s="12">
        <v>12.46</v>
      </c>
      <c r="F8" s="10">
        <v>12.49</v>
      </c>
      <c r="G8" s="235"/>
      <c r="H8" s="12"/>
      <c r="I8" s="12"/>
      <c r="J8" s="12"/>
      <c r="K8" s="12"/>
      <c r="L8" s="12"/>
      <c r="M8" s="12"/>
      <c r="N8" s="12"/>
      <c r="O8" s="12"/>
      <c r="P8" s="12"/>
      <c r="Q8" s="12"/>
      <c r="R8" s="12"/>
      <c r="S8" s="11"/>
      <c r="T8" s="8"/>
    </row>
    <row r="9" spans="1:20" ht="63" x14ac:dyDescent="0.25">
      <c r="A9" s="25">
        <v>4</v>
      </c>
      <c r="B9" s="13">
        <v>1</v>
      </c>
      <c r="C9" s="8" t="s">
        <v>29</v>
      </c>
      <c r="D9" s="9" t="s">
        <v>28</v>
      </c>
      <c r="E9" s="9">
        <v>100</v>
      </c>
      <c r="F9" s="10">
        <v>100</v>
      </c>
      <c r="G9" s="235"/>
      <c r="H9" s="235"/>
      <c r="I9" s="235"/>
      <c r="J9" s="235"/>
      <c r="K9" s="235"/>
      <c r="L9" s="235"/>
      <c r="M9" s="235"/>
      <c r="N9" s="235"/>
      <c r="O9" s="235"/>
      <c r="P9" s="235"/>
      <c r="Q9" s="235"/>
      <c r="R9" s="235"/>
      <c r="S9" s="11"/>
      <c r="T9" s="8"/>
    </row>
    <row r="10" spans="1:20" ht="141.75" x14ac:dyDescent="0.25">
      <c r="A10" s="25">
        <v>5</v>
      </c>
      <c r="B10" s="13">
        <v>2</v>
      </c>
      <c r="C10" s="8" t="s">
        <v>30</v>
      </c>
      <c r="D10" s="9" t="s">
        <v>31</v>
      </c>
      <c r="E10" s="9">
        <v>3</v>
      </c>
      <c r="F10" s="10">
        <v>3</v>
      </c>
      <c r="G10" s="235"/>
      <c r="H10" s="235"/>
      <c r="I10" s="235"/>
      <c r="J10" s="235"/>
      <c r="K10" s="235"/>
      <c r="L10" s="235"/>
      <c r="M10" s="235"/>
      <c r="N10" s="235"/>
      <c r="O10" s="235"/>
      <c r="P10" s="235"/>
      <c r="Q10" s="235"/>
      <c r="R10" s="235"/>
      <c r="S10" s="11"/>
      <c r="T10" s="8"/>
    </row>
    <row r="11" spans="1:20" ht="63" x14ac:dyDescent="0.25">
      <c r="A11" s="25">
        <v>6</v>
      </c>
      <c r="B11" s="13">
        <v>3</v>
      </c>
      <c r="C11" s="8" t="s">
        <v>32</v>
      </c>
      <c r="D11" s="9" t="s">
        <v>28</v>
      </c>
      <c r="E11" s="9">
        <v>90.3</v>
      </c>
      <c r="F11" s="10">
        <v>93</v>
      </c>
      <c r="G11" s="15"/>
      <c r="H11" s="15"/>
      <c r="I11" s="103"/>
      <c r="J11" s="15"/>
      <c r="K11" s="15"/>
      <c r="L11" s="103"/>
      <c r="M11" s="15"/>
      <c r="N11" s="15"/>
      <c r="O11" s="15"/>
      <c r="P11" s="15"/>
      <c r="Q11" s="15"/>
      <c r="R11" s="62"/>
      <c r="S11" s="11"/>
      <c r="T11" s="8"/>
    </row>
    <row r="12" spans="1:20" ht="63" x14ac:dyDescent="0.25">
      <c r="A12" s="25">
        <v>7</v>
      </c>
      <c r="B12" s="13">
        <v>4</v>
      </c>
      <c r="C12" s="8" t="s">
        <v>33</v>
      </c>
      <c r="D12" s="9" t="s">
        <v>25</v>
      </c>
      <c r="E12" s="20">
        <v>3841</v>
      </c>
      <c r="F12" s="21">
        <v>5015</v>
      </c>
      <c r="G12" s="235"/>
      <c r="H12" s="20"/>
      <c r="I12" s="235"/>
      <c r="J12" s="235"/>
      <c r="K12" s="235"/>
      <c r="L12" s="235"/>
      <c r="M12" s="235"/>
      <c r="N12" s="235"/>
      <c r="O12" s="235"/>
      <c r="P12" s="235"/>
      <c r="Q12" s="235"/>
      <c r="R12" s="235"/>
      <c r="S12" s="11"/>
      <c r="T12" s="8"/>
    </row>
    <row r="13" spans="1:20" ht="78.75" x14ac:dyDescent="0.25">
      <c r="A13" s="25">
        <v>8</v>
      </c>
      <c r="B13" s="13">
        <v>5</v>
      </c>
      <c r="C13" s="8" t="s">
        <v>34</v>
      </c>
      <c r="D13" s="9" t="s">
        <v>25</v>
      </c>
      <c r="E13" s="20">
        <v>7002</v>
      </c>
      <c r="F13" s="21">
        <v>8234</v>
      </c>
      <c r="G13" s="235"/>
      <c r="H13" s="20"/>
      <c r="I13" s="235"/>
      <c r="J13" s="235"/>
      <c r="K13" s="235"/>
      <c r="L13" s="235"/>
      <c r="M13" s="14"/>
      <c r="N13" s="235"/>
      <c r="O13" s="235"/>
      <c r="P13" s="235"/>
      <c r="Q13" s="235"/>
      <c r="R13" s="235"/>
      <c r="S13" s="11"/>
      <c r="T13" s="8"/>
    </row>
    <row r="14" spans="1:20" ht="78.75" x14ac:dyDescent="0.25">
      <c r="A14" s="25">
        <v>9</v>
      </c>
      <c r="B14" s="13">
        <v>6</v>
      </c>
      <c r="C14" s="8" t="s">
        <v>35</v>
      </c>
      <c r="D14" s="9" t="s">
        <v>25</v>
      </c>
      <c r="E14" s="9">
        <v>852</v>
      </c>
      <c r="F14" s="10">
        <v>860</v>
      </c>
      <c r="G14" s="235"/>
      <c r="H14" s="235"/>
      <c r="I14" s="235"/>
      <c r="J14" s="235"/>
      <c r="K14" s="235"/>
      <c r="L14" s="235"/>
      <c r="M14" s="14"/>
      <c r="N14" s="14"/>
      <c r="O14" s="235"/>
      <c r="P14" s="235"/>
      <c r="Q14" s="235"/>
      <c r="R14" s="235"/>
      <c r="S14" s="11"/>
      <c r="T14" s="8"/>
    </row>
  </sheetData>
  <customSheetViews>
    <customSheetView guid="{AF8A7EC1-5680-4411-8CA7-5C7F5D245B03}" scale="40"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55" showPageBreaks="1" hiddenColumns="1" view="pageBreakPreview">
      <selection activeCell="G8" sqref="G8"/>
      <pageMargins left="0.7" right="0.7" top="0.75" bottom="0.75" header="0.3" footer="0.3"/>
      <pageSetup paperSize="9" orientation="portrait" r:id="rId2"/>
    </customSheetView>
    <customSheetView guid="{4FCF4851-1FFB-4291-9E63-B5ADD52F8DBE}" scale="40" showPageBreaks="1" hiddenColumns="1" view="pageBreakPreview">
      <selection activeCell="I14" sqref="I14"/>
      <pageMargins left="0.7" right="0.7" top="0.75" bottom="0.75" header="0.3" footer="0.3"/>
      <pageSetup paperSize="9" orientation="portrait" r:id="rId3"/>
    </customSheetView>
    <customSheetView guid="{78BEB479-57CC-4BBB-8F3F-73AA0BAD3F3D}" scale="55" showPageBreaks="1" hiddenColumns="1" view="pageBreakPreview">
      <selection activeCell="G8" sqref="G8"/>
      <pageMargins left="0.7" right="0.7" top="0.75" bottom="0.75" header="0.3" footer="0.3"/>
      <pageSetup paperSize="9" orientation="portrait" r:id="rId4"/>
    </customSheetView>
    <customSheetView guid="{6AC0ED22-CCBF-444B-9F29-F3EDD4234483}" scale="25" showPageBreaks="1" hiddenColumns="1">
      <selection activeCell="Q8" sqref="Q8"/>
      <pageMargins left="0.7" right="0.7" top="0.75" bottom="0.75" header="0.3" footer="0.3"/>
      <pageSetup paperSize="9" orientation="portrait" r:id="rId5"/>
    </customSheetView>
    <customSheetView guid="{F1DC9DCC-06E3-4E7B-88AF-BCE58DCEC1FC}" scale="70" showPageBreaks="1" hiddenColumns="1" view="pageBreakPreview" topLeftCell="B1">
      <selection activeCell="G7" sqref="G7"/>
      <pageMargins left="0.7" right="0.7" top="0.75" bottom="0.75" header="0.3" footer="0.3"/>
      <pageSetup paperSize="9" orientation="portrait" r:id="rId6"/>
    </customSheetView>
    <customSheetView guid="{F02E4BFF-91CB-4809-939D-2DEDB7A6D27E}" scale="60" showPageBreaks="1" hiddenColumns="1" topLeftCell="F1">
      <selection activeCell="G6" sqref="G6:R14"/>
      <pageMargins left="0.7" right="0.7" top="0.75" bottom="0.75" header="0.3" footer="0.3"/>
      <pageSetup paperSize="9" orientation="portrait" r:id="rId7"/>
    </customSheetView>
    <customSheetView guid="{BC0D032C-B7DF-4F2E-B1DC-6C55D32E50A7}" scale="55" showPageBreaks="1" hiddenColumns="1" view="pageBreakPreview">
      <selection activeCell="G8" sqref="G8"/>
      <pageMargins left="0.7" right="0.7" top="0.75" bottom="0.75" header="0.3" footer="0.3"/>
      <pageSetup paperSize="9" orientation="portrait" r:id="rId8"/>
    </customSheetView>
    <customSheetView guid="{80AD08A8-345A-453A-A104-5E3DA1078B6F}" scale="55" showPageBreaks="1" hiddenColumns="1" view="pageBreakPreview">
      <selection activeCell="G8" sqref="G8"/>
      <pageMargins left="0.7" right="0.7" top="0.75" bottom="0.75" header="0.3" footer="0.3"/>
      <pageSetup paperSize="9" orientation="portrait" r:id="rId9"/>
    </customSheetView>
    <customSheetView guid="{BDED3506-9430-4352-8E58-74A02AA55749}" scale="55" showPageBreaks="1" hiddenColumns="1" view="pageBreakPreview">
      <selection activeCell="G8" sqref="G8"/>
      <pageMargins left="0.7" right="0.7" top="0.75" bottom="0.75" header="0.3" footer="0.3"/>
      <pageSetup paperSize="9" orientation="portrait" r:id="rId10"/>
    </customSheetView>
    <customSheetView guid="{B08D60EB-17AC-43BC-A2EA-BCC34DA15115}" scale="55" showPageBreaks="1" hiddenColumns="1" view="pageBreakPreview">
      <selection activeCell="G8" sqref="G8"/>
      <pageMargins left="0.7" right="0.7" top="0.75" bottom="0.75" header="0.3" footer="0.3"/>
      <pageSetup paperSize="9" orientation="portrait" r:id="rId11"/>
    </customSheetView>
    <customSheetView guid="{289EDABA-C5A9-419A-80C6-5151B0E77175}" scale="70" showPageBreaks="1" hiddenColumns="1" view="pageBreakPreview">
      <selection activeCell="L8" sqref="L8"/>
      <pageMargins left="0.7" right="0.7" top="0.75" bottom="0.75" header="0.3" footer="0.3"/>
      <pageSetup paperSize="9" orientation="portrait" r:id="rId12"/>
    </customSheetView>
    <customSheetView guid="{A5DFC301-5C67-4FC6-85AF-FDF62108DB8C}" scale="25" hiddenColumns="1">
      <selection activeCell="Q8" sqref="Q8"/>
      <pageMargins left="0.7" right="0.7" top="0.75" bottom="0.75" header="0.3" footer="0.3"/>
      <pageSetup paperSize="9" orientation="portrait" r:id="rId13"/>
    </customSheetView>
    <customSheetView guid="{DC2E917C-7EDA-4B90-B3FB-550D32D31915}" scale="55" showPageBreaks="1" hiddenColumns="1" view="pageBreakPreview">
      <selection activeCell="G8" sqref="G8"/>
      <pageMargins left="0.7" right="0.7" top="0.75" bottom="0.75" header="0.3" footer="0.3"/>
      <pageSetup paperSize="9" orientation="portrait" r:id="rId14"/>
    </customSheetView>
    <customSheetView guid="{3A1AD47D-D360-494C-B851-D14B33F8032B}" scale="55" showPageBreaks="1" hiddenColumns="1" view="pageBreakPreview">
      <selection activeCell="G8" sqref="G8"/>
      <pageMargins left="0.7" right="0.7" top="0.75" bottom="0.75" header="0.3" footer="0.3"/>
      <pageSetup paperSize="9" orientation="portrait" r:id="rId15"/>
    </customSheetView>
    <customSheetView guid="{0A7892A9-C788-4A52-B70F-E061EF7EBA75}" scale="55" showPageBreaks="1" hiddenColumns="1" view="pageBreakPreview">
      <selection activeCell="G8" sqref="G8"/>
      <pageMargins left="0.7" right="0.7" top="0.75" bottom="0.75" header="0.3" footer="0.3"/>
      <pageSetup paperSize="9" orientation="portrait" r:id="rId16"/>
    </customSheetView>
    <customSheetView guid="{E82CE51D-E642-4881-A0F3-F33C1C34AFA1}" scale="25" showPageBreaks="1" hiddenColumns="1" view="pageBreakPreview">
      <selection activeCell="K7" sqref="K7"/>
      <pageMargins left="0.7" right="0.7" top="0.75" bottom="0.75" header="0.3" footer="0.3"/>
      <pageSetup paperSize="9" orientation="portrait" r:id="rId17"/>
    </customSheetView>
    <customSheetView guid="{06A69783-2FAA-4B05-9CD3-C97C7DF94659}" scale="55" showPageBreaks="1" hiddenColumns="1" view="pageBreakPreview">
      <selection activeCell="K13" sqref="K13"/>
      <pageMargins left="0.7" right="0.7" top="0.75" bottom="0.75" header="0.3" footer="0.3"/>
      <pageSetup paperSize="9" orientation="portrait" r:id="rId18"/>
    </customSheetView>
    <customSheetView guid="{6A6C9703-C16B-46D2-8CEE-AD24BCFE6CF3}" scale="55" showPageBreaks="1" hiddenColumns="1" view="pageBreakPreview">
      <selection activeCell="G8" sqref="G8"/>
      <pageMargins left="0.7" right="0.7" top="0.75" bottom="0.75" header="0.3" footer="0.3"/>
      <pageSetup paperSize="9" orientation="portrait" r:id="rId19"/>
    </customSheetView>
    <customSheetView guid="{7ECADF5B-4174-4035-8137-3D83A4A93CD5}" scale="55" showPageBreaks="1" hiddenColumns="1" view="pageBreakPreview">
      <selection activeCell="G8" sqref="G8"/>
      <pageMargins left="0.7" right="0.7" top="0.75" bottom="0.75" header="0.3" footer="0.3"/>
      <pageSetup paperSize="9" orientation="portrait" r:id="rId20"/>
    </customSheetView>
    <customSheetView guid="{5F1BE36F-0832-42CE-A3FC-1A76BC593CBA}" scale="55" showPageBreaks="1" hiddenColumns="1" view="pageBreakPreview">
      <selection activeCell="G8" sqref="G8"/>
      <pageMargins left="0.7" right="0.7" top="0.75" bottom="0.75" header="0.3" footer="0.3"/>
      <pageSetup paperSize="9" orientation="portrait" r:id="rId21"/>
    </customSheetView>
    <customSheetView guid="{2632A833-96F5-4A25-97EB-81ED19BC2F66}" scale="55" showPageBreaks="1" hiddenColumns="1" view="pageBreakPreview">
      <selection activeCell="G8" sqref="G8"/>
      <pageMargins left="0.7" right="0.7" top="0.75" bottom="0.75" header="0.3" footer="0.3"/>
      <pageSetup paperSize="9" orientation="portrait" r:id="rId22"/>
    </customSheetView>
    <customSheetView guid="{459390C8-C5DF-49F1-A77C-C618340F3CD1}" scale="70" showPageBreaks="1" hiddenColumns="1" view="pageBreakPreview" topLeftCell="C1">
      <selection activeCell="C8" sqref="C8"/>
      <pageMargins left="0.7" right="0.7" top="0.75" bottom="0.75" header="0.3" footer="0.3"/>
      <pageSetup paperSize="9" orientation="portrait" r:id="rId23"/>
    </customSheetView>
    <customSheetView guid="{73C3B9D4-9210-43F5-9883-0E949EA0E341}" scale="55" showPageBreaks="1" hiddenColumns="1" view="pageBreakPreview" topLeftCell="A4">
      <selection activeCell="R10" sqref="R10"/>
      <pageMargins left="0.7" right="0.7" top="0.75" bottom="0.75" header="0.3" footer="0.3"/>
      <pageSetup paperSize="9" orientation="portrait" r:id="rId24"/>
    </customSheetView>
    <customSheetView guid="{DBB9E7F6-7701-4D52-8273-C96C8672D403}" scale="55" showPageBreaks="1" hiddenColumns="1" view="pageBreakPreview">
      <selection activeCell="G8" sqref="G8"/>
      <pageMargins left="0.7" right="0.7" top="0.75" bottom="0.75" header="0.3" footer="0.3"/>
      <pageSetup paperSize="9" orientation="portrait" r:id="rId25"/>
    </customSheetView>
    <customSheetView guid="{BEF67C10-7FC6-4F33-B3F9-204F29E3E218}" scale="55" showPageBreaks="1" hiddenColumns="1" view="pageBreakPreview">
      <selection activeCell="G8" sqref="G8"/>
      <pageMargins left="0.7" right="0.7" top="0.75" bottom="0.75" header="0.3" footer="0.3"/>
      <pageSetup paperSize="9" orientation="portrait" r:id="rId26"/>
    </customSheetView>
    <customSheetView guid="{CC311ED5-8E9A-4A74-AF81-E2B2B6EAD85B}" scale="40" showPageBreaks="1" hiddenColumns="1" view="pageBreakPreview">
      <selection activeCell="I14" sqref="I14"/>
      <pageMargins left="0.7" right="0.7" top="0.75" bottom="0.75" header="0.3" footer="0.3"/>
      <pageSetup paperSize="9" orientation="portrait" r:id="rId27"/>
    </customSheetView>
    <customSheetView guid="{AA1E88D6-B765-4D8A-BB20-FCE31C48857F}" scale="55" showPageBreaks="1" hiddenColumns="1" view="pageBreakPreview">
      <selection activeCell="G8" sqref="G8"/>
      <pageMargins left="0.7" right="0.7" top="0.75" bottom="0.75" header="0.3" footer="0.3"/>
      <pageSetup paperSize="9" orientation="portrait" r:id="rId28"/>
    </customSheetView>
    <customSheetView guid="{29B41C1A-DE4D-4DEA-B90B-19C46C754CB5}" scale="55" showPageBreaks="1" hiddenColumns="1" view="pageBreakPreview">
      <selection activeCell="G8" sqref="G8"/>
      <pageMargins left="0.7" right="0.7" top="0.75" bottom="0.75" header="0.3" footer="0.3"/>
      <pageSetup paperSize="9" orientation="portrait" r:id="rId29"/>
    </customSheetView>
    <customSheetView guid="{2BD323B3-0AFD-4A0F-92BE-DE4822DF2931}" scale="60" hiddenColumns="1">
      <selection activeCell="T10" sqref="T10"/>
      <pageMargins left="0.7" right="0.7" top="0.75" bottom="0.75" header="0.3" footer="0.3"/>
      <pageSetup paperSize="9" orientation="portrait" r:id="rId30"/>
    </customSheetView>
    <customSheetView guid="{536E4AEA-F618-4F85-8552-BC1DB5601AA9}" scale="40" showPageBreaks="1" hiddenColumns="1" view="pageBreakPreview">
      <selection activeCell="I14" sqref="I14"/>
      <pageMargins left="0.7" right="0.7" top="0.75" bottom="0.75" header="0.3" footer="0.3"/>
      <pageSetup paperSize="9" orientation="portrait" r:id="rId31"/>
    </customSheetView>
    <customSheetView guid="{8E7CBF92-2A8A-4486-AE31-320A2A4BD935}" scale="55" showPageBreaks="1" hiddenColumns="1" view="pageBreakPreview">
      <selection activeCell="I6" sqref="I6:I14"/>
      <pageMargins left="0.7" right="0.7" top="0.75" bottom="0.75" header="0.3" footer="0.3"/>
      <pageSetup paperSize="9" orientation="portrait" r:id="rId32"/>
    </customSheetView>
    <customSheetView guid="{E5A2ECE4-B75B-45A2-AE22-0D04E85CEB66}" scale="55" showPageBreaks="1" hiddenColumns="1" view="pageBreakPreview">
      <selection activeCell="G8" sqref="G8"/>
      <pageMargins left="0.7" right="0.7" top="0.75" bottom="0.75" header="0.3" footer="0.3"/>
      <pageSetup paperSize="9" orientation="portrait" r:id="rId33"/>
    </customSheetView>
    <customSheetView guid="{62E99341-31CC-4B22-ACCE-D0C55385ECC0}" scale="25" hiddenColumns="1">
      <selection activeCell="Q8" sqref="Q8"/>
      <pageMargins left="0.7" right="0.7" top="0.75" bottom="0.75" header="0.3" footer="0.3"/>
      <pageSetup paperSize="9" orientation="portrait" r:id="rId34"/>
    </customSheetView>
    <customSheetView guid="{0E67524B-A824-49FB-A67D-C1771603425D}" scale="55" showPageBreaks="1" hiddenColumns="1" view="pageBreakPreview">
      <selection activeCell="G8" sqref="G8"/>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4" width="18" customWidth="1"/>
    <col min="5" max="5" width="18" style="36" customWidth="1"/>
    <col min="6" max="6" width="16.5703125" style="36"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67" t="s">
        <v>212</v>
      </c>
      <c r="C5" s="305"/>
      <c r="D5" s="305"/>
      <c r="E5" s="305"/>
      <c r="F5" s="305"/>
      <c r="G5" s="305"/>
      <c r="H5" s="305"/>
      <c r="I5" s="305"/>
      <c r="J5" s="305"/>
      <c r="K5" s="305"/>
      <c r="L5" s="305"/>
      <c r="M5" s="305"/>
      <c r="N5" s="305"/>
      <c r="O5" s="305"/>
      <c r="P5" s="305"/>
      <c r="Q5" s="305"/>
      <c r="R5" s="305"/>
      <c r="S5" s="305"/>
      <c r="T5" s="306"/>
    </row>
    <row r="6" spans="1:20" ht="47.25" x14ac:dyDescent="0.25">
      <c r="A6" s="24">
        <v>1</v>
      </c>
      <c r="B6" s="62" t="s">
        <v>19</v>
      </c>
      <c r="C6" s="8" t="s">
        <v>177</v>
      </c>
      <c r="D6" s="34" t="s">
        <v>178</v>
      </c>
      <c r="E6" s="34">
        <v>8</v>
      </c>
      <c r="F6" s="21">
        <v>7</v>
      </c>
      <c r="G6" s="58"/>
      <c r="H6" s="58"/>
      <c r="I6" s="58"/>
      <c r="J6" s="58"/>
      <c r="K6" s="58"/>
      <c r="L6" s="58"/>
      <c r="M6" s="58"/>
      <c r="N6" s="58"/>
      <c r="O6" s="58"/>
      <c r="P6" s="58"/>
      <c r="Q6" s="58"/>
      <c r="R6" s="58"/>
      <c r="S6" s="27"/>
      <c r="T6" s="18"/>
    </row>
    <row r="7" spans="1:20" ht="144" customHeight="1" x14ac:dyDescent="0.25">
      <c r="A7" s="24">
        <v>2</v>
      </c>
      <c r="B7" s="17" t="s">
        <v>23</v>
      </c>
      <c r="C7" s="8" t="s">
        <v>179</v>
      </c>
      <c r="D7" s="34" t="s">
        <v>180</v>
      </c>
      <c r="E7" s="34">
        <v>3.0270000000000001</v>
      </c>
      <c r="F7" s="42">
        <v>2</v>
      </c>
      <c r="G7" s="58"/>
      <c r="H7" s="85"/>
      <c r="I7" s="85"/>
      <c r="J7" s="114"/>
      <c r="K7" s="114"/>
      <c r="L7" s="129"/>
      <c r="M7" s="139"/>
      <c r="N7" s="139"/>
      <c r="O7" s="157"/>
      <c r="P7" s="180"/>
      <c r="Q7" s="202"/>
      <c r="R7" s="206"/>
      <c r="S7" s="27"/>
      <c r="T7" s="18"/>
    </row>
    <row r="8" spans="1:20" ht="127.5" customHeight="1" x14ac:dyDescent="0.25">
      <c r="A8" s="24">
        <v>3</v>
      </c>
      <c r="B8" s="17">
        <v>1</v>
      </c>
      <c r="C8" s="8" t="s">
        <v>181</v>
      </c>
      <c r="D8" s="34" t="s">
        <v>180</v>
      </c>
      <c r="E8" s="34">
        <v>3.0270000000000001</v>
      </c>
      <c r="F8" s="86">
        <v>2</v>
      </c>
      <c r="G8" s="58"/>
      <c r="H8" s="85"/>
      <c r="I8" s="206"/>
      <c r="J8" s="206"/>
      <c r="K8" s="206"/>
      <c r="L8" s="206"/>
      <c r="M8" s="206"/>
      <c r="N8" s="206"/>
      <c r="O8" s="206"/>
      <c r="P8" s="206"/>
      <c r="Q8" s="206"/>
      <c r="R8" s="12"/>
      <c r="S8" s="27"/>
      <c r="T8" s="18"/>
    </row>
    <row r="9" spans="1:20" ht="138" customHeight="1" x14ac:dyDescent="0.25">
      <c r="A9" s="24">
        <v>4</v>
      </c>
      <c r="B9" s="62">
        <v>2</v>
      </c>
      <c r="C9" s="8" t="s">
        <v>222</v>
      </c>
      <c r="D9" s="92" t="s">
        <v>223</v>
      </c>
      <c r="E9" s="92" t="s">
        <v>82</v>
      </c>
      <c r="F9" s="253">
        <v>0.86304999999999998</v>
      </c>
      <c r="G9" s="58"/>
      <c r="H9" s="92"/>
      <c r="I9" s="92"/>
      <c r="J9" s="114"/>
      <c r="K9" s="114"/>
      <c r="L9" s="129"/>
      <c r="M9" s="139"/>
      <c r="N9" s="139"/>
      <c r="O9" s="157"/>
      <c r="P9" s="180"/>
      <c r="Q9" s="202"/>
      <c r="R9" s="236"/>
      <c r="S9" s="27"/>
      <c r="T9" s="8"/>
    </row>
    <row r="10" spans="1:20" ht="47.25" x14ac:dyDescent="0.25">
      <c r="A10" s="24">
        <v>6</v>
      </c>
      <c r="B10" s="62">
        <v>3</v>
      </c>
      <c r="C10" s="8" t="s">
        <v>182</v>
      </c>
      <c r="D10" s="34" t="s">
        <v>180</v>
      </c>
      <c r="E10" s="34">
        <v>96.323999999999998</v>
      </c>
      <c r="F10" s="115">
        <v>96.323999999999998</v>
      </c>
      <c r="G10" s="58"/>
      <c r="H10" s="92"/>
      <c r="I10" s="92"/>
      <c r="J10" s="114"/>
      <c r="K10" s="114"/>
      <c r="L10" s="129"/>
      <c r="M10" s="139"/>
      <c r="N10" s="139"/>
      <c r="O10" s="157"/>
      <c r="P10" s="180"/>
      <c r="Q10" s="202"/>
      <c r="R10" s="13"/>
      <c r="S10" s="27"/>
      <c r="T10" s="18"/>
    </row>
    <row r="11" spans="1:20" ht="31.5" x14ac:dyDescent="0.25">
      <c r="A11" s="24">
        <v>7</v>
      </c>
      <c r="B11" s="62">
        <v>4</v>
      </c>
      <c r="C11" s="8" t="s">
        <v>183</v>
      </c>
      <c r="D11" s="34" t="s">
        <v>90</v>
      </c>
      <c r="E11" s="34">
        <v>38</v>
      </c>
      <c r="F11" s="21">
        <v>42</v>
      </c>
      <c r="G11" s="58"/>
      <c r="H11" s="92"/>
      <c r="I11" s="92"/>
      <c r="J11" s="114"/>
      <c r="K11" s="114"/>
      <c r="L11" s="129"/>
      <c r="M11" s="139"/>
      <c r="N11" s="139"/>
      <c r="O11" s="157"/>
      <c r="P11" s="180"/>
      <c r="Q11" s="202"/>
      <c r="R11" s="13"/>
      <c r="S11" s="27"/>
      <c r="T11" s="18"/>
    </row>
    <row r="12" spans="1:20" ht="78.75" x14ac:dyDescent="0.25">
      <c r="A12" s="24">
        <v>8</v>
      </c>
      <c r="B12" s="62">
        <v>5</v>
      </c>
      <c r="C12" s="8" t="s">
        <v>184</v>
      </c>
      <c r="D12" s="34" t="s">
        <v>90</v>
      </c>
      <c r="E12" s="34">
        <v>56</v>
      </c>
      <c r="F12" s="21">
        <v>56</v>
      </c>
      <c r="G12" s="58"/>
      <c r="H12" s="92"/>
      <c r="I12" s="92"/>
      <c r="J12" s="114"/>
      <c r="K12" s="114"/>
      <c r="L12" s="129"/>
      <c r="M12" s="139"/>
      <c r="N12" s="139"/>
      <c r="O12" s="157"/>
      <c r="P12" s="180"/>
      <c r="Q12" s="202"/>
      <c r="R12" s="206"/>
      <c r="S12" s="27"/>
      <c r="T12" s="18"/>
    </row>
    <row r="13" spans="1:20" ht="91.5" customHeight="1" x14ac:dyDescent="0.25">
      <c r="A13" s="24">
        <v>10</v>
      </c>
      <c r="B13" s="62">
        <v>6</v>
      </c>
      <c r="C13" s="8" t="s">
        <v>185</v>
      </c>
      <c r="D13" s="34" t="s">
        <v>186</v>
      </c>
      <c r="E13" s="34">
        <v>18</v>
      </c>
      <c r="F13" s="21">
        <v>18</v>
      </c>
      <c r="G13" s="58"/>
      <c r="H13" s="92"/>
      <c r="I13" s="92"/>
      <c r="J13" s="114"/>
      <c r="K13" s="114"/>
      <c r="L13" s="129"/>
      <c r="M13" s="139"/>
      <c r="N13" s="139"/>
      <c r="O13" s="157"/>
      <c r="P13" s="180"/>
      <c r="Q13" s="202"/>
      <c r="R13" s="13"/>
      <c r="S13" s="27"/>
      <c r="T13"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55" showPageBreaks="1" hiddenColumns="1" view="pageBreakPreview">
      <selection activeCell="T22" sqref="T22"/>
      <pageMargins left="0.7" right="0.7" top="0.75" bottom="0.75" header="0.3" footer="0.3"/>
      <pageSetup paperSize="9" orientation="portrait" r:id="rId2"/>
    </customSheetView>
    <customSheetView guid="{4FCF4851-1FFB-4291-9E63-B5ADD52F8DBE}" scale="55" showPageBreaks="1" hiddenColumns="1" view="pageBreakPreview">
      <selection activeCell="H6" sqref="H6:I14"/>
      <pageMargins left="0.7" right="0.7" top="0.75" bottom="0.75" header="0.3" footer="0.3"/>
      <pageSetup paperSize="9" orientation="portrait" r:id="rId3"/>
    </customSheetView>
    <customSheetView guid="{78BEB479-57CC-4BBB-8F3F-73AA0BAD3F3D}" scale="55" showPageBreaks="1" hiddenColumns="1" view="pageBreakPreview">
      <selection activeCell="T22" sqref="T22"/>
      <pageMargins left="0.7" right="0.7" top="0.75" bottom="0.75" header="0.3" footer="0.3"/>
      <pageSetup paperSize="9" orientation="portrait" r:id="rId4"/>
    </customSheetView>
    <customSheetView guid="{6AC0ED22-CCBF-444B-9F29-F3EDD4234483}" showPageBreaks="1" hiddenColumns="1" view="pageBreakPreview" topLeftCell="G4">
      <selection activeCell="N11" sqref="N11"/>
      <pageMargins left="0.7" right="0.7" top="0.75" bottom="0.75" header="0.3" footer="0.3"/>
      <pageSetup paperSize="9" orientation="portrait" r:id="rId5"/>
    </customSheetView>
    <customSheetView guid="{F1DC9DCC-06E3-4E7B-88AF-BCE58DCEC1FC}" scale="55" showPageBreaks="1" hiddenColumns="1" view="pageBreakPreview">
      <selection activeCell="E20" sqref="E20"/>
      <pageMargins left="0.7" right="0.7" top="0.75" bottom="0.75" header="0.3" footer="0.3"/>
      <pageSetup paperSize="9" orientation="portrait" r:id="rId6"/>
    </customSheetView>
    <customSheetView guid="{F02E4BFF-91CB-4809-939D-2DEDB7A6D27E}" scale="55" showPageBreaks="1" hiddenColumns="1" view="pageBreakPreview">
      <selection activeCell="T22" sqref="T22"/>
      <pageMargins left="0.7" right="0.7" top="0.75" bottom="0.75" header="0.3" footer="0.3"/>
      <pageSetup paperSize="9" orientation="portrait" r:id="rId7"/>
    </customSheetView>
    <customSheetView guid="{BC0D032C-B7DF-4F2E-B1DC-6C55D32E50A7}" scale="55" showPageBreaks="1" hiddenColumns="1" view="pageBreakPreview">
      <selection activeCell="T22" sqref="T22"/>
      <pageMargins left="0.7" right="0.7" top="0.75" bottom="0.75" header="0.3" footer="0.3"/>
      <pageSetup paperSize="9" orientation="portrait" r:id="rId8"/>
    </customSheetView>
    <customSheetView guid="{80AD08A8-345A-453A-A104-5E3DA1078B6F}" scale="55" showPageBreaks="1" hiddenColumns="1" view="pageBreakPreview">
      <selection activeCell="T22" sqref="T22"/>
      <pageMargins left="0.7" right="0.7" top="0.75" bottom="0.75" header="0.3" footer="0.3"/>
      <pageSetup paperSize="9" orientation="portrait" r:id="rId9"/>
    </customSheetView>
    <customSheetView guid="{BDED3506-9430-4352-8E58-74A02AA55749}" scale="55" showPageBreaks="1" hiddenColumns="1" view="pageBreakPreview">
      <selection activeCell="T22" sqref="T22"/>
      <pageMargins left="0.7" right="0.7" top="0.75" bottom="0.75" header="0.3" footer="0.3"/>
      <pageSetup paperSize="9" orientation="portrait" r:id="rId10"/>
    </customSheetView>
    <customSheetView guid="{B08D60EB-17AC-43BC-A2EA-BCC34DA15115}" showPageBreaks="1" hiddenColumns="1" view="pageBreakPreview" topLeftCell="J4">
      <selection activeCell="T10" sqref="T10"/>
      <pageMargins left="0.7" right="0.7" top="0.75" bottom="0.75" header="0.3" footer="0.3"/>
      <pageSetup paperSize="9" orientation="portrait" r:id="rId11"/>
    </customSheetView>
    <customSheetView guid="{289EDABA-C5A9-419A-80C6-5151B0E77175}" scale="55" showPageBreaks="1" hiddenColumns="1" view="pageBreakPreview">
      <selection activeCell="H6" sqref="H6:I14"/>
      <pageMargins left="0.7" right="0.7" top="0.75" bottom="0.75" header="0.3" footer="0.3"/>
      <pageSetup paperSize="9" orientation="portrait" r:id="rId12"/>
    </customSheetView>
    <customSheetView guid="{A5DFC301-5C67-4FC6-85AF-FDF62108DB8C}" showPageBreaks="1" hiddenColumns="1" view="pageBreakPreview" topLeftCell="G4">
      <selection activeCell="N11" sqref="N11"/>
      <pageMargins left="0.7" right="0.7" top="0.75" bottom="0.75" header="0.3" footer="0.3"/>
      <pageSetup paperSize="9" orientation="portrait" r:id="rId13"/>
    </customSheetView>
    <customSheetView guid="{DC2E917C-7EDA-4B90-B3FB-550D32D31915}" scale="55" showPageBreaks="1" hiddenColumns="1" view="pageBreakPreview">
      <selection activeCell="T22" sqref="T22"/>
      <pageMargins left="0.7" right="0.7" top="0.75" bottom="0.75" header="0.3" footer="0.3"/>
      <pageSetup paperSize="9" orientation="portrait" r:id="rId14"/>
    </customSheetView>
    <customSheetView guid="{3A1AD47D-D360-494C-B851-D14B33F8032B}" scale="55" showPageBreaks="1" hiddenColumns="1" view="pageBreakPreview">
      <selection activeCell="T22" sqref="T22"/>
      <pageMargins left="0.7" right="0.7" top="0.75" bottom="0.75" header="0.3" footer="0.3"/>
      <pageSetup paperSize="9" orientation="portrait" r:id="rId15"/>
    </customSheetView>
    <customSheetView guid="{0A7892A9-C788-4A52-B70F-E061EF7EBA75}" scale="55" showPageBreaks="1" hiddenColumns="1" view="pageBreakPreview">
      <selection activeCell="T22" sqref="T22"/>
      <pageMargins left="0.7" right="0.7" top="0.75" bottom="0.75" header="0.3" footer="0.3"/>
      <pageSetup paperSize="9" orientation="portrait" r:id="rId16"/>
    </customSheetView>
    <customSheetView guid="{E82CE51D-E642-4881-A0F3-F33C1C34AFA1}" scale="55" showPageBreaks="1" hiddenColumns="1" view="pageBreakPreview">
      <selection activeCell="M12" sqref="M12"/>
      <pageMargins left="0.7" right="0.7" top="0.75" bottom="0.75" header="0.3" footer="0.3"/>
      <pageSetup paperSize="9" orientation="portrait" r:id="rId17"/>
    </customSheetView>
    <customSheetView guid="{06A69783-2FAA-4B05-9CD3-C97C7DF94659}" scale="55" showPageBreaks="1" hiddenColumns="1" view="pageBreakPreview">
      <selection activeCell="T22" sqref="T22"/>
      <pageMargins left="0.7" right="0.7" top="0.75" bottom="0.75" header="0.3" footer="0.3"/>
      <pageSetup paperSize="9" orientation="portrait" r:id="rId18"/>
    </customSheetView>
    <customSheetView guid="{6A6C9703-C16B-46D2-8CEE-AD24BCFE6CF3}" scale="55" showPageBreaks="1" hiddenColumns="1" view="pageBreakPreview">
      <selection activeCell="T22" sqref="T22"/>
      <pageMargins left="0.7" right="0.7" top="0.75" bottom="0.75" header="0.3" footer="0.3"/>
      <pageSetup paperSize="9" orientation="portrait" r:id="rId19"/>
    </customSheetView>
    <customSheetView guid="{7ECADF5B-4174-4035-8137-3D83A4A93CD5}" scale="55" showPageBreaks="1" hiddenColumns="1" view="pageBreakPreview">
      <selection activeCell="T22" sqref="T22"/>
      <pageMargins left="0.7" right="0.7" top="0.75" bottom="0.75" header="0.3" footer="0.3"/>
      <pageSetup paperSize="9" orientation="portrait" r:id="rId20"/>
    </customSheetView>
    <customSheetView guid="{5F1BE36F-0832-42CE-A3FC-1A76BC593CBA}" scale="55" showPageBreaks="1" hiddenColumns="1" view="pageBreakPreview">
      <selection activeCell="T7" sqref="T7"/>
      <pageMargins left="0.7" right="0.7" top="0.75" bottom="0.75" header="0.3" footer="0.3"/>
      <pageSetup paperSize="9" orientation="portrait" r:id="rId21"/>
    </customSheetView>
    <customSheetView guid="{2632A833-96F5-4A25-97EB-81ED19BC2F66}" scale="55" showPageBreaks="1" hiddenColumns="1" view="pageBreakPreview">
      <selection activeCell="T22" sqref="T22"/>
      <pageMargins left="0.7" right="0.7" top="0.75" bottom="0.75" header="0.3" footer="0.3"/>
      <pageSetup paperSize="9" orientation="portrait" r:id="rId22"/>
    </customSheetView>
    <customSheetView guid="{459390C8-C5DF-49F1-A77C-C618340F3CD1}" scale="55" showPageBreaks="1" hiddenColumns="1" view="pageBreakPreview">
      <selection activeCell="T22" sqref="T22"/>
      <pageMargins left="0.7" right="0.7" top="0.75" bottom="0.75" header="0.3" footer="0.3"/>
      <pageSetup paperSize="9" orientation="portrait" r:id="rId23"/>
    </customSheetView>
    <customSheetView guid="{73C3B9D4-9210-43F5-9883-0E949EA0E341}" scale="55" showPageBreaks="1" hiddenColumns="1" view="pageBreakPreview" topLeftCell="A4">
      <selection activeCell="H6" sqref="H6:I14"/>
      <pageMargins left="0.7" right="0.7" top="0.75" bottom="0.75" header="0.3" footer="0.3"/>
      <pageSetup paperSize="9" orientation="portrait" r:id="rId24"/>
    </customSheetView>
    <customSheetView guid="{DBB9E7F6-7701-4D52-8273-C96C8672D403}" scale="55" showPageBreaks="1" hiddenColumns="1" view="pageBreakPreview">
      <selection activeCell="T22" sqref="T22"/>
      <pageMargins left="0.7" right="0.7" top="0.75" bottom="0.75" header="0.3" footer="0.3"/>
      <pageSetup paperSize="9" orientation="portrait" r:id="rId25"/>
    </customSheetView>
    <customSheetView guid="{BEF67C10-7FC6-4F33-B3F9-204F29E3E218}" scale="55" showPageBreaks="1" hiddenColumns="1" view="pageBreakPreview">
      <selection activeCell="T22" sqref="T22"/>
      <pageMargins left="0.7" right="0.7" top="0.75" bottom="0.75" header="0.3" footer="0.3"/>
      <pageSetup paperSize="9" orientation="portrait" r:id="rId26"/>
    </customSheetView>
    <customSheetView guid="{CC311ED5-8E9A-4A74-AF81-E2B2B6EAD85B}" scale="55" showPageBreaks="1" hiddenColumns="1" view="pageBreakPreview">
      <selection activeCell="H6" sqref="H6:I14"/>
      <pageMargins left="0.7" right="0.7" top="0.75" bottom="0.75" header="0.3" footer="0.3"/>
      <pageSetup paperSize="9" orientation="portrait" r:id="rId27"/>
    </customSheetView>
    <customSheetView guid="{AA1E88D6-B765-4D8A-BB20-FCE31C48857F}" scale="55" showPageBreaks="1" hiddenColumns="1" view="pageBreakPreview">
      <selection activeCell="T22" sqref="T22"/>
      <pageMargins left="0.7" right="0.7" top="0.75" bottom="0.75" header="0.3" footer="0.3"/>
      <pageSetup paperSize="9" orientation="portrait" r:id="rId28"/>
    </customSheetView>
    <customSheetView guid="{29B41C1A-DE4D-4DEA-B90B-19C46C754CB5}" scale="55" showPageBreaks="1" fitToPage="1" printArea="1" hiddenColumns="1" view="pageBreakPreview" topLeftCell="A10">
      <selection activeCell="Q10" sqref="Q10"/>
      <pageMargins left="0.7" right="0.7" top="0.75" bottom="0.75" header="0.3" footer="0.3"/>
      <pageSetup paperSize="9" scale="31" orientation="landscape" r:id="rId29"/>
    </customSheetView>
    <customSheetView guid="{2BD323B3-0AFD-4A0F-92BE-DE4822DF2931}" showPageBreaks="1" hiddenColumns="1" view="pageBreakPreview" topLeftCell="G10">
      <selection activeCell="Q10" sqref="Q10"/>
      <pageMargins left="0.7" right="0.7" top="0.75" bottom="0.75" header="0.3" footer="0.3"/>
      <pageSetup paperSize="9" orientation="portrait" r:id="rId30"/>
    </customSheetView>
    <customSheetView guid="{536E4AEA-F618-4F85-8552-BC1DB5601AA9}" scale="55" showPageBreaks="1" hiddenColumns="1" view="pageBreakPreview">
      <selection activeCell="H6" sqref="H6:I14"/>
      <pageMargins left="0.7" right="0.7" top="0.75" bottom="0.75" header="0.3" footer="0.3"/>
      <pageSetup paperSize="9" orientation="portrait" r:id="rId31"/>
    </customSheetView>
    <customSheetView guid="{8E7CBF92-2A8A-4486-AE31-320A2A4BD935}" scale="55" showPageBreaks="1" hiddenColumns="1" view="pageBreakPreview">
      <selection activeCell="H6" sqref="H6:I14"/>
      <pageMargins left="0.7" right="0.7" top="0.75" bottom="0.75" header="0.3" footer="0.3"/>
      <pageSetup paperSize="9" orientation="portrait" r:id="rId32"/>
    </customSheetView>
    <customSheetView guid="{E5A2ECE4-B75B-45A2-AE22-0D04E85CEB66}" scale="55" showPageBreaks="1" hiddenColumns="1" view="pageBreakPreview">
      <selection activeCell="T22" sqref="T22"/>
      <pageMargins left="0.7" right="0.7" top="0.75" bottom="0.75" header="0.3" footer="0.3"/>
      <pageSetup paperSize="9" orientation="portrait" r:id="rId33"/>
    </customSheetView>
    <customSheetView guid="{62E99341-31CC-4B22-ACCE-D0C55385ECC0}" showPageBreaks="1" hiddenColumns="1" view="pageBreakPreview" topLeftCell="G4">
      <selection activeCell="N11" sqref="N11"/>
      <pageMargins left="0.7" right="0.7" top="0.75" bottom="0.75" header="0.3" footer="0.3"/>
      <pageSetup paperSize="9" orientation="portrait" r:id="rId34"/>
    </customSheetView>
    <customSheetView guid="{0E67524B-A824-49FB-A67D-C1771603425D}" scale="55" showPageBreaks="1" hiddenColumns="1" view="pageBreakPreview">
      <selection activeCell="T22" sqref="T22"/>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
  <sheetViews>
    <sheetView view="pageBreakPreview" zoomScale="55" zoomScaleNormal="85" workbookViewId="0">
      <selection activeCell="G11" sqref="G11"/>
    </sheetView>
  </sheetViews>
  <sheetFormatPr defaultRowHeight="15" x14ac:dyDescent="0.25"/>
  <cols>
    <col min="1" max="2" width="11.7109375" customWidth="1"/>
    <col min="3" max="3" width="40.8554687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71" t="s">
        <v>16</v>
      </c>
      <c r="S3" s="2" t="s">
        <v>38</v>
      </c>
      <c r="T3" s="35"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211</v>
      </c>
      <c r="C5" s="268"/>
      <c r="D5" s="268"/>
      <c r="E5" s="268"/>
      <c r="F5" s="268"/>
      <c r="G5" s="268"/>
      <c r="H5" s="268"/>
      <c r="I5" s="268"/>
      <c r="J5" s="268"/>
      <c r="K5" s="268"/>
      <c r="L5" s="268"/>
      <c r="M5" s="268"/>
      <c r="N5" s="268"/>
      <c r="O5" s="268"/>
      <c r="P5" s="268"/>
      <c r="Q5" s="268"/>
      <c r="R5" s="268"/>
      <c r="S5" s="268"/>
      <c r="T5" s="269"/>
    </row>
    <row r="6" spans="1:20" ht="58.5" customHeight="1" x14ac:dyDescent="0.25">
      <c r="A6" s="24">
        <v>1</v>
      </c>
      <c r="B6" s="7"/>
      <c r="C6" s="72" t="s">
        <v>188</v>
      </c>
      <c r="D6" s="34" t="s">
        <v>28</v>
      </c>
      <c r="E6" s="34">
        <v>106.8</v>
      </c>
      <c r="F6" s="10" t="s">
        <v>235</v>
      </c>
      <c r="G6" s="89">
        <v>175</v>
      </c>
      <c r="H6" s="89"/>
      <c r="I6" s="90"/>
      <c r="J6" s="89"/>
      <c r="K6" s="89"/>
      <c r="L6" s="89"/>
      <c r="M6" s="34"/>
      <c r="N6" s="11"/>
      <c r="O6" s="34"/>
      <c r="P6" s="34"/>
      <c r="Q6" s="34"/>
      <c r="R6" s="34"/>
      <c r="S6" s="11"/>
      <c r="T6" s="8" t="s">
        <v>267</v>
      </c>
    </row>
    <row r="7" spans="1:20" ht="102" customHeight="1" x14ac:dyDescent="0.25">
      <c r="A7" s="24">
        <v>2</v>
      </c>
      <c r="B7" s="7" t="s">
        <v>23</v>
      </c>
      <c r="C7" s="72" t="s">
        <v>189</v>
      </c>
      <c r="D7" s="34" t="s">
        <v>28</v>
      </c>
      <c r="E7" s="34">
        <v>90.2</v>
      </c>
      <c r="F7" s="10" t="s">
        <v>190</v>
      </c>
      <c r="G7" s="89">
        <v>60.5</v>
      </c>
      <c r="H7" s="89"/>
      <c r="I7" s="91"/>
      <c r="J7" s="11"/>
      <c r="K7" s="11"/>
      <c r="L7" s="34"/>
      <c r="M7" s="11"/>
      <c r="N7" s="11"/>
      <c r="O7" s="34"/>
      <c r="P7" s="11"/>
      <c r="Q7" s="203"/>
      <c r="R7" s="34"/>
      <c r="S7" s="11"/>
      <c r="T7" s="8" t="s">
        <v>268</v>
      </c>
    </row>
  </sheetData>
  <customSheetViews>
    <customSheetView guid="{AF8A7EC1-5680-4411-8CA7-5C7F5D245B03}" scale="55" showPageBreaks="1" hiddenColumns="1" state="hidden" view="pageBreakPreview">
      <selection activeCell="G11" sqref="G11"/>
      <pageMargins left="0.7" right="0.7" top="0.75" bottom="0.75" header="0.3" footer="0.3"/>
      <pageSetup paperSize="9" orientation="portrait" r:id="rId1"/>
    </customSheetView>
    <customSheetView guid="{F48E67D2-2C8C-4D86-A2A9-F44F569AC752}"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2"/>
    </customSheetView>
    <customSheetView guid="{4FCF4851-1FFB-4291-9E63-B5ADD52F8DBE}" scale="85" showPageBreaks="1" hiddenColumns="1" view="pageBreakPreview" topLeftCell="E1">
      <selection activeCell="P16" sqref="P16"/>
      <pageMargins left="0.7" right="0.7" top="0.75" bottom="0.75" header="0.3" footer="0.3"/>
      <pageSetup paperSize="9" orientation="portrait" r:id="rId3"/>
    </customSheetView>
    <customSheetView guid="{78BEB479-57CC-4BBB-8F3F-73AA0BAD3F3D}" scale="60" showPageBreaks="1" hiddenColumns="1" view="pageBreakPreview">
      <selection activeCell="T15" sqref="T15"/>
      <pageMargins left="0.7" right="0.7" top="0.75" bottom="0.75" header="0.3" footer="0.3"/>
      <pageSetup paperSize="9" orientation="portrait" r:id="rId4"/>
    </customSheetView>
    <customSheetView guid="{6AC0ED22-CCBF-444B-9F29-F3EDD4234483}" scale="85" showPageBreaks="1" hiddenColumns="1" view="pageBreakPreview" topLeftCell="D1">
      <selection activeCell="R8" sqref="R8"/>
      <pageMargins left="0.7" right="0.7" top="0.75" bottom="0.75" header="0.3" footer="0.3"/>
      <pageSetup paperSize="9" orientation="portrait" r:id="rId5"/>
    </customSheetView>
    <customSheetView guid="{F1DC9DCC-06E3-4E7B-88AF-BCE58DCEC1FC}" scale="60" showPageBreaks="1" hiddenColumns="1" view="pageBreakPreview">
      <selection activeCell="F13" sqref="F13"/>
      <pageMargins left="0.7" right="0.7" top="0.75" bottom="0.75" header="0.3" footer="0.3"/>
      <pageSetup paperSize="9" orientation="portrait" r:id="rId6"/>
    </customSheetView>
    <customSheetView guid="{F02E4BFF-91CB-4809-939D-2DEDB7A6D27E}" scale="60" showPageBreaks="1" hiddenColumns="1" view="pageBreakPreview">
      <selection activeCell="T15" sqref="T15"/>
      <pageMargins left="0.7" right="0.7" top="0.75" bottom="0.75" header="0.3" footer="0.3"/>
      <pageSetup paperSize="9" orientation="portrait" r:id="rId7"/>
    </customSheetView>
    <customSheetView guid="{BC0D032C-B7DF-4F2E-B1DC-6C55D32E50A7}" scale="60" showPageBreaks="1" hiddenColumns="1" view="pageBreakPreview">
      <selection activeCell="T15" sqref="T15"/>
      <pageMargins left="0.7" right="0.7" top="0.75" bottom="0.75" header="0.3" footer="0.3"/>
      <pageSetup paperSize="9" orientation="portrait" r:id="rId8"/>
    </customSheetView>
    <customSheetView guid="{80AD08A8-345A-453A-A104-5E3DA1078B6F}"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9"/>
    </customSheetView>
    <customSheetView guid="{BDED3506-9430-4352-8E58-74A02AA55749}" scale="60" showPageBreaks="1" hiddenColumns="1" view="pageBreakPreview">
      <selection activeCell="T15" sqref="T15"/>
      <pageMargins left="0.7" right="0.7" top="0.75" bottom="0.75" header="0.3" footer="0.3"/>
      <pageSetup paperSize="9" orientation="portrait" r:id="rId10"/>
    </customSheetView>
    <customSheetView guid="{B08D60EB-17AC-43BC-A2EA-BCC34DA15115}" scale="60" showPageBreaks="1" hiddenColumns="1" view="pageBreakPreview">
      <selection activeCell="T15" sqref="T15"/>
      <pageMargins left="0.7" right="0.7" top="0.75" bottom="0.75" header="0.3" footer="0.3"/>
      <pageSetup paperSize="9" orientation="portrait" r:id="rId11"/>
    </customSheetView>
    <customSheetView guid="{289EDABA-C5A9-419A-80C6-5151B0E77175}" scale="85" showPageBreaks="1" hiddenColumns="1" view="pageBreakPreview" topLeftCell="E1">
      <selection activeCell="P16" sqref="P16"/>
      <pageMargins left="0.7" right="0.7" top="0.75" bottom="0.75" header="0.3" footer="0.3"/>
      <pageSetup paperSize="9" orientation="portrait" r:id="rId12"/>
    </customSheetView>
    <customSheetView guid="{A5DFC301-5C67-4FC6-85AF-FDF62108DB8C}" scale="60" showPageBreaks="1" hiddenColumns="1" view="pageBreakPreview">
      <selection activeCell="T15" sqref="T15"/>
      <pageMargins left="0.7" right="0.7" top="0.75" bottom="0.75" header="0.3" footer="0.3"/>
      <pageSetup paperSize="9" orientation="portrait" r:id="rId13"/>
    </customSheetView>
    <customSheetView guid="{DC2E917C-7EDA-4B90-B3FB-550D32D31915}"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14"/>
    </customSheetView>
    <customSheetView guid="{3A1AD47D-D360-494C-B851-D14B33F8032B}" scale="85"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15"/>
    </customSheetView>
    <customSheetView guid="{0A7892A9-C788-4A52-B70F-E061EF7EBA75}" scale="60" showPageBreaks="1" hiddenColumns="1" view="pageBreakPreview">
      <selection activeCell="T15" sqref="T15"/>
      <pageMargins left="0.7" right="0.7" top="0.75" bottom="0.75" header="0.3" footer="0.3"/>
      <pageSetup paperSize="9" orientation="portrait" r:id="rId16"/>
    </customSheetView>
    <customSheetView guid="{E82CE51D-E642-4881-A0F3-F33C1C34AFA1}"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17"/>
    </customSheetView>
    <customSheetView guid="{06A69783-2FAA-4B05-9CD3-C97C7DF94659}" scale="60" showPageBreaks="1" hiddenColumns="1" view="pageBreakPreview">
      <selection activeCell="T15" sqref="T15"/>
      <pageMargins left="0.7" right="0.7" top="0.75" bottom="0.75" header="0.3" footer="0.3"/>
      <pageSetup paperSize="9" orientation="portrait" r:id="rId18"/>
    </customSheetView>
    <customSheetView guid="{6A6C9703-C16B-46D2-8CEE-AD24BCFE6CF3}" scale="60" showPageBreaks="1" hiddenColumns="1" view="pageBreakPreview">
      <selection activeCell="T15" sqref="T15"/>
      <pageMargins left="0.7" right="0.7" top="0.75" bottom="0.75" header="0.3" footer="0.3"/>
      <pageSetup paperSize="9" orientation="portrait" r:id="rId19"/>
    </customSheetView>
    <customSheetView guid="{7ECADF5B-4174-4035-8137-3D83A4A93CD5}" scale="60" showPageBreaks="1" hiddenColumns="1" view="pageBreakPreview">
      <selection activeCell="T15" sqref="T15"/>
      <pageMargins left="0.7" right="0.7" top="0.75" bottom="0.75" header="0.3" footer="0.3"/>
      <pageSetup paperSize="9" orientation="portrait" r:id="rId20"/>
    </customSheetView>
    <customSheetView guid="{5F1BE36F-0832-42CE-A3FC-1A76BC593CBA}" scale="60" showPageBreaks="1" hiddenColumns="1" view="pageBreakPreview">
      <selection activeCell="T15" sqref="T15"/>
      <pageMargins left="0.7" right="0.7" top="0.75" bottom="0.75" header="0.3" footer="0.3"/>
      <pageSetup paperSize="9" orientation="portrait" r:id="rId21"/>
    </customSheetView>
    <customSheetView guid="{2632A833-96F5-4A25-97EB-81ED19BC2F66}" scale="60" showPageBreaks="1" hiddenColumns="1" view="pageBreakPreview">
      <selection activeCell="T15" sqref="T15"/>
      <pageMargins left="0.7" right="0.7" top="0.75" bottom="0.75" header="0.3" footer="0.3"/>
      <pageSetup paperSize="9" orientation="portrait" r:id="rId22"/>
    </customSheetView>
    <customSheetView guid="{459390C8-C5DF-49F1-A77C-C618340F3CD1}" scale="60" showPageBreaks="1" hiddenColumns="1" view="pageBreakPreview">
      <selection activeCell="T15" sqref="T15"/>
      <pageMargins left="0.7" right="0.7" top="0.75" bottom="0.75" header="0.3" footer="0.3"/>
      <pageSetup paperSize="9" orientation="portrait" r:id="rId23"/>
    </customSheetView>
    <customSheetView guid="{73C3B9D4-9210-43F5-9883-0E949EA0E341}" scale="55" showPageBreaks="1" hiddenColumns="1" view="pageBreakPreview">
      <selection activeCell="I6" sqref="I6:I7"/>
      <pageMargins left="0.7" right="0.7" top="0.75" bottom="0.75" header="0.3" footer="0.3"/>
      <pageSetup paperSize="9" orientation="portrait" r:id="rId24"/>
    </customSheetView>
    <customSheetView guid="{DBB9E7F6-7701-4D52-8273-C96C8672D403}" scale="60" showPageBreaks="1" hiddenColumns="1" view="pageBreakPreview">
      <selection activeCell="T15" sqref="T15"/>
      <pageMargins left="0.7" right="0.7" top="0.75" bottom="0.75" header="0.3" footer="0.3"/>
      <pageSetup paperSize="9" orientation="portrait" r:id="rId25"/>
    </customSheetView>
    <customSheetView guid="{BEF67C10-7FC6-4F33-B3F9-204F29E3E218}" scale="60" showPageBreaks="1" fitToPage="1" hiddenColumns="1" view="pageBreakPreview" topLeftCell="B7">
      <selection activeCell="T31" sqref="T31"/>
      <pageMargins left="0.70866141732283472" right="0.70866141732283472" top="0.74803149606299213" bottom="0.74803149606299213" header="0.31496062992125984" footer="0.31496062992125984"/>
      <pageSetup paperSize="9" scale="32" orientation="landscape" r:id="rId26"/>
    </customSheetView>
    <customSheetView guid="{CC311ED5-8E9A-4A74-AF81-E2B2B6EAD85B}" scale="85" showPageBreaks="1" hiddenColumns="1" view="pageBreakPreview" topLeftCell="E1">
      <selection activeCell="P16" sqref="P16"/>
      <pageMargins left="0.7" right="0.7" top="0.75" bottom="0.75" header="0.3" footer="0.3"/>
      <pageSetup paperSize="9" orientation="portrait" r:id="rId27"/>
    </customSheetView>
    <customSheetView guid="{AA1E88D6-B765-4D8A-BB20-FCE31C48857F}" scale="85" showPageBreaks="1" hiddenColumns="1" view="pageBreakPreview" topLeftCell="D1">
      <selection activeCell="Q3" sqref="Q3"/>
      <pageMargins left="0.7" right="0.7" top="0.75" bottom="0.75" header="0.3" footer="0.3"/>
      <pageSetup paperSize="9" orientation="portrait" r:id="rId28"/>
    </customSheetView>
    <customSheetView guid="{29B41C1A-DE4D-4DEA-B90B-19C46C754CB5}" scale="60" showPageBreaks="1" hiddenColumns="1" view="pageBreakPreview">
      <selection activeCell="T15" sqref="T15"/>
      <pageMargins left="0.7" right="0.7" top="0.75" bottom="0.75" header="0.3" footer="0.3"/>
      <pageSetup paperSize="9" orientation="portrait" r:id="rId29"/>
    </customSheetView>
    <customSheetView guid="{2BD323B3-0AFD-4A0F-92BE-DE4822DF2931}" scale="60" showPageBreaks="1" hiddenColumns="1" view="pageBreakPreview">
      <selection activeCell="T15" sqref="T15"/>
      <pageMargins left="0.7" right="0.7" top="0.75" bottom="0.75" header="0.3" footer="0.3"/>
      <pageSetup paperSize="9" orientation="portrait" r:id="rId30"/>
    </customSheetView>
    <customSheetView guid="{536E4AEA-F618-4F85-8552-BC1DB5601AA9}" scale="60" showPageBreaks="1" hiddenColumns="1" view="pageBreakPreview">
      <selection activeCell="T17" sqref="T17"/>
      <pageMargins left="0.7" right="0.7" top="0.75" bottom="0.75" header="0.3" footer="0.3"/>
      <pageSetup paperSize="9" orientation="portrait" r:id="rId31"/>
    </customSheetView>
    <customSheetView guid="{8E7CBF92-2A8A-4486-AE31-320A2A4BD935}" scale="55" showPageBreaks="1" hiddenColumns="1" view="pageBreakPreview">
      <selection activeCell="I6" sqref="I6:I7"/>
      <pageMargins left="0.7" right="0.7" top="0.75" bottom="0.75" header="0.3" footer="0.3"/>
      <pageSetup paperSize="9" orientation="portrait" r:id="rId32"/>
    </customSheetView>
    <customSheetView guid="{E5A2ECE4-B75B-45A2-AE22-0D04E85CEB66}" scale="60" showPageBreaks="1" hiddenColumns="1" view="pageBreakPreview">
      <selection activeCell="T15" sqref="T15"/>
      <pageMargins left="0.7" right="0.7" top="0.75" bottom="0.75" header="0.3" footer="0.3"/>
      <pageSetup paperSize="9" orientation="portrait" r:id="rId33"/>
    </customSheetView>
    <customSheetView guid="{62E99341-31CC-4B22-ACCE-D0C55385ECC0}" scale="60" showPageBreaks="1" hiddenColumns="1" view="pageBreakPreview">
      <selection activeCell="T15" sqref="T15"/>
      <pageMargins left="0.7" right="0.7" top="0.75" bottom="0.75" header="0.3" footer="0.3"/>
      <pageSetup paperSize="9" orientation="portrait" r:id="rId34"/>
    </customSheetView>
    <customSheetView guid="{0E67524B-A824-49FB-A67D-C1771603425D}"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topLeftCell="D8" zoomScale="70" zoomScaleNormal="60" zoomScaleSheetLayoutView="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36</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37</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191</v>
      </c>
      <c r="C5" s="268"/>
      <c r="D5" s="268"/>
      <c r="E5" s="268"/>
      <c r="F5" s="268"/>
      <c r="G5" s="268"/>
      <c r="H5" s="268"/>
      <c r="I5" s="268"/>
      <c r="J5" s="268"/>
      <c r="K5" s="268"/>
      <c r="L5" s="268"/>
      <c r="M5" s="268"/>
      <c r="N5" s="268"/>
      <c r="O5" s="268"/>
      <c r="P5" s="268"/>
      <c r="Q5" s="268"/>
      <c r="R5" s="268"/>
      <c r="S5" s="268"/>
      <c r="T5" s="269"/>
    </row>
    <row r="6" spans="1:20" ht="85.5" customHeight="1" x14ac:dyDescent="0.25">
      <c r="A6" s="215">
        <v>1</v>
      </c>
      <c r="B6" s="17" t="s">
        <v>19</v>
      </c>
      <c r="C6" s="8" t="s">
        <v>192</v>
      </c>
      <c r="D6" s="34" t="s">
        <v>25</v>
      </c>
      <c r="E6" s="34">
        <v>1</v>
      </c>
      <c r="F6" s="21">
        <v>1</v>
      </c>
      <c r="G6" s="73">
        <v>0</v>
      </c>
      <c r="H6" s="73"/>
      <c r="I6" s="76"/>
      <c r="J6" s="73"/>
      <c r="K6" s="73"/>
      <c r="L6" s="73"/>
      <c r="M6" s="73"/>
      <c r="N6" s="147"/>
      <c r="O6" s="73"/>
      <c r="P6" s="73"/>
      <c r="Q6" s="73"/>
      <c r="R6" s="206"/>
      <c r="S6" s="11">
        <f>145.7/F6*100</f>
        <v>14569.999999999998</v>
      </c>
      <c r="T6" s="8" t="s">
        <v>292</v>
      </c>
    </row>
    <row r="7" spans="1:20" ht="107.25" customHeight="1" x14ac:dyDescent="0.25">
      <c r="A7" s="215">
        <v>2</v>
      </c>
      <c r="B7" s="17" t="s">
        <v>23</v>
      </c>
      <c r="C7" s="8" t="s">
        <v>193</v>
      </c>
      <c r="D7" s="34" t="s">
        <v>25</v>
      </c>
      <c r="E7" s="34">
        <v>54</v>
      </c>
      <c r="F7" s="21">
        <v>56</v>
      </c>
      <c r="G7" s="73">
        <v>2</v>
      </c>
      <c r="H7" s="73"/>
      <c r="I7" s="76"/>
      <c r="J7" s="106"/>
      <c r="K7" s="107"/>
      <c r="L7" s="73"/>
      <c r="M7" s="204"/>
      <c r="N7" s="204"/>
      <c r="O7" s="204"/>
      <c r="P7" s="204"/>
      <c r="Q7" s="204"/>
      <c r="R7" s="206"/>
      <c r="S7" s="11">
        <f>Q7/F7*100</f>
        <v>0</v>
      </c>
      <c r="T7" s="8" t="s">
        <v>299</v>
      </c>
    </row>
    <row r="8" spans="1:20" ht="94.5" x14ac:dyDescent="0.25">
      <c r="A8" s="215">
        <v>3</v>
      </c>
      <c r="B8" s="17" t="s">
        <v>26</v>
      </c>
      <c r="C8" s="8" t="s">
        <v>194</v>
      </c>
      <c r="D8" s="34" t="s">
        <v>25</v>
      </c>
      <c r="E8" s="34">
        <v>1</v>
      </c>
      <c r="F8" s="21">
        <v>1</v>
      </c>
      <c r="G8" s="73">
        <v>0</v>
      </c>
      <c r="H8" s="73"/>
      <c r="I8" s="73"/>
      <c r="J8" s="73"/>
      <c r="K8" s="73"/>
      <c r="L8" s="132"/>
      <c r="M8" s="135"/>
      <c r="N8" s="147"/>
      <c r="O8" s="182"/>
      <c r="P8" s="182"/>
      <c r="Q8" s="204"/>
      <c r="R8" s="206"/>
      <c r="S8" s="11">
        <f>Q8/F8*100</f>
        <v>0</v>
      </c>
      <c r="T8" s="8" t="s">
        <v>293</v>
      </c>
    </row>
    <row r="9" spans="1:20" ht="78.75" x14ac:dyDescent="0.25">
      <c r="A9" s="307">
        <v>4</v>
      </c>
      <c r="B9" s="309" t="s">
        <v>43</v>
      </c>
      <c r="C9" s="8" t="s">
        <v>201</v>
      </c>
      <c r="D9" s="34" t="s">
        <v>25</v>
      </c>
      <c r="E9" s="34">
        <v>101</v>
      </c>
      <c r="F9" s="21">
        <v>104</v>
      </c>
      <c r="G9" s="73">
        <v>8</v>
      </c>
      <c r="H9" s="73"/>
      <c r="I9" s="76"/>
      <c r="J9" s="109"/>
      <c r="K9" s="109"/>
      <c r="L9" s="73"/>
      <c r="M9" s="14"/>
      <c r="N9" s="14"/>
      <c r="O9" s="14"/>
      <c r="P9" s="14"/>
      <c r="Q9" s="14"/>
      <c r="R9" s="206"/>
      <c r="S9" s="11">
        <f>Q9/F9*100</f>
        <v>0</v>
      </c>
      <c r="T9" s="265" t="s">
        <v>295</v>
      </c>
    </row>
    <row r="10" spans="1:20" ht="37.9" customHeight="1" x14ac:dyDescent="0.25">
      <c r="A10" s="308"/>
      <c r="B10" s="310"/>
      <c r="C10" s="8" t="s">
        <v>200</v>
      </c>
      <c r="D10" s="34" t="s">
        <v>195</v>
      </c>
      <c r="E10" s="12">
        <v>123.57</v>
      </c>
      <c r="F10" s="86">
        <v>123.57</v>
      </c>
      <c r="G10" s="11">
        <v>10.3</v>
      </c>
      <c r="H10" s="11"/>
      <c r="I10" s="11"/>
      <c r="J10" s="11"/>
      <c r="K10" s="11"/>
      <c r="L10" s="11"/>
      <c r="M10" s="11"/>
      <c r="N10" s="11"/>
      <c r="O10" s="11"/>
      <c r="P10" s="11"/>
      <c r="Q10" s="11"/>
      <c r="R10" s="11"/>
      <c r="S10" s="11"/>
      <c r="T10" s="266" t="s">
        <v>294</v>
      </c>
    </row>
    <row r="11" spans="1:20" ht="125.45" customHeight="1" x14ac:dyDescent="0.25">
      <c r="A11" s="216">
        <v>5</v>
      </c>
      <c r="B11" s="13" t="s">
        <v>45</v>
      </c>
      <c r="C11" s="8" t="s">
        <v>196</v>
      </c>
      <c r="D11" s="34" t="s">
        <v>25</v>
      </c>
      <c r="E11" s="34">
        <v>1700</v>
      </c>
      <c r="F11" s="21">
        <v>1900</v>
      </c>
      <c r="G11" s="73">
        <v>158</v>
      </c>
      <c r="H11" s="73"/>
      <c r="I11" s="76"/>
      <c r="J11" s="73"/>
      <c r="K11" s="73"/>
      <c r="L11" s="73"/>
      <c r="M11" s="73"/>
      <c r="N11" s="73"/>
      <c r="O11" s="151"/>
      <c r="P11" s="73"/>
      <c r="Q11" s="73"/>
      <c r="R11" s="14"/>
      <c r="S11" s="11">
        <f t="shared" ref="S11:S13" si="0">Q11/F11*100</f>
        <v>0</v>
      </c>
      <c r="T11" s="265" t="s">
        <v>296</v>
      </c>
    </row>
    <row r="12" spans="1:20" ht="69.599999999999994" customHeight="1" x14ac:dyDescent="0.25">
      <c r="A12" s="216">
        <v>6</v>
      </c>
      <c r="B12" s="13" t="s">
        <v>46</v>
      </c>
      <c r="C12" s="8" t="s">
        <v>197</v>
      </c>
      <c r="D12" s="34" t="s">
        <v>198</v>
      </c>
      <c r="E12" s="34">
        <v>100</v>
      </c>
      <c r="F12" s="21">
        <v>100</v>
      </c>
      <c r="G12" s="15">
        <v>100</v>
      </c>
      <c r="H12" s="15"/>
      <c r="I12" s="15"/>
      <c r="J12" s="15"/>
      <c r="K12" s="15"/>
      <c r="L12" s="15"/>
      <c r="M12" s="15"/>
      <c r="N12" s="15"/>
      <c r="O12" s="15"/>
      <c r="P12" s="15"/>
      <c r="Q12" s="15"/>
      <c r="R12" s="62"/>
      <c r="S12" s="11">
        <f>O12/F12*100</f>
        <v>0</v>
      </c>
      <c r="T12" s="8" t="s">
        <v>297</v>
      </c>
    </row>
    <row r="13" spans="1:20" ht="90" customHeight="1" x14ac:dyDescent="0.25">
      <c r="A13" s="216">
        <v>7</v>
      </c>
      <c r="B13" s="13" t="s">
        <v>47</v>
      </c>
      <c r="C13" s="8" t="s">
        <v>199</v>
      </c>
      <c r="D13" s="34" t="s">
        <v>198</v>
      </c>
      <c r="E13" s="34">
        <v>100</v>
      </c>
      <c r="F13" s="21">
        <v>100</v>
      </c>
      <c r="G13" s="73">
        <v>100</v>
      </c>
      <c r="H13" s="73"/>
      <c r="I13" s="73"/>
      <c r="J13" s="73"/>
      <c r="K13" s="73"/>
      <c r="L13" s="73"/>
      <c r="M13" s="73"/>
      <c r="N13" s="73"/>
      <c r="O13" s="73"/>
      <c r="P13" s="73"/>
      <c r="Q13" s="73"/>
      <c r="R13" s="206"/>
      <c r="S13" s="11">
        <f t="shared" si="0"/>
        <v>0</v>
      </c>
      <c r="T13" s="8" t="s">
        <v>298</v>
      </c>
    </row>
  </sheetData>
  <customSheetViews>
    <customSheetView guid="{AF8A7EC1-5680-4411-8CA7-5C7F5D245B03}" scale="70" showPageBreaks="1" hiddenColumns="1" state="hidden" view="pageBreakPreview" topLeftCell="D8">
      <selection activeCell="G11" sqref="G11"/>
      <pageMargins left="0.7" right="0.7" top="0.75" bottom="0.75" header="0.3" footer="0.3"/>
      <pageSetup paperSize="9" orientation="portrait" r:id="rId1"/>
    </customSheetView>
    <customSheetView guid="{F48E67D2-2C8C-4D86-A2A9-F44F569AC752}" scale="60" showPageBreaks="1" hiddenColumns="1" view="pageBreakPreview">
      <selection activeCell="R7" sqref="R7"/>
      <pageMargins left="0.7" right="0.7" top="0.75" bottom="0.75" header="0.3" footer="0.3"/>
      <pageSetup paperSize="9" orientation="portrait" r:id="rId2"/>
    </customSheetView>
    <customSheetView guid="{4FCF4851-1FFB-4291-9E63-B5ADD52F8DBE}" scale="70" showPageBreaks="1" hiddenColumns="1" view="pageBreakPreview" topLeftCell="D8">
      <selection activeCell="G11" sqref="G11"/>
      <pageMargins left="0.7" right="0.7" top="0.75" bottom="0.75" header="0.3" footer="0.3"/>
      <pageSetup paperSize="9" orientation="portrait" r:id="rId3"/>
    </customSheetView>
    <customSheetView guid="{78BEB479-57CC-4BBB-8F3F-73AA0BAD3F3D}" scale="60" showPageBreaks="1" hiddenColumns="1" view="pageBreakPreview">
      <selection activeCell="G6" sqref="G6:G13"/>
      <pageMargins left="0.7" right="0.7" top="0.75" bottom="0.75" header="0.3" footer="0.3"/>
      <pageSetup paperSize="9" orientation="portrait" r:id="rId4"/>
    </customSheetView>
    <customSheetView guid="{6AC0ED22-CCBF-444B-9F29-F3EDD4234483}" scale="85" showPageBreaks="1" hiddenColumns="1" view="pageBreakPreview" topLeftCell="F7">
      <selection activeCell="J32" sqref="J32"/>
      <pageMargins left="0.7" right="0.7" top="0.75" bottom="0.75" header="0.3" footer="0.3"/>
      <pageSetup paperSize="9" orientation="portrait" r:id="rId5"/>
    </customSheetView>
    <customSheetView guid="{F1DC9DCC-06E3-4E7B-88AF-BCE58DCEC1FC}" scale="80" showPageBreaks="1" hiddenColumns="1" view="pageBreakPreview" topLeftCell="A8">
      <selection activeCell="C19" sqref="C19"/>
      <pageMargins left="0.7" right="0.7" top="0.75" bottom="0.75" header="0.3" footer="0.3"/>
      <pageSetup paperSize="9" scale="24" orientation="portrait" r:id="rId6"/>
    </customSheetView>
    <customSheetView guid="{F02E4BFF-91CB-4809-939D-2DEDB7A6D27E}" scale="60" showPageBreaks="1" hiddenColumns="1">
      <selection activeCell="G6" sqref="G6:G13"/>
      <pageMargins left="0.7" right="0.7" top="0.75" bottom="0.75" header="0.3" footer="0.3"/>
      <pageSetup paperSize="9" orientation="portrait" r:id="rId7"/>
    </customSheetView>
    <customSheetView guid="{BC0D032C-B7DF-4F2E-B1DC-6C55D32E50A7}" scale="60" showPageBreaks="1" hiddenColumns="1" view="pageBreakPreview">
      <selection activeCell="G6" sqref="G6:G13"/>
      <pageMargins left="0.7" right="0.7" top="0.75" bottom="0.75" header="0.3" footer="0.3"/>
      <pageSetup paperSize="9" orientation="portrait" r:id="rId8"/>
    </customSheetView>
    <customSheetView guid="{80AD08A8-345A-453A-A104-5E3DA1078B6F}" scale="60" showPageBreaks="1" hiddenColumns="1" view="pageBreakPreview">
      <selection activeCell="G6" sqref="G6:G13"/>
      <pageMargins left="0.7" right="0.7" top="0.75" bottom="0.75" header="0.3" footer="0.3"/>
      <pageSetup paperSize="9" orientation="portrait" r:id="rId9"/>
    </customSheetView>
    <customSheetView guid="{BDED3506-9430-4352-8E58-74A02AA55749}" scale="75" showPageBreaks="1" hiddenColumns="1" view="pageBreakPreview" topLeftCell="D1">
      <selection activeCell="R7" sqref="R7"/>
      <pageMargins left="0.7" right="0.7" top="0.75" bottom="0.75" header="0.3" footer="0.3"/>
      <pageSetup paperSize="9" orientation="portrait" r:id="rId10"/>
    </customSheetView>
    <customSheetView guid="{B08D60EB-17AC-43BC-A2EA-BCC34DA15115}" scale="60" showPageBreaks="1" hiddenColumns="1" view="pageBreakPreview">
      <selection activeCell="M13" sqref="M13"/>
      <pageMargins left="0.7" right="0.7" top="0.75" bottom="0.75" header="0.3" footer="0.3"/>
      <pageSetup paperSize="9" orientation="portrait" r:id="rId11"/>
    </customSheetView>
    <customSheetView guid="{289EDABA-C5A9-419A-80C6-5151B0E77175}" scale="70" showPageBreaks="1" hiddenColumns="1" view="pageBreakPreview" topLeftCell="D8">
      <selection activeCell="G11" sqref="G11"/>
      <pageMargins left="0.7" right="0.7" top="0.75" bottom="0.75" header="0.3" footer="0.3"/>
      <pageSetup paperSize="9" orientation="portrait" r:id="rId12"/>
    </customSheetView>
    <customSheetView guid="{A5DFC301-5C67-4FC6-85AF-FDF62108DB8C}" scale="85" showPageBreaks="1" hiddenColumns="1" view="pageBreakPreview" topLeftCell="F7">
      <selection activeCell="J32" sqref="J32"/>
      <pageMargins left="0.7" right="0.7" top="0.75" bottom="0.75" header="0.3" footer="0.3"/>
      <pageSetup paperSize="9" orientation="portrait" r:id="rId13"/>
    </customSheetView>
    <customSheetView guid="{DC2E917C-7EDA-4B90-B3FB-550D32D31915}" scale="50" showPageBreaks="1" printArea="1" hiddenColumns="1" view="pageBreakPreview">
      <selection activeCell="T7" sqref="T7"/>
      <pageMargins left="0.7" right="0.7" top="0.75" bottom="0.75" header="0.3" footer="0.3"/>
      <pageSetup paperSize="9" scale="20" orientation="portrait" r:id="rId14"/>
    </customSheetView>
    <customSheetView guid="{3A1AD47D-D360-494C-B851-D14B33F8032B}" scale="85" showPageBreaks="1" hiddenColumns="1" view="pageBreakPreview" topLeftCell="A8">
      <selection activeCell="L12" sqref="L12"/>
      <pageMargins left="0.7" right="0.7" top="0.75" bottom="0.75" header="0.3" footer="0.3"/>
      <pageSetup paperSize="9" orientation="portrait" r:id="rId15"/>
    </customSheetView>
    <customSheetView guid="{0A7892A9-C788-4A52-B70F-E061EF7EBA75}" scale="70" showPageBreaks="1" hiddenColumns="1" view="pageBreakPreview" topLeftCell="E1">
      <selection activeCell="P13" sqref="P13"/>
      <pageMargins left="0.7" right="0.7" top="0.75" bottom="0.75" header="0.3" footer="0.3"/>
      <pageSetup paperSize="9" orientation="portrait" r:id="rId16"/>
    </customSheetView>
    <customSheetView guid="{E82CE51D-E642-4881-A0F3-F33C1C34AFA1}" scale="60" showPageBreaks="1" hiddenColumns="1" view="pageBreakPreview">
      <selection activeCell="G6" sqref="G6:G13"/>
      <pageMargins left="0.7" right="0.7" top="0.75" bottom="0.75" header="0.3" footer="0.3"/>
      <pageSetup paperSize="9" orientation="portrait" r:id="rId17"/>
    </customSheetView>
    <customSheetView guid="{06A69783-2FAA-4B05-9CD3-C97C7DF94659}" scale="60" showPageBreaks="1" hiddenColumns="1" view="pageBreakPreview">
      <selection activeCell="G6" sqref="G6:G13"/>
      <pageMargins left="0.7" right="0.7" top="0.75" bottom="0.75" header="0.3" footer="0.3"/>
      <pageSetup paperSize="9" orientation="portrait" r:id="rId18"/>
    </customSheetView>
    <customSheetView guid="{6A6C9703-C16B-46D2-8CEE-AD24BCFE6CF3}" scale="60" showPageBreaks="1" hiddenColumns="1" view="pageBreakPreview">
      <selection activeCell="G9" sqref="G9"/>
      <pageMargins left="0.7" right="0.7" top="0.75" bottom="0.75" header="0.3" footer="0.3"/>
      <pageSetup paperSize="9" scale="45" orientation="landscape" r:id="rId19"/>
    </customSheetView>
    <customSheetView guid="{7ECADF5B-4174-4035-8137-3D83A4A93CD5}" scale="60" showPageBreaks="1" hiddenColumns="1" view="pageBreakPreview">
      <selection activeCell="G6" sqref="G6:G13"/>
      <pageMargins left="0.7" right="0.7" top="0.75" bottom="0.75" header="0.3" footer="0.3"/>
      <pageSetup paperSize="9" orientation="portrait" r:id="rId20"/>
    </customSheetView>
    <customSheetView guid="{5F1BE36F-0832-42CE-A3FC-1A76BC593CBA}" scale="60" showPageBreaks="1" hiddenColumns="1" view="pageBreakPreview">
      <selection activeCell="M13" sqref="M13"/>
      <pageMargins left="0.7" right="0.7" top="0.75" bottom="0.75" header="0.3" footer="0.3"/>
      <pageSetup paperSize="9" orientation="portrait" r:id="rId21"/>
    </customSheetView>
    <customSheetView guid="{2632A833-96F5-4A25-97EB-81ED19BC2F66}" scale="60" showPageBreaks="1" hiddenColumns="1" view="pageBreakPreview">
      <selection activeCell="G6" sqref="G6:G13"/>
      <pageMargins left="0.7" right="0.7" top="0.75" bottom="0.75" header="0.3" footer="0.3"/>
      <pageSetup paperSize="9" orientation="portrait" r:id="rId22"/>
    </customSheetView>
    <customSheetView guid="{459390C8-C5DF-49F1-A77C-C618340F3CD1}" scale="60" showPageBreaks="1" hiddenColumns="1" view="pageBreakPreview">
      <selection activeCell="G6" sqref="G6:G13"/>
      <pageMargins left="0.7" right="0.7" top="0.75" bottom="0.75" header="0.3" footer="0.3"/>
      <pageSetup paperSize="9" orientation="portrait" r:id="rId23"/>
    </customSheetView>
    <customSheetView guid="{73C3B9D4-9210-43F5-9883-0E949EA0E341}" scale="55" showPageBreaks="1" hiddenColumns="1" view="pageBreakPreview" topLeftCell="A10">
      <selection activeCell="G11" sqref="G11"/>
      <pageMargins left="0.7" right="0.7" top="0.75" bottom="0.75" header="0.3" footer="0.3"/>
      <pageSetup paperSize="9" orientation="portrait" r:id="rId24"/>
    </customSheetView>
    <customSheetView guid="{DBB9E7F6-7701-4D52-8273-C96C8672D403}" scale="85" showPageBreaks="1" hiddenColumns="1" view="pageBreakPreview">
      <selection sqref="A1:T13"/>
      <pageMargins left="0.7" right="0.7" top="0.75" bottom="0.75" header="0.3" footer="0.3"/>
      <pageSetup paperSize="9" scale="45" orientation="landscape" r:id="rId25"/>
    </customSheetView>
    <customSheetView guid="{BEF67C10-7FC6-4F33-B3F9-204F29E3E218}" scale="60" showPageBreaks="1" hiddenColumns="1" view="pageBreakPreview">
      <selection activeCell="G6" sqref="G6:G13"/>
      <pageMargins left="0.7" right="0.7" top="0.75" bottom="0.75" header="0.3" footer="0.3"/>
      <pageSetup paperSize="9" orientation="portrait" r:id="rId26"/>
    </customSheetView>
    <customSheetView guid="{CC311ED5-8E9A-4A74-AF81-E2B2B6EAD85B}" scale="70" showPageBreaks="1" hiddenColumns="1" view="pageBreakPreview" topLeftCell="D8">
      <selection activeCell="G11" sqref="G11"/>
      <pageMargins left="0.7" right="0.7" top="0.75" bottom="0.75" header="0.3" footer="0.3"/>
      <pageSetup paperSize="9" orientation="portrait" r:id="rId27"/>
    </customSheetView>
    <customSheetView guid="{AA1E88D6-B765-4D8A-BB20-FCE31C48857F}" scale="75" showPageBreaks="1" hiddenColumns="1" view="pageBreakPreview" topLeftCell="D1">
      <selection activeCell="R7" sqref="R7"/>
      <pageMargins left="0.7" right="0.7" top="0.75" bottom="0.75" header="0.3" footer="0.3"/>
      <pageSetup paperSize="9" orientation="portrait" r:id="rId28"/>
    </customSheetView>
    <customSheetView guid="{29B41C1A-DE4D-4DEA-B90B-19C46C754CB5}" scale="60" showPageBreaks="1" hiddenColumns="1" view="pageBreakPreview">
      <selection activeCell="G9" sqref="G9"/>
      <pageMargins left="0.7" right="0.7" top="0.75" bottom="0.75" header="0.3" footer="0.3"/>
      <pageSetup paperSize="9" scale="45" orientation="landscape" r:id="rId29"/>
    </customSheetView>
    <customSheetView guid="{2BD323B3-0AFD-4A0F-92BE-DE4822DF2931}" scale="60" showPageBreaks="1" hiddenColumns="1" view="pageBreakPreview" topLeftCell="A4">
      <selection activeCell="G6" sqref="G6:G13"/>
      <pageMargins left="0.7" right="0.7" top="0.75" bottom="0.75" header="0.3" footer="0.3"/>
      <pageSetup paperSize="9" orientation="portrait" r:id="rId30"/>
    </customSheetView>
    <customSheetView guid="{536E4AEA-F618-4F85-8552-BC1DB5601AA9}" scale="70" showPageBreaks="1" hiddenColumns="1" view="pageBreakPreview" topLeftCell="D8">
      <selection activeCell="G11" sqref="G11"/>
      <pageMargins left="0.7" right="0.7" top="0.75" bottom="0.75" header="0.3" footer="0.3"/>
      <pageSetup paperSize="9" orientation="portrait" r:id="rId31"/>
    </customSheetView>
    <customSheetView guid="{8E7CBF92-2A8A-4486-AE31-320A2A4BD935}" scale="55" showPageBreaks="1" hiddenColumns="1" view="pageBreakPreview">
      <selection activeCell="P12" sqref="P12"/>
      <pageMargins left="0.7" right="0.7" top="0.75" bottom="0.75" header="0.3" footer="0.3"/>
      <pageSetup paperSize="9" orientation="portrait" r:id="rId32"/>
    </customSheetView>
    <customSheetView guid="{E5A2ECE4-B75B-45A2-AE22-0D04E85CEB66}" scale="60" showPageBreaks="1" hiddenColumns="1" view="pageBreakPreview">
      <selection activeCell="G6" sqref="G6:G13"/>
      <pageMargins left="0.7" right="0.7" top="0.75" bottom="0.75" header="0.3" footer="0.3"/>
      <pageSetup paperSize="9" orientation="portrait" r:id="rId33"/>
    </customSheetView>
    <customSheetView guid="{62E99341-31CC-4B22-ACCE-D0C55385ECC0}" scale="85" showPageBreaks="1" hiddenColumns="1" view="pageBreakPreview" topLeftCell="F1">
      <selection activeCell="T7" sqref="T7"/>
      <pageMargins left="0.7" right="0.7" top="0.75" bottom="0.75" header="0.3" footer="0.3"/>
      <pageSetup paperSize="9" orientation="portrait" r:id="rId34"/>
    </customSheetView>
    <customSheetView guid="{0E67524B-A824-49FB-A67D-C1771603425D}" scale="60" showPageBreaks="1" printArea="1" hiddenColumns="1" view="pageBreakPreview">
      <selection activeCell="J7" sqref="J7"/>
      <pageMargins left="0.7" right="0.7" top="0.75" bottom="0.75" header="0.3" footer="0.3"/>
      <pageSetup paperSize="9" scale="20" orientation="portrait" r:id="rId35"/>
    </customSheetView>
  </customSheetViews>
  <mergeCells count="11">
    <mergeCell ref="B5:T5"/>
    <mergeCell ref="A9:A10"/>
    <mergeCell ref="B9:B10"/>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55" zoomScaleNormal="6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205</v>
      </c>
      <c r="C5" s="268"/>
      <c r="D5" s="268"/>
      <c r="E5" s="268"/>
      <c r="F5" s="268"/>
      <c r="G5" s="268"/>
      <c r="H5" s="268"/>
      <c r="I5" s="268"/>
      <c r="J5" s="268"/>
      <c r="K5" s="268"/>
      <c r="L5" s="268"/>
      <c r="M5" s="268"/>
      <c r="N5" s="268"/>
      <c r="O5" s="268"/>
      <c r="P5" s="268"/>
      <c r="Q5" s="268"/>
      <c r="R5" s="268"/>
      <c r="S5" s="268"/>
      <c r="T5" s="269"/>
    </row>
    <row r="6" spans="1:20" ht="63" x14ac:dyDescent="0.25">
      <c r="A6" s="24">
        <v>1</v>
      </c>
      <c r="B6" s="17" t="s">
        <v>19</v>
      </c>
      <c r="C6" s="8" t="s">
        <v>232</v>
      </c>
      <c r="D6" s="34" t="s">
        <v>28</v>
      </c>
      <c r="E6" s="34">
        <v>10.199999999999999</v>
      </c>
      <c r="F6" s="42">
        <v>10</v>
      </c>
      <c r="G6" s="83">
        <v>10</v>
      </c>
      <c r="H6" s="83"/>
      <c r="I6" s="184"/>
      <c r="J6" s="183"/>
      <c r="K6" s="183"/>
      <c r="L6" s="183"/>
      <c r="M6" s="183"/>
      <c r="N6" s="53"/>
      <c r="O6" s="183"/>
      <c r="P6" s="183"/>
      <c r="Q6" s="183"/>
      <c r="R6" s="183"/>
      <c r="S6" s="27"/>
      <c r="T6" s="30"/>
    </row>
    <row r="7" spans="1:20" ht="234.75" customHeight="1" x14ac:dyDescent="0.25">
      <c r="A7" s="24">
        <v>2</v>
      </c>
      <c r="B7" s="62" t="s">
        <v>23</v>
      </c>
      <c r="C7" s="8" t="s">
        <v>233</v>
      </c>
      <c r="D7" s="238" t="s">
        <v>28</v>
      </c>
      <c r="E7" s="238">
        <v>78.400000000000006</v>
      </c>
      <c r="F7" s="42">
        <v>60</v>
      </c>
      <c r="G7" s="83">
        <v>60</v>
      </c>
      <c r="H7" s="83"/>
      <c r="I7" s="238"/>
      <c r="J7" s="237"/>
      <c r="K7" s="237"/>
      <c r="L7" s="237"/>
      <c r="M7" s="237"/>
      <c r="N7" s="53"/>
      <c r="O7" s="237"/>
      <c r="P7" s="237"/>
      <c r="Q7" s="237"/>
      <c r="R7" s="237"/>
      <c r="S7" s="27"/>
      <c r="T7" s="30"/>
    </row>
    <row r="8" spans="1:20" ht="129" customHeight="1" x14ac:dyDescent="0.25">
      <c r="A8" s="24">
        <v>3</v>
      </c>
      <c r="B8" s="17">
        <v>1</v>
      </c>
      <c r="C8" s="8" t="s">
        <v>204</v>
      </c>
      <c r="D8" s="34" t="s">
        <v>28</v>
      </c>
      <c r="E8" s="34">
        <v>101.8</v>
      </c>
      <c r="F8" s="21">
        <v>100</v>
      </c>
      <c r="G8" s="83">
        <v>4.9000000000000004</v>
      </c>
      <c r="H8" s="83"/>
      <c r="I8" s="184"/>
      <c r="J8" s="53"/>
      <c r="K8" s="53"/>
      <c r="L8" s="183"/>
      <c r="M8" s="53"/>
      <c r="N8" s="53"/>
      <c r="O8" s="183"/>
      <c r="P8" s="53"/>
      <c r="Q8" s="53"/>
      <c r="R8" s="183"/>
      <c r="S8" s="27"/>
      <c r="T8" s="30"/>
    </row>
    <row r="9" spans="1:20" ht="95.25" customHeight="1" x14ac:dyDescent="0.25">
      <c r="A9" s="24">
        <v>4</v>
      </c>
      <c r="B9" s="13">
        <v>3</v>
      </c>
      <c r="C9" s="8" t="s">
        <v>234</v>
      </c>
      <c r="D9" s="34" t="s">
        <v>152</v>
      </c>
      <c r="E9" s="34">
        <v>9</v>
      </c>
      <c r="F9" s="21">
        <v>3</v>
      </c>
      <c r="G9" s="83">
        <v>0</v>
      </c>
      <c r="H9" s="83"/>
      <c r="I9" s="184"/>
      <c r="J9" s="183"/>
      <c r="K9" s="183"/>
      <c r="L9" s="183"/>
      <c r="M9" s="54"/>
      <c r="N9" s="54"/>
      <c r="O9" s="54"/>
      <c r="P9" s="54"/>
      <c r="Q9" s="54"/>
      <c r="R9" s="183"/>
      <c r="S9" s="27"/>
      <c r="T9" s="30"/>
    </row>
    <row r="10" spans="1:20" ht="102" customHeight="1" x14ac:dyDescent="0.25">
      <c r="A10" s="24">
        <v>5</v>
      </c>
      <c r="B10" s="13">
        <v>4</v>
      </c>
      <c r="C10" s="8" t="s">
        <v>202</v>
      </c>
      <c r="D10" s="34" t="s">
        <v>203</v>
      </c>
      <c r="E10" s="34">
        <v>0</v>
      </c>
      <c r="F10" s="21">
        <v>1</v>
      </c>
      <c r="G10" s="83">
        <v>0</v>
      </c>
      <c r="H10" s="83"/>
      <c r="I10" s="184"/>
      <c r="J10" s="183"/>
      <c r="K10" s="185"/>
      <c r="L10" s="185"/>
      <c r="M10" s="185"/>
      <c r="N10" s="185"/>
      <c r="O10" s="185"/>
      <c r="P10" s="185"/>
      <c r="Q10" s="185"/>
      <c r="R10" s="33"/>
      <c r="S10" s="27"/>
      <c r="T10" s="187"/>
    </row>
  </sheetData>
  <customSheetViews>
    <customSheetView guid="{AF8A7EC1-5680-4411-8CA7-5C7F5D245B03}" scale="55" showPageBreaks="1" hiddenColumns="1" state="hidden" view="pageBreakPreview">
      <selection activeCell="G11" sqref="G11"/>
      <pageMargins left="0.7" right="0.7" top="0.75" bottom="0.75" header="0.3" footer="0.3"/>
      <pageSetup paperSize="9" orientation="portrait" r:id="rId1"/>
    </customSheetView>
    <customSheetView guid="{F48E67D2-2C8C-4D86-A2A9-F44F569AC752}" scale="55" showPageBreaks="1" hiddenColumns="1" view="pageBreakPreview">
      <selection activeCell="G6" sqref="G6:G10"/>
      <pageMargins left="0.7" right="0.7" top="0.75" bottom="0.75" header="0.3" footer="0.3"/>
      <pageSetup paperSize="9" orientation="portrait" r:id="rId2"/>
    </customSheetView>
    <customSheetView guid="{4FCF4851-1FFB-4291-9E63-B5ADD52F8DBE}" scale="60" showPageBreaks="1" hiddenColumns="1" view="pageBreakPreview">
      <selection activeCell="G10" sqref="G10"/>
      <pageMargins left="0.7" right="0.7" top="0.75" bottom="0.75" header="0.3" footer="0.3"/>
      <pageSetup paperSize="9" orientation="portrait" r:id="rId3"/>
    </customSheetView>
    <customSheetView guid="{78BEB479-57CC-4BBB-8F3F-73AA0BAD3F3D}" scale="55" showPageBreaks="1" hiddenColumns="1" view="pageBreakPreview">
      <selection activeCell="G6" sqref="G6:G10"/>
      <pageMargins left="0.7" right="0.7" top="0.75" bottom="0.75" header="0.3" footer="0.3"/>
      <pageSetup paperSize="9" orientation="portrait" r:id="rId4"/>
    </customSheetView>
    <customSheetView guid="{6AC0ED22-CCBF-444B-9F29-F3EDD4234483}" scale="55" showPageBreaks="1" hiddenColumns="1" view="pageBreakPreview">
      <selection activeCell="G6" sqref="G6:G10"/>
      <pageMargins left="0.7" right="0.7" top="0.75" bottom="0.75" header="0.3" footer="0.3"/>
      <pageSetup paperSize="9" orientation="portrait" r:id="rId5"/>
    </customSheetView>
    <customSheetView guid="{F1DC9DCC-06E3-4E7B-88AF-BCE58DCEC1FC}" scale="55" showPageBreaks="1" hiddenColumns="1" view="pageBreakPreview">
      <selection activeCell="F7" sqref="F7"/>
      <pageMargins left="0.7" right="0.7" top="0.75" bottom="0.75" header="0.3" footer="0.3"/>
      <pageSetup paperSize="9" scale="96" orientation="portrait" r:id="rId6"/>
    </customSheetView>
    <customSheetView guid="{F02E4BFF-91CB-4809-939D-2DEDB7A6D27E}" scale="60" showPageBreaks="1" hiddenColumns="1">
      <selection activeCell="T32" sqref="T32"/>
      <pageMargins left="0.7" right="0.7" top="0.75" bottom="0.75" header="0.3" footer="0.3"/>
      <pageSetup paperSize="9" orientation="portrait" r:id="rId7"/>
    </customSheetView>
    <customSheetView guid="{BC0D032C-B7DF-4F2E-B1DC-6C55D32E50A7}" scale="55" showPageBreaks="1" hiddenColumns="1" view="pageBreakPreview">
      <selection activeCell="G6" sqref="G6:G10"/>
      <pageMargins left="0.7" right="0.7" top="0.75" bottom="0.75" header="0.3" footer="0.3"/>
      <pageSetup paperSize="9" orientation="portrait" r:id="rId8"/>
    </customSheetView>
    <customSheetView guid="{80AD08A8-345A-453A-A104-5E3DA1078B6F}" scale="55" showPageBreaks="1" hiddenColumns="1" view="pageBreakPreview">
      <selection activeCell="G6" sqref="G6:G10"/>
      <pageMargins left="0.7" right="0.7" top="0.75" bottom="0.75" header="0.3" footer="0.3"/>
      <pageSetup paperSize="9" orientation="portrait" r:id="rId9"/>
    </customSheetView>
    <customSheetView guid="{BDED3506-9430-4352-8E58-74A02AA55749}" scale="55" showPageBreaks="1" hiddenColumns="1" view="pageBreakPreview">
      <selection activeCell="G6" sqref="G6:G10"/>
      <pageMargins left="0.7" right="0.7" top="0.75" bottom="0.75" header="0.3" footer="0.3"/>
      <pageSetup paperSize="9" orientation="portrait" r:id="rId10"/>
    </customSheetView>
    <customSheetView guid="{B08D60EB-17AC-43BC-A2EA-BCC34DA15115}" scale="55" showPageBreaks="1" hiddenColumns="1" view="pageBreakPreview">
      <selection activeCell="T16" sqref="T16"/>
      <pageMargins left="0.7" right="0.7" top="0.75" bottom="0.75" header="0.3" footer="0.3"/>
      <pageSetup paperSize="9" orientation="portrait" r:id="rId11"/>
    </customSheetView>
    <customSheetView guid="{289EDABA-C5A9-419A-80C6-5151B0E77175}" scale="55" showPageBreaks="1" hiddenColumns="1" view="pageBreakPreview">
      <selection activeCell="N7" sqref="N7"/>
      <pageMargins left="0.7" right="0.7" top="0.75" bottom="0.75" header="0.3" footer="0.3"/>
      <pageSetup paperSize="9" orientation="portrait" r:id="rId12"/>
    </customSheetView>
    <customSheetView guid="{A5DFC301-5C67-4FC6-85AF-FDF62108DB8C}" scale="55" showPageBreaks="1" hiddenColumns="1" view="pageBreakPreview">
      <selection activeCell="G6" sqref="G6:G10"/>
      <pageMargins left="0.7" right="0.7" top="0.75" bottom="0.75" header="0.3" footer="0.3"/>
      <pageSetup paperSize="9" orientation="portrait" r:id="rId13"/>
    </customSheetView>
    <customSheetView guid="{DC2E917C-7EDA-4B90-B3FB-550D32D31915}" scale="55" showPageBreaks="1" hiddenColumns="1" view="pageBreakPreview">
      <selection activeCell="G6" sqref="G6:G10"/>
      <pageMargins left="0.7" right="0.7" top="0.75" bottom="0.75" header="0.3" footer="0.3"/>
      <pageSetup paperSize="9" orientation="portrait" r:id="rId14"/>
    </customSheetView>
    <customSheetView guid="{3A1AD47D-D360-494C-B851-D14B33F8032B}" scale="55" showPageBreaks="1" hiddenColumns="1" view="pageBreakPreview">
      <selection activeCell="G6" sqref="G6:G10"/>
      <pageMargins left="0.7" right="0.7" top="0.75" bottom="0.75" header="0.3" footer="0.3"/>
      <pageSetup paperSize="9" orientation="portrait" r:id="rId15"/>
    </customSheetView>
    <customSheetView guid="{0A7892A9-C788-4A52-B70F-E061EF7EBA75}" scale="55" showPageBreaks="1" hiddenColumns="1" view="pageBreakPreview">
      <selection activeCell="G6" sqref="G6:G10"/>
      <pageMargins left="0.7" right="0.7" top="0.75" bottom="0.75" header="0.3" footer="0.3"/>
      <pageSetup paperSize="9" orientation="portrait" r:id="rId16"/>
    </customSheetView>
    <customSheetView guid="{E82CE51D-E642-4881-A0F3-F33C1C34AFA1}" scale="55" showPageBreaks="1" hiddenColumns="1" view="pageBreakPreview">
      <selection activeCell="G6" sqref="G6:G10"/>
      <pageMargins left="0.7" right="0.7" top="0.75" bottom="0.75" header="0.3" footer="0.3"/>
      <pageSetup paperSize="9" orientation="portrait" r:id="rId17"/>
    </customSheetView>
    <customSheetView guid="{06A69783-2FAA-4B05-9CD3-C97C7DF94659}" scale="55" showPageBreaks="1" hiddenColumns="1" view="pageBreakPreview">
      <selection activeCell="G6" sqref="G6:G10"/>
      <pageMargins left="0.7" right="0.7" top="0.75" bottom="0.75" header="0.3" footer="0.3"/>
      <pageSetup paperSize="9" orientation="portrait" r:id="rId18"/>
    </customSheetView>
    <customSheetView guid="{6A6C9703-C16B-46D2-8CEE-AD24BCFE6CF3}" scale="55" showPageBreaks="1" hiddenColumns="1" view="pageBreakPreview">
      <selection activeCell="G6" sqref="G6:G10"/>
      <pageMargins left="0.7" right="0.7" top="0.75" bottom="0.75" header="0.3" footer="0.3"/>
      <pageSetup paperSize="9" orientation="portrait" r:id="rId19"/>
    </customSheetView>
    <customSheetView guid="{7ECADF5B-4174-4035-8137-3D83A4A93CD5}" scale="55" showPageBreaks="1" hiddenColumns="1" view="pageBreakPreview">
      <selection activeCell="G6" sqref="G6:G10"/>
      <pageMargins left="0.7" right="0.7" top="0.75" bottom="0.75" header="0.3" footer="0.3"/>
      <pageSetup paperSize="9" orientation="portrait" r:id="rId20"/>
    </customSheetView>
    <customSheetView guid="{5F1BE36F-0832-42CE-A3FC-1A76BC593CBA}" scale="55" showPageBreaks="1" hiddenColumns="1" view="pageBreakPreview">
      <selection activeCell="T16" sqref="T16"/>
      <pageMargins left="0.7" right="0.7" top="0.75" bottom="0.75" header="0.3" footer="0.3"/>
      <pageSetup paperSize="9" orientation="portrait" r:id="rId21"/>
    </customSheetView>
    <customSheetView guid="{2632A833-96F5-4A25-97EB-81ED19BC2F66}" scale="55" showPageBreaks="1" hiddenColumns="1" view="pageBreakPreview">
      <selection activeCell="G6" sqref="G6:G10"/>
      <pageMargins left="0.7" right="0.7" top="0.75" bottom="0.75" header="0.3" footer="0.3"/>
      <pageSetup paperSize="9" orientation="portrait" r:id="rId22"/>
    </customSheetView>
    <customSheetView guid="{459390C8-C5DF-49F1-A77C-C618340F3CD1}" scale="55" showPageBreaks="1" hiddenColumns="1" view="pageBreakPreview">
      <selection activeCell="G6" sqref="G6:G10"/>
      <pageMargins left="0.7" right="0.7" top="0.75" bottom="0.75" header="0.3" footer="0.3"/>
      <pageSetup paperSize="9" orientation="portrait" r:id="rId23"/>
    </customSheetView>
    <customSheetView guid="{73C3B9D4-9210-43F5-9883-0E949EA0E341}" scale="55" showPageBreaks="1" hiddenColumns="1" view="pageBreakPreview">
      <selection activeCell="N7" sqref="N7"/>
      <pageMargins left="0.7" right="0.7" top="0.75" bottom="0.75" header="0.3" footer="0.3"/>
      <pageSetup paperSize="9" orientation="portrait" r:id="rId24"/>
    </customSheetView>
    <customSheetView guid="{DBB9E7F6-7701-4D52-8273-C96C8672D403}" scale="55" showPageBreaks="1" hiddenColumns="1" view="pageBreakPreview">
      <selection activeCell="G6" sqref="G6:G10"/>
      <pageMargins left="0.7" right="0.7" top="0.75" bottom="0.75" header="0.3" footer="0.3"/>
      <pageSetup paperSize="9" orientation="portrait" r:id="rId25"/>
    </customSheetView>
    <customSheetView guid="{BEF67C10-7FC6-4F33-B3F9-204F29E3E218}" scale="55" showPageBreaks="1" hiddenColumns="1" view="pageBreakPreview">
      <selection activeCell="G6" sqref="G6:G10"/>
      <pageMargins left="0.7" right="0.7" top="0.75" bottom="0.75" header="0.3" footer="0.3"/>
      <pageSetup paperSize="9" orientation="portrait" r:id="rId26"/>
    </customSheetView>
    <customSheetView guid="{CC311ED5-8E9A-4A74-AF81-E2B2B6EAD85B}" scale="55" showPageBreaks="1" hiddenColumns="1" view="pageBreakPreview">
      <selection activeCell="N7" sqref="N7"/>
      <pageMargins left="0.7" right="0.7" top="0.75" bottom="0.75" header="0.3" footer="0.3"/>
      <pageSetup paperSize="9" orientation="portrait" r:id="rId27"/>
    </customSheetView>
    <customSheetView guid="{AA1E88D6-B765-4D8A-BB20-FCE31C48857F}" scale="55" showPageBreaks="1" hiddenColumns="1" view="pageBreakPreview">
      <selection activeCell="G6" sqref="G6:G10"/>
      <pageMargins left="0.7" right="0.7" top="0.75" bottom="0.75" header="0.3" footer="0.3"/>
      <pageSetup paperSize="9" orientation="portrait" r:id="rId28"/>
    </customSheetView>
    <customSheetView guid="{29B41C1A-DE4D-4DEA-B90B-19C46C754CB5}" scale="55" showPageBreaks="1" hiddenColumns="1" view="pageBreakPreview">
      <selection activeCell="G6" sqref="G6:G10"/>
      <pageMargins left="0.7" right="0.7" top="0.75" bottom="0.75" header="0.3" footer="0.3"/>
      <pageSetup paperSize="9" orientation="portrait" r:id="rId29"/>
    </customSheetView>
    <customSheetView guid="{2BD323B3-0AFD-4A0F-92BE-DE4822DF2931}" scale="55" showPageBreaks="1" hiddenColumns="1" view="pageBreakPreview">
      <selection activeCell="T32" sqref="T32"/>
      <pageMargins left="0.7" right="0.7" top="0.75" bottom="0.75" header="0.3" footer="0.3"/>
      <pageSetup paperSize="9" orientation="portrait" r:id="rId30"/>
    </customSheetView>
    <customSheetView guid="{536E4AEA-F618-4F85-8552-BC1DB5601AA9}" scale="55" showPageBreaks="1" hiddenColumns="1" view="pageBreakPreview">
      <selection activeCell="N7" sqref="N7"/>
      <pageMargins left="0.7" right="0.7" top="0.75" bottom="0.75" header="0.3" footer="0.3"/>
      <pageSetup paperSize="9" orientation="portrait" r:id="rId31"/>
    </customSheetView>
    <customSheetView guid="{8E7CBF92-2A8A-4486-AE31-320A2A4BD935}" scale="55" showPageBreaks="1" hiddenColumns="1" view="pageBreakPreview">
      <selection activeCell="N7" sqref="N7"/>
      <pageMargins left="0.7" right="0.7" top="0.75" bottom="0.75" header="0.3" footer="0.3"/>
      <pageSetup paperSize="9" orientation="portrait" r:id="rId32"/>
    </customSheetView>
    <customSheetView guid="{E5A2ECE4-B75B-45A2-AE22-0D04E85CEB66}" scale="55" showPageBreaks="1" hiddenColumns="1" view="pageBreakPreview">
      <selection activeCell="G6" sqref="G6:G10"/>
      <pageMargins left="0.7" right="0.7" top="0.75" bottom="0.75" header="0.3" footer="0.3"/>
      <pageSetup paperSize="9" orientation="portrait" r:id="rId33"/>
    </customSheetView>
    <customSheetView guid="{62E99341-31CC-4B22-ACCE-D0C55385ECC0}" scale="55" showPageBreaks="1" hiddenColumns="1" view="pageBreakPreview">
      <selection activeCell="G10" sqref="G10"/>
      <pageMargins left="0.7" right="0.7" top="0.75" bottom="0.75" header="0.3" footer="0.3"/>
      <pageSetup paperSize="9" orientation="portrait" r:id="rId34"/>
    </customSheetView>
    <customSheetView guid="{0E67524B-A824-49FB-A67D-C1771603425D}" scale="55" showPageBreaks="1" hiddenColumns="1" view="pageBreakPreview">
      <selection activeCell="G6" sqref="G6:G10"/>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0"/>
  <sheetViews>
    <sheetView view="pageBreakPreview" zoomScale="60" zoomScaleNormal="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36</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206</v>
      </c>
      <c r="C5" s="268"/>
      <c r="D5" s="268"/>
      <c r="E5" s="268"/>
      <c r="F5" s="268"/>
      <c r="G5" s="268"/>
      <c r="H5" s="268"/>
      <c r="I5" s="268"/>
      <c r="J5" s="268"/>
      <c r="K5" s="268"/>
      <c r="L5" s="268"/>
      <c r="M5" s="268"/>
      <c r="N5" s="268"/>
      <c r="O5" s="268"/>
      <c r="P5" s="268"/>
      <c r="Q5" s="268"/>
      <c r="R5" s="268"/>
      <c r="S5" s="268"/>
      <c r="T5" s="269"/>
    </row>
    <row r="6" spans="1:20" ht="126" x14ac:dyDescent="0.25">
      <c r="A6" s="24">
        <v>1</v>
      </c>
      <c r="B6" s="17" t="s">
        <v>19</v>
      </c>
      <c r="C6" s="8" t="s">
        <v>207</v>
      </c>
      <c r="D6" s="34" t="s">
        <v>28</v>
      </c>
      <c r="E6" s="34">
        <v>100</v>
      </c>
      <c r="F6" s="21">
        <v>100</v>
      </c>
      <c r="G6" s="77"/>
      <c r="H6" s="19"/>
      <c r="I6" s="19"/>
      <c r="J6" s="19"/>
      <c r="K6" s="19"/>
      <c r="L6" s="19"/>
      <c r="M6" s="19"/>
      <c r="N6" s="27"/>
      <c r="O6" s="19"/>
      <c r="P6" s="19"/>
      <c r="Q6" s="19"/>
      <c r="R6" s="19"/>
      <c r="S6" s="27">
        <f>145.7/F6*100</f>
        <v>145.69999999999999</v>
      </c>
      <c r="T6" s="65"/>
    </row>
    <row r="7" spans="1:20" ht="63" x14ac:dyDescent="0.25">
      <c r="A7" s="24">
        <v>2</v>
      </c>
      <c r="B7" s="17" t="s">
        <v>23</v>
      </c>
      <c r="C7" s="8" t="s">
        <v>208</v>
      </c>
      <c r="D7" s="34" t="s">
        <v>28</v>
      </c>
      <c r="E7" s="34">
        <v>100</v>
      </c>
      <c r="F7" s="21">
        <v>100</v>
      </c>
      <c r="G7" s="77"/>
      <c r="H7" s="19"/>
      <c r="I7" s="19"/>
      <c r="J7" s="27"/>
      <c r="K7" s="27"/>
      <c r="L7" s="19"/>
      <c r="M7" s="27"/>
      <c r="N7" s="27"/>
      <c r="O7" s="19"/>
      <c r="P7" s="27"/>
      <c r="Q7" s="27"/>
      <c r="R7" s="19"/>
      <c r="S7" s="27">
        <f>Q7/F7*100</f>
        <v>0</v>
      </c>
      <c r="T7" s="65"/>
    </row>
    <row r="8" spans="1:20" ht="141.75" x14ac:dyDescent="0.25">
      <c r="A8" s="24">
        <v>3</v>
      </c>
      <c r="B8" s="17" t="s">
        <v>26</v>
      </c>
      <c r="C8" s="8" t="s">
        <v>209</v>
      </c>
      <c r="D8" s="34" t="s">
        <v>28</v>
      </c>
      <c r="E8" s="34">
        <v>46.2</v>
      </c>
      <c r="F8" s="42">
        <v>82.1</v>
      </c>
      <c r="G8" s="77"/>
      <c r="H8" s="19"/>
      <c r="I8" s="19"/>
      <c r="J8" s="19"/>
      <c r="K8" s="19"/>
      <c r="L8" s="28"/>
      <c r="M8" s="28"/>
      <c r="N8" s="28"/>
      <c r="O8" s="28"/>
      <c r="P8" s="28"/>
      <c r="Q8" s="28"/>
      <c r="R8" s="28"/>
      <c r="S8" s="27">
        <f>Q8/F8*100</f>
        <v>0</v>
      </c>
      <c r="T8" s="66"/>
    </row>
    <row r="9" spans="1:20" ht="63" x14ac:dyDescent="0.25">
      <c r="A9" s="43">
        <v>4</v>
      </c>
      <c r="B9" s="44" t="s">
        <v>43</v>
      </c>
      <c r="C9" s="8" t="s">
        <v>197</v>
      </c>
      <c r="D9" s="34" t="s">
        <v>28</v>
      </c>
      <c r="E9" s="34">
        <v>100</v>
      </c>
      <c r="F9" s="21">
        <v>100</v>
      </c>
      <c r="G9" s="77"/>
      <c r="H9" s="19"/>
      <c r="I9" s="19"/>
      <c r="J9" s="19"/>
      <c r="K9" s="19"/>
      <c r="L9" s="19"/>
      <c r="M9" s="29"/>
      <c r="N9" s="29"/>
      <c r="O9" s="29"/>
      <c r="P9" s="29"/>
      <c r="Q9" s="29"/>
      <c r="R9" s="19"/>
      <c r="S9" s="27">
        <f>Q9/F9*100</f>
        <v>0</v>
      </c>
      <c r="T9" s="66"/>
    </row>
    <row r="10" spans="1:20" ht="78.75" x14ac:dyDescent="0.25">
      <c r="A10" s="25">
        <v>5</v>
      </c>
      <c r="B10" s="13" t="s">
        <v>45</v>
      </c>
      <c r="C10" s="8" t="s">
        <v>210</v>
      </c>
      <c r="D10" s="34" t="s">
        <v>28</v>
      </c>
      <c r="E10" s="34">
        <v>92</v>
      </c>
      <c r="F10" s="21">
        <v>93</v>
      </c>
      <c r="G10" s="77"/>
      <c r="H10" s="19"/>
      <c r="I10" s="19"/>
      <c r="J10" s="19"/>
      <c r="K10" s="19"/>
      <c r="L10" s="19"/>
      <c r="M10" s="19"/>
      <c r="N10" s="19"/>
      <c r="O10" s="19"/>
      <c r="P10" s="19"/>
      <c r="Q10" s="19"/>
      <c r="R10" s="29"/>
      <c r="S10" s="27">
        <f t="shared" ref="S10" si="0">Q10/F10*100</f>
        <v>0</v>
      </c>
      <c r="T10" s="67"/>
    </row>
    <row r="20" spans="20:20" x14ac:dyDescent="0.25">
      <c r="T20" s="68"/>
    </row>
  </sheetData>
  <customSheetViews>
    <customSheetView guid="{AF8A7EC1-5680-4411-8CA7-5C7F5D245B03}" scale="60" showPageBreaks="1" printArea="1" hiddenColumns="1" state="hidden" view="pageBreakPreview">
      <selection activeCell="G11" sqref="G11"/>
      <pageMargins left="0.7" right="0.7" top="0.75" bottom="0.75" header="0.3" footer="0.3"/>
      <pageSetup paperSize="9" orientation="portrait" r:id="rId1"/>
    </customSheetView>
    <customSheetView guid="{F48E67D2-2C8C-4D86-A2A9-F44F569AC752}" scale="60" showPageBreaks="1" hiddenColumns="1" view="pageBreakPreview">
      <selection activeCell="T9" sqref="T9"/>
      <pageMargins left="0.7" right="0.7" top="0.75" bottom="0.75" header="0.3" footer="0.3"/>
      <pageSetup paperSize="9" orientation="portrait" r:id="rId2"/>
    </customSheetView>
    <customSheetView guid="{4FCF4851-1FFB-4291-9E63-B5ADD52F8DBE}" scale="60" showPageBreaks="1" printArea="1" hiddenColumns="1" view="pageBreakPreview">
      <selection activeCell="H6" sqref="H6:I10"/>
      <pageMargins left="0.7" right="0.7" top="0.75" bottom="0.75" header="0.3" footer="0.3"/>
      <pageSetup paperSize="9" orientation="portrait" r:id="rId3"/>
    </customSheetView>
    <customSheetView guid="{78BEB479-57CC-4BBB-8F3F-73AA0BAD3F3D}" scale="60" showPageBreaks="1" hiddenColumns="1" view="pageBreakPreview">
      <selection activeCell="T9" sqref="T9"/>
      <pageMargins left="0.7" right="0.7" top="0.75" bottom="0.75" header="0.3" footer="0.3"/>
      <pageSetup paperSize="9" orientation="portrait" r:id="rId4"/>
    </customSheetView>
    <customSheetView guid="{6AC0ED22-CCBF-444B-9F29-F3EDD4234483}" scale="60" showPageBreaks="1" hiddenColumns="1" view="pageBreakPreview">
      <selection activeCell="T9" sqref="T9"/>
      <pageMargins left="0.7" right="0.7" top="0.75" bottom="0.75" header="0.3" footer="0.3"/>
      <pageSetup paperSize="9" orientation="portrait" r:id="rId5"/>
    </customSheetView>
    <customSheetView guid="{F1DC9DCC-06E3-4E7B-88AF-BCE58DCEC1FC}" scale="60" showPageBreaks="1" printArea="1" hiddenColumns="1" view="pageBreakPreview">
      <selection activeCell="I13" sqref="I13"/>
      <pageMargins left="0.7" right="0.7" top="0.75" bottom="0.75" header="0.3" footer="0.3"/>
      <pageSetup paperSize="9" orientation="portrait" r:id="rId6"/>
    </customSheetView>
    <customSheetView guid="{F02E4BFF-91CB-4809-939D-2DEDB7A6D27E}" scale="80" showPageBreaks="1" printArea="1" hiddenColumns="1" topLeftCell="A4">
      <selection activeCell="J8" sqref="J8"/>
      <pageMargins left="0.7" right="0.7" top="0.75" bottom="0.75" header="0.3" footer="0.3"/>
      <pageSetup paperSize="9" orientation="portrait" r:id="rId7"/>
    </customSheetView>
    <customSheetView guid="{BC0D032C-B7DF-4F2E-B1DC-6C55D32E50A7}" scale="60" showPageBreaks="1" hiddenColumns="1" view="pageBreakPreview">
      <selection activeCell="T9" sqref="T9"/>
      <pageMargins left="0.7" right="0.7" top="0.75" bottom="0.75" header="0.3" footer="0.3"/>
      <pageSetup paperSize="9" orientation="portrait" r:id="rId8"/>
    </customSheetView>
    <customSheetView guid="{80AD08A8-345A-453A-A104-5E3DA1078B6F}" scale="60" showPageBreaks="1" hiddenColumns="1" view="pageBreakPreview">
      <selection activeCell="T9" sqref="T9"/>
      <pageMargins left="0.7" right="0.7" top="0.75" bottom="0.75" header="0.3" footer="0.3"/>
      <pageSetup paperSize="9" orientation="portrait" r:id="rId9"/>
    </customSheetView>
    <customSheetView guid="{BDED3506-9430-4352-8E58-74A02AA55749}" scale="60" showPageBreaks="1" hiddenColumns="1" view="pageBreakPreview">
      <selection activeCell="T9" sqref="T9"/>
      <pageMargins left="0.7" right="0.7" top="0.75" bottom="0.75" header="0.3" footer="0.3"/>
      <pageSetup paperSize="9" orientation="portrait" r:id="rId10"/>
    </customSheetView>
    <customSheetView guid="{B08D60EB-17AC-43BC-A2EA-BCC34DA15115}" scale="60" showPageBreaks="1" hiddenColumns="1" view="pageBreakPreview">
      <selection activeCell="H8" sqref="H8"/>
      <pageMargins left="0.7" right="0.7" top="0.75" bottom="0.75" header="0.3" footer="0.3"/>
      <pageSetup paperSize="9" orientation="portrait" r:id="rId11"/>
    </customSheetView>
    <customSheetView guid="{289EDABA-C5A9-419A-80C6-5151B0E77175}" scale="60" showPageBreaks="1" printArea="1" hiddenColumns="1" view="pageBreakPreview">
      <selection activeCell="H6" sqref="H6:I10"/>
      <pageMargins left="0.7" right="0.7" top="0.75" bottom="0.75" header="0.3" footer="0.3"/>
      <pageSetup paperSize="9" orientation="portrait" r:id="rId12"/>
    </customSheetView>
    <customSheetView guid="{A5DFC301-5C67-4FC6-85AF-FDF62108DB8C}" scale="60" showPageBreaks="1" hiddenColumns="1" view="pageBreakPreview">
      <selection activeCell="T9" sqref="T9"/>
      <pageMargins left="0.7" right="0.7" top="0.75" bottom="0.75" header="0.3" footer="0.3"/>
      <pageSetup paperSize="9" orientation="portrait" r:id="rId13"/>
    </customSheetView>
    <customSheetView guid="{DC2E917C-7EDA-4B90-B3FB-550D32D31915}" scale="60" showPageBreaks="1" hiddenColumns="1" view="pageBreakPreview">
      <selection activeCell="T9" sqref="T9"/>
      <pageMargins left="0.7" right="0.7" top="0.75" bottom="0.75" header="0.3" footer="0.3"/>
      <pageSetup paperSize="9" orientation="portrait" r:id="rId14"/>
    </customSheetView>
    <customSheetView guid="{3A1AD47D-D360-494C-B851-D14B33F8032B}" scale="60" showPageBreaks="1" hiddenColumns="1" view="pageBreakPreview">
      <selection activeCell="T9" sqref="T9"/>
      <pageMargins left="0.7" right="0.7" top="0.75" bottom="0.75" header="0.3" footer="0.3"/>
      <pageSetup paperSize="9" orientation="portrait" r:id="rId15"/>
    </customSheetView>
    <customSheetView guid="{0A7892A9-C788-4A52-B70F-E061EF7EBA75}" scale="60" showPageBreaks="1" hiddenColumns="1" view="pageBreakPreview">
      <selection activeCell="T9" sqref="T9"/>
      <pageMargins left="0.7" right="0.7" top="0.75" bottom="0.75" header="0.3" footer="0.3"/>
      <pageSetup paperSize="9" orientation="portrait" r:id="rId16"/>
    </customSheetView>
    <customSheetView guid="{E82CE51D-E642-4881-A0F3-F33C1C34AFA1}" scale="60" showPageBreaks="1" hiddenColumns="1" view="pageBreakPreview">
      <selection activeCell="T9" sqref="T9"/>
      <pageMargins left="0.7" right="0.7" top="0.75" bottom="0.75" header="0.3" footer="0.3"/>
      <pageSetup paperSize="9" orientation="portrait" r:id="rId17"/>
    </customSheetView>
    <customSheetView guid="{06A69783-2FAA-4B05-9CD3-C97C7DF94659}" scale="60" showPageBreaks="1" hiddenColumns="1" view="pageBreakPreview">
      <selection activeCell="T9" sqref="T9"/>
      <pageMargins left="0.7" right="0.7" top="0.75" bottom="0.75" header="0.3" footer="0.3"/>
      <pageSetup paperSize="9" orientation="portrait" r:id="rId18"/>
    </customSheetView>
    <customSheetView guid="{6A6C9703-C16B-46D2-8CEE-AD24BCFE6CF3}" scale="60" showPageBreaks="1" hiddenColumns="1" view="pageBreakPreview">
      <selection activeCell="T9" sqref="T9"/>
      <pageMargins left="0.7" right="0.7" top="0.75" bottom="0.75" header="0.3" footer="0.3"/>
      <pageSetup paperSize="9" orientation="portrait" r:id="rId19"/>
    </customSheetView>
    <customSheetView guid="{7ECADF5B-4174-4035-8137-3D83A4A93CD5}" scale="60" showPageBreaks="1" hiddenColumns="1" view="pageBreakPreview">
      <selection activeCell="G10" sqref="G10"/>
      <pageMargins left="0.7" right="0.7" top="0.75" bottom="0.75" header="0.3" footer="0.3"/>
      <pageSetup paperSize="9" orientation="portrait" r:id="rId20"/>
    </customSheetView>
    <customSheetView guid="{5F1BE36F-0832-42CE-A3FC-1A76BC593CBA}" scale="60" showPageBreaks="1" hiddenColumns="1" view="pageBreakPreview">
      <selection activeCell="H8" sqref="H8"/>
      <pageMargins left="0.7" right="0.7" top="0.75" bottom="0.75" header="0.3" footer="0.3"/>
      <pageSetup paperSize="9" orientation="portrait" r:id="rId21"/>
    </customSheetView>
    <customSheetView guid="{2632A833-96F5-4A25-97EB-81ED19BC2F66}" scale="60" showPageBreaks="1" hiddenColumns="1" view="pageBreakPreview">
      <selection activeCell="T9" sqref="T9"/>
      <pageMargins left="0.7" right="0.7" top="0.75" bottom="0.75" header="0.3" footer="0.3"/>
      <pageSetup paperSize="9" orientation="portrait" r:id="rId22"/>
    </customSheetView>
    <customSheetView guid="{459390C8-C5DF-49F1-A77C-C618340F3CD1}" scale="60" showPageBreaks="1" printArea="1" hiddenColumns="1" view="pageBreakPreview">
      <selection activeCell="H15" sqref="H15"/>
      <pageMargins left="0.7" right="0.7" top="0.75" bottom="0.75" header="0.3" footer="0.3"/>
      <pageSetup paperSize="9" orientation="portrait" r:id="rId23"/>
    </customSheetView>
    <customSheetView guid="{73C3B9D4-9210-43F5-9883-0E949EA0E341}" scale="60" showPageBreaks="1" printArea="1" hiddenColumns="1" view="pageBreakPreview">
      <selection activeCell="H6" sqref="H6:I10"/>
      <pageMargins left="0.7" right="0.7" top="0.75" bottom="0.75" header="0.3" footer="0.3"/>
      <pageSetup paperSize="9" orientation="portrait" r:id="rId24"/>
    </customSheetView>
    <customSheetView guid="{DBB9E7F6-7701-4D52-8273-C96C8672D403}" scale="60" showPageBreaks="1" hiddenColumns="1" view="pageBreakPreview">
      <selection activeCell="T9" sqref="T9"/>
      <pageMargins left="0.7" right="0.7" top="0.75" bottom="0.75" header="0.3" footer="0.3"/>
      <pageSetup paperSize="9" orientation="portrait" r:id="rId25"/>
    </customSheetView>
    <customSheetView guid="{BEF67C10-7FC6-4F33-B3F9-204F29E3E218}" scale="60" showPageBreaks="1" hiddenColumns="1" view="pageBreakPreview">
      <selection activeCell="T9" sqref="T9"/>
      <pageMargins left="0.7" right="0.7" top="0.75" bottom="0.75" header="0.3" footer="0.3"/>
      <pageSetup paperSize="9" orientation="portrait" r:id="rId26"/>
    </customSheetView>
    <customSheetView guid="{CC311ED5-8E9A-4A74-AF81-E2B2B6EAD85B}" scale="60" showPageBreaks="1" printArea="1" hiddenColumns="1" view="pageBreakPreview">
      <selection activeCell="H6" sqref="H6:I10"/>
      <pageMargins left="0.7" right="0.7" top="0.75" bottom="0.75" header="0.3" footer="0.3"/>
      <pageSetup paperSize="9" orientation="portrait" r:id="rId27"/>
    </customSheetView>
    <customSheetView guid="{AA1E88D6-B765-4D8A-BB20-FCE31C48857F}" scale="60" showPageBreaks="1" hiddenColumns="1" view="pageBreakPreview">
      <selection activeCell="T9" sqref="T9"/>
      <pageMargins left="0.7" right="0.7" top="0.75" bottom="0.75" header="0.3" footer="0.3"/>
      <pageSetup paperSize="9" orientation="portrait" r:id="rId28"/>
    </customSheetView>
    <customSheetView guid="{29B41C1A-DE4D-4DEA-B90B-19C46C754CB5}" scale="60" showPageBreaks="1" hiddenColumns="1" view="pageBreakPreview">
      <selection activeCell="T9" sqref="T9"/>
      <pageMargins left="0.7" right="0.7" top="0.75" bottom="0.75" header="0.3" footer="0.3"/>
      <pageSetup paperSize="9" orientation="portrait" r:id="rId29"/>
    </customSheetView>
    <customSheetView guid="{2BD323B3-0AFD-4A0F-92BE-DE4822DF2931}" scale="80" showPageBreaks="1" printArea="1" hiddenColumns="1" view="pageBreakPreview" topLeftCell="C4">
      <selection activeCell="J8" sqref="J8"/>
      <pageMargins left="0.7" right="0.7" top="0.75" bottom="0.75" header="0.3" footer="0.3"/>
      <pageSetup paperSize="9" orientation="portrait" r:id="rId30"/>
    </customSheetView>
    <customSheetView guid="{536E4AEA-F618-4F85-8552-BC1DB5601AA9}" scale="60" showPageBreaks="1" printArea="1" hiddenColumns="1" view="pageBreakPreview">
      <selection activeCell="H6" sqref="H6:I10"/>
      <pageMargins left="0.7" right="0.7" top="0.75" bottom="0.75" header="0.3" footer="0.3"/>
      <pageSetup paperSize="9" orientation="portrait" r:id="rId31"/>
    </customSheetView>
    <customSheetView guid="{8E7CBF92-2A8A-4486-AE31-320A2A4BD935}" scale="60" showPageBreaks="1" printArea="1" hiddenColumns="1" view="pageBreakPreview">
      <selection activeCell="H6" sqref="H6:I10"/>
      <pageMargins left="0.7" right="0.7" top="0.75" bottom="0.75" header="0.3" footer="0.3"/>
      <pageSetup paperSize="9" orientation="portrait" r:id="rId32"/>
    </customSheetView>
    <customSheetView guid="{E5A2ECE4-B75B-45A2-AE22-0D04E85CEB66}" scale="60" showPageBreaks="1" hiddenColumns="1" view="pageBreakPreview">
      <selection activeCell="T9" sqref="T9"/>
      <pageMargins left="0.7" right="0.7" top="0.75" bottom="0.75" header="0.3" footer="0.3"/>
      <pageSetup paperSize="9" orientation="portrait" r:id="rId33"/>
    </customSheetView>
    <customSheetView guid="{62E99341-31CC-4B22-ACCE-D0C55385ECC0}" scale="60" showPageBreaks="1" hiddenColumns="1" view="pageBreakPreview">
      <selection activeCell="T9" sqref="T9"/>
      <pageMargins left="0.7" right="0.7" top="0.75" bottom="0.75" header="0.3" footer="0.3"/>
      <pageSetup paperSize="9" orientation="portrait" r:id="rId34"/>
    </customSheetView>
    <customSheetView guid="{0E67524B-A824-49FB-A67D-C1771603425D}" scale="60" showPageBreaks="1" hiddenColumns="1" view="pageBreakPreview">
      <selection activeCell="T9" sqref="T9"/>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3"/>
  <sheetViews>
    <sheetView view="pageBreakPreview" zoomScale="55" zoomScaleNormal="55" zoomScaleSheetLayoutView="70" workbookViewId="0">
      <selection activeCell="I3" sqref="I3"/>
    </sheetView>
  </sheetViews>
  <sheetFormatPr defaultRowHeight="15" x14ac:dyDescent="0.25"/>
  <cols>
    <col min="1" max="1" width="11.7109375" customWidth="1"/>
    <col min="2" max="2" width="11.7109375" style="39"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0.855468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39</v>
      </c>
      <c r="C5" s="268"/>
      <c r="D5" s="268"/>
      <c r="E5" s="268"/>
      <c r="F5" s="268"/>
      <c r="G5" s="268"/>
      <c r="H5" s="268"/>
      <c r="I5" s="268"/>
      <c r="J5" s="268"/>
      <c r="K5" s="268"/>
      <c r="L5" s="268"/>
      <c r="M5" s="268"/>
      <c r="N5" s="268"/>
      <c r="O5" s="268"/>
      <c r="P5" s="268"/>
      <c r="Q5" s="268"/>
      <c r="R5" s="268"/>
      <c r="S5" s="268"/>
      <c r="T5" s="269"/>
    </row>
    <row r="6" spans="1:20" ht="47.25" x14ac:dyDescent="0.25">
      <c r="A6" s="24">
        <v>1</v>
      </c>
      <c r="B6" s="31" t="s">
        <v>19</v>
      </c>
      <c r="C6" s="30" t="s">
        <v>95</v>
      </c>
      <c r="D6" s="32" t="s">
        <v>28</v>
      </c>
      <c r="E6" s="32">
        <v>100</v>
      </c>
      <c r="F6" s="21">
        <v>100</v>
      </c>
      <c r="G6" s="74">
        <v>100</v>
      </c>
      <c r="H6" s="74"/>
      <c r="I6" s="74"/>
      <c r="J6" s="119"/>
      <c r="K6" s="119"/>
      <c r="L6" s="119"/>
      <c r="M6" s="206"/>
      <c r="N6" s="11"/>
      <c r="O6" s="206"/>
      <c r="P6" s="206"/>
      <c r="Q6" s="206"/>
      <c r="R6" s="206"/>
      <c r="S6" s="27">
        <f>145.7/F6*100</f>
        <v>145.69999999999999</v>
      </c>
      <c r="T6" s="8"/>
    </row>
    <row r="7" spans="1:20" ht="47.25" x14ac:dyDescent="0.25">
      <c r="A7" s="24">
        <v>2</v>
      </c>
      <c r="B7" s="31" t="s">
        <v>23</v>
      </c>
      <c r="C7" s="30" t="s">
        <v>40</v>
      </c>
      <c r="D7" s="32" t="s">
        <v>41</v>
      </c>
      <c r="E7" s="32">
        <v>0</v>
      </c>
      <c r="F7" s="21">
        <v>0</v>
      </c>
      <c r="G7" s="74">
        <v>0</v>
      </c>
      <c r="H7" s="74"/>
      <c r="I7" s="74"/>
      <c r="J7" s="11"/>
      <c r="K7" s="11"/>
      <c r="L7" s="119"/>
      <c r="M7" s="11"/>
      <c r="N7" s="11"/>
      <c r="O7" s="206"/>
      <c r="P7" s="11"/>
      <c r="Q7" s="11"/>
      <c r="R7" s="206"/>
      <c r="S7" s="27" t="e">
        <f>Q7/F7*100</f>
        <v>#DIV/0!</v>
      </c>
      <c r="T7" s="8"/>
    </row>
    <row r="8" spans="1:20" ht="47.25" x14ac:dyDescent="0.25">
      <c r="A8" s="24">
        <v>3</v>
      </c>
      <c r="B8" s="31" t="s">
        <v>26</v>
      </c>
      <c r="C8" s="30" t="s">
        <v>42</v>
      </c>
      <c r="D8" s="32" t="s">
        <v>28</v>
      </c>
      <c r="E8" s="32">
        <v>86.6</v>
      </c>
      <c r="F8" s="42">
        <v>87.5</v>
      </c>
      <c r="G8" s="74">
        <v>71.400000000000006</v>
      </c>
      <c r="H8" s="74"/>
      <c r="I8" s="74"/>
      <c r="J8" s="119"/>
      <c r="K8" s="119"/>
      <c r="L8" s="12"/>
      <c r="M8" s="12"/>
      <c r="N8" s="12"/>
      <c r="O8" s="12"/>
      <c r="P8" s="12"/>
      <c r="Q8" s="12"/>
      <c r="R8" s="12"/>
      <c r="S8" s="27">
        <f>Q8/F8*100</f>
        <v>0</v>
      </c>
      <c r="T8" s="8"/>
    </row>
    <row r="9" spans="1:20" ht="126" x14ac:dyDescent="0.25">
      <c r="A9" s="25">
        <v>4</v>
      </c>
      <c r="B9" s="33" t="s">
        <v>43</v>
      </c>
      <c r="C9" s="30" t="s">
        <v>262</v>
      </c>
      <c r="D9" s="32" t="s">
        <v>28</v>
      </c>
      <c r="E9" s="243">
        <v>12.2</v>
      </c>
      <c r="F9" s="42">
        <v>20.9</v>
      </c>
      <c r="G9" s="74">
        <v>4.4000000000000004</v>
      </c>
      <c r="H9" s="74"/>
      <c r="I9" s="74"/>
      <c r="J9" s="119"/>
      <c r="K9" s="119"/>
      <c r="L9" s="119"/>
      <c r="M9" s="11"/>
      <c r="N9" s="11"/>
      <c r="O9" s="11"/>
      <c r="P9" s="11"/>
      <c r="Q9" s="11"/>
      <c r="R9" s="206"/>
      <c r="S9" s="27">
        <f>Q9/F9*100</f>
        <v>0</v>
      </c>
      <c r="T9" s="8"/>
    </row>
    <row r="10" spans="1:20" ht="126" x14ac:dyDescent="0.25">
      <c r="A10" s="25">
        <v>5</v>
      </c>
      <c r="B10" s="33" t="s">
        <v>45</v>
      </c>
      <c r="C10" s="30" t="s">
        <v>44</v>
      </c>
      <c r="D10" s="32" t="s">
        <v>28</v>
      </c>
      <c r="E10" s="243">
        <v>39.9</v>
      </c>
      <c r="F10" s="42">
        <v>40</v>
      </c>
      <c r="G10" s="74">
        <v>0</v>
      </c>
      <c r="H10" s="74"/>
      <c r="I10" s="74"/>
      <c r="J10" s="119"/>
      <c r="K10" s="119"/>
      <c r="L10" s="119"/>
      <c r="M10" s="206"/>
      <c r="N10" s="206"/>
      <c r="O10" s="206"/>
      <c r="P10" s="206"/>
      <c r="Q10" s="206"/>
      <c r="R10" s="11"/>
      <c r="S10" s="27">
        <f t="shared" ref="S10:S13" si="0">Q10/F10*100</f>
        <v>0</v>
      </c>
      <c r="T10" s="8"/>
    </row>
    <row r="11" spans="1:20" ht="159.75" customHeight="1" x14ac:dyDescent="0.25">
      <c r="A11" s="25">
        <v>6</v>
      </c>
      <c r="B11" s="33" t="s">
        <v>46</v>
      </c>
      <c r="C11" s="30" t="s">
        <v>48</v>
      </c>
      <c r="D11" s="242" t="s">
        <v>49</v>
      </c>
      <c r="E11" s="243">
        <v>1.4912E-2</v>
      </c>
      <c r="F11" s="50">
        <v>8.9999999999999993E-3</v>
      </c>
      <c r="G11" s="15">
        <v>1.065E-3</v>
      </c>
      <c r="H11" s="15"/>
      <c r="I11" s="16"/>
      <c r="J11" s="15"/>
      <c r="K11" s="15"/>
      <c r="L11" s="16"/>
      <c r="M11" s="15"/>
      <c r="N11" s="15"/>
      <c r="O11" s="15"/>
      <c r="P11" s="15"/>
      <c r="Q11" s="15"/>
      <c r="R11" s="62"/>
      <c r="S11" s="27">
        <f>O11/F11*100</f>
        <v>0</v>
      </c>
      <c r="T11" s="8"/>
    </row>
    <row r="12" spans="1:20" ht="63" x14ac:dyDescent="0.25">
      <c r="A12" s="25">
        <v>7</v>
      </c>
      <c r="B12" s="33" t="s">
        <v>47</v>
      </c>
      <c r="C12" s="30" t="s">
        <v>51</v>
      </c>
      <c r="D12" s="242" t="s">
        <v>28</v>
      </c>
      <c r="E12" s="11">
        <v>100</v>
      </c>
      <c r="F12" s="211">
        <v>100</v>
      </c>
      <c r="G12" s="74">
        <v>100</v>
      </c>
      <c r="H12" s="74"/>
      <c r="I12" s="74"/>
      <c r="J12" s="119"/>
      <c r="K12" s="119"/>
      <c r="L12" s="119"/>
      <c r="M12" s="206"/>
      <c r="N12" s="206"/>
      <c r="O12" s="206"/>
      <c r="P12" s="206"/>
      <c r="Q12" s="206"/>
      <c r="R12" s="206"/>
      <c r="S12" s="27">
        <f t="shared" si="0"/>
        <v>0</v>
      </c>
      <c r="T12" s="8"/>
    </row>
    <row r="13" spans="1:20" ht="128.25" customHeight="1" x14ac:dyDescent="0.25">
      <c r="A13" s="25">
        <v>8</v>
      </c>
      <c r="B13" s="33" t="s">
        <v>50</v>
      </c>
      <c r="C13" s="30" t="s">
        <v>53</v>
      </c>
      <c r="D13" s="242" t="s">
        <v>28</v>
      </c>
      <c r="E13" s="243">
        <v>10</v>
      </c>
      <c r="F13" s="21">
        <v>60</v>
      </c>
      <c r="G13" s="74">
        <v>66.7</v>
      </c>
      <c r="H13" s="74"/>
      <c r="I13" s="74"/>
      <c r="J13" s="119"/>
      <c r="K13" s="119"/>
      <c r="L13" s="119"/>
      <c r="M13" s="14"/>
      <c r="N13" s="206"/>
      <c r="O13" s="206"/>
      <c r="P13" s="206"/>
      <c r="Q13" s="206"/>
      <c r="R13" s="206"/>
      <c r="S13" s="27">
        <f t="shared" si="0"/>
        <v>0</v>
      </c>
      <c r="T13" s="8"/>
    </row>
    <row r="14" spans="1:20" ht="78.75" x14ac:dyDescent="0.25">
      <c r="A14" s="25">
        <v>9</v>
      </c>
      <c r="B14" s="33" t="s">
        <v>52</v>
      </c>
      <c r="C14" s="8" t="s">
        <v>55</v>
      </c>
      <c r="D14" s="243" t="s">
        <v>28</v>
      </c>
      <c r="E14" s="243">
        <v>10</v>
      </c>
      <c r="F14" s="21">
        <v>80</v>
      </c>
      <c r="G14" s="74">
        <v>100</v>
      </c>
      <c r="H14" s="74"/>
      <c r="I14" s="74"/>
      <c r="J14" s="119"/>
      <c r="K14" s="119"/>
      <c r="L14" s="119"/>
      <c r="M14" s="14"/>
      <c r="N14" s="14"/>
      <c r="O14" s="206"/>
      <c r="P14" s="206"/>
      <c r="Q14" s="206"/>
      <c r="R14" s="206"/>
      <c r="S14" s="27">
        <f>702/F14*100</f>
        <v>877.5</v>
      </c>
      <c r="T14" s="8"/>
    </row>
    <row r="15" spans="1:20" ht="141.75" customHeight="1" x14ac:dyDescent="0.25">
      <c r="A15" s="25">
        <v>10</v>
      </c>
      <c r="B15" s="33" t="s">
        <v>54</v>
      </c>
      <c r="C15" s="8" t="s">
        <v>57</v>
      </c>
      <c r="D15" s="243" t="s">
        <v>28</v>
      </c>
      <c r="E15" s="243">
        <v>10</v>
      </c>
      <c r="F15" s="21">
        <v>100</v>
      </c>
      <c r="G15" s="15">
        <v>100</v>
      </c>
      <c r="H15" s="15"/>
      <c r="I15" s="16"/>
      <c r="J15" s="15"/>
      <c r="K15" s="15"/>
      <c r="L15" s="16"/>
      <c r="M15" s="15"/>
      <c r="N15" s="15"/>
      <c r="O15" s="15"/>
      <c r="P15" s="15"/>
      <c r="Q15" s="15"/>
      <c r="R15" s="62"/>
      <c r="S15" s="27">
        <f>O15/F15*100</f>
        <v>0</v>
      </c>
      <c r="T15" s="8"/>
    </row>
    <row r="16" spans="1:20" ht="94.5" x14ac:dyDescent="0.25">
      <c r="A16" s="25">
        <v>11</v>
      </c>
      <c r="B16" s="33" t="s">
        <v>56</v>
      </c>
      <c r="C16" s="8" t="s">
        <v>59</v>
      </c>
      <c r="D16" s="243" t="s">
        <v>28</v>
      </c>
      <c r="E16" s="243">
        <v>20</v>
      </c>
      <c r="F16" s="42">
        <v>53.8</v>
      </c>
      <c r="G16" s="74">
        <v>76.94</v>
      </c>
      <c r="H16" s="74"/>
      <c r="I16" s="74"/>
      <c r="J16" s="119"/>
      <c r="K16" s="119"/>
      <c r="L16" s="119"/>
      <c r="M16" s="206"/>
      <c r="N16" s="206"/>
      <c r="O16" s="206"/>
      <c r="P16" s="206"/>
      <c r="Q16" s="206"/>
      <c r="R16" s="206"/>
      <c r="S16" s="27">
        <f t="shared" ref="S16:S17" si="1">Q16/F16*100</f>
        <v>0</v>
      </c>
      <c r="T16" s="8"/>
    </row>
    <row r="17" spans="1:20" ht="94.5" x14ac:dyDescent="0.25">
      <c r="A17" s="25">
        <v>12</v>
      </c>
      <c r="B17" s="33" t="s">
        <v>58</v>
      </c>
      <c r="C17" s="8" t="s">
        <v>60</v>
      </c>
      <c r="D17" s="243" t="s">
        <v>28</v>
      </c>
      <c r="E17" s="243">
        <v>0</v>
      </c>
      <c r="F17" s="21">
        <v>0</v>
      </c>
      <c r="G17" s="74">
        <v>0</v>
      </c>
      <c r="H17" s="74"/>
      <c r="I17" s="74"/>
      <c r="J17" s="119"/>
      <c r="K17" s="119"/>
      <c r="L17" s="119"/>
      <c r="M17" s="14"/>
      <c r="N17" s="206"/>
      <c r="O17" s="206"/>
      <c r="P17" s="206"/>
      <c r="Q17" s="206"/>
      <c r="R17" s="206"/>
      <c r="S17" s="27" t="e">
        <f t="shared" si="1"/>
        <v>#DIV/0!</v>
      </c>
      <c r="T17" s="8"/>
    </row>
    <row r="18" spans="1:20" ht="110.25" x14ac:dyDescent="0.25">
      <c r="A18" s="25">
        <v>13</v>
      </c>
      <c r="B18" s="33" t="s">
        <v>61</v>
      </c>
      <c r="C18" s="8" t="s">
        <v>63</v>
      </c>
      <c r="D18" s="243" t="s">
        <v>28</v>
      </c>
      <c r="E18" s="243">
        <v>28.9</v>
      </c>
      <c r="F18" s="42">
        <v>28.8</v>
      </c>
      <c r="G18" s="74">
        <v>28.8</v>
      </c>
      <c r="H18" s="74"/>
      <c r="I18" s="74"/>
      <c r="J18" s="119"/>
      <c r="K18" s="119"/>
      <c r="L18" s="119"/>
      <c r="M18" s="14"/>
      <c r="N18" s="14"/>
      <c r="O18" s="206"/>
      <c r="P18" s="206"/>
      <c r="Q18" s="206"/>
      <c r="R18" s="206"/>
      <c r="S18" s="27">
        <f>702/F18*100</f>
        <v>2437.5</v>
      </c>
      <c r="T18" s="8"/>
    </row>
    <row r="19" spans="1:20" ht="94.5" x14ac:dyDescent="0.25">
      <c r="A19" s="25">
        <v>14</v>
      </c>
      <c r="B19" s="33" t="s">
        <v>62</v>
      </c>
      <c r="C19" s="8" t="s">
        <v>64</v>
      </c>
      <c r="D19" s="243" t="s">
        <v>28</v>
      </c>
      <c r="E19" s="243">
        <v>99.1</v>
      </c>
      <c r="F19" s="42">
        <v>99.1</v>
      </c>
      <c r="G19" s="74">
        <v>99.1</v>
      </c>
      <c r="H19" s="74"/>
      <c r="I19" s="74"/>
      <c r="J19" s="119"/>
      <c r="K19" s="119"/>
      <c r="L19" s="119"/>
      <c r="M19" s="14"/>
      <c r="N19" s="206"/>
      <c r="O19" s="206"/>
      <c r="P19" s="206"/>
      <c r="Q19" s="206"/>
      <c r="R19" s="206"/>
      <c r="S19" s="27">
        <f t="shared" ref="S19" si="2">Q19/F19*100</f>
        <v>0</v>
      </c>
      <c r="T19" s="8"/>
    </row>
    <row r="20" spans="1:20" ht="78.75" x14ac:dyDescent="0.25">
      <c r="A20" s="25">
        <v>15</v>
      </c>
      <c r="B20" s="31">
        <v>1</v>
      </c>
      <c r="C20" s="30" t="s">
        <v>65</v>
      </c>
      <c r="D20" s="242" t="s">
        <v>28</v>
      </c>
      <c r="E20" s="243">
        <v>70</v>
      </c>
      <c r="F20" s="21">
        <v>70</v>
      </c>
      <c r="G20" s="74">
        <v>0</v>
      </c>
      <c r="H20" s="74"/>
      <c r="I20" s="74"/>
      <c r="J20" s="119"/>
      <c r="K20" s="119"/>
      <c r="L20" s="119"/>
      <c r="M20" s="14"/>
      <c r="N20" s="14"/>
      <c r="O20" s="206"/>
      <c r="P20" s="206"/>
      <c r="Q20" s="206"/>
      <c r="R20" s="206"/>
      <c r="S20" s="27">
        <f>702/F20*100</f>
        <v>1002.8571428571429</v>
      </c>
      <c r="T20" s="8"/>
    </row>
    <row r="21" spans="1:20" s="37" customFormat="1" ht="303" customHeight="1" x14ac:dyDescent="0.25">
      <c r="A21" s="25">
        <v>16</v>
      </c>
      <c r="B21" s="31">
        <v>2</v>
      </c>
      <c r="C21" s="30" t="s">
        <v>263</v>
      </c>
      <c r="D21" s="242" t="s">
        <v>28</v>
      </c>
      <c r="E21" s="243">
        <v>0</v>
      </c>
      <c r="F21" s="42">
        <v>15</v>
      </c>
      <c r="G21" s="74">
        <v>0.64</v>
      </c>
      <c r="H21" s="74"/>
      <c r="I21" s="74"/>
      <c r="J21" s="119"/>
      <c r="K21" s="119"/>
      <c r="L21" s="119"/>
      <c r="M21" s="206"/>
      <c r="N21" s="11"/>
      <c r="O21" s="206"/>
      <c r="P21" s="206"/>
      <c r="Q21" s="206"/>
      <c r="R21" s="206"/>
      <c r="S21" s="27">
        <f>145.7/F21*100</f>
        <v>971.33333333333326</v>
      </c>
      <c r="T21" s="18"/>
    </row>
    <row r="22" spans="1:20" s="37" customFormat="1" ht="47.25" x14ac:dyDescent="0.25">
      <c r="A22" s="25">
        <v>17</v>
      </c>
      <c r="B22" s="31">
        <v>3</v>
      </c>
      <c r="C22" s="30" t="s">
        <v>66</v>
      </c>
      <c r="D22" s="242" t="s">
        <v>28</v>
      </c>
      <c r="E22" s="243">
        <v>36.200000000000003</v>
      </c>
      <c r="F22" s="42">
        <v>36.200000000000003</v>
      </c>
      <c r="G22" s="74">
        <v>5.2</v>
      </c>
      <c r="H22" s="74"/>
      <c r="I22" s="74"/>
      <c r="J22" s="11"/>
      <c r="K22" s="11"/>
      <c r="L22" s="119"/>
      <c r="M22" s="11"/>
      <c r="N22" s="11"/>
      <c r="O22" s="206"/>
      <c r="P22" s="11"/>
      <c r="Q22" s="11"/>
      <c r="R22" s="206"/>
      <c r="S22" s="27">
        <f>Q22/F22*100</f>
        <v>0</v>
      </c>
      <c r="T22" s="18"/>
    </row>
    <row r="23" spans="1:20" s="37" customFormat="1" ht="94.5" x14ac:dyDescent="0.25">
      <c r="A23" s="25">
        <v>18</v>
      </c>
      <c r="B23" s="31">
        <v>4</v>
      </c>
      <c r="C23" s="30" t="s">
        <v>67</v>
      </c>
      <c r="D23" s="32" t="s">
        <v>28</v>
      </c>
      <c r="E23" s="243">
        <v>100</v>
      </c>
      <c r="F23" s="21">
        <v>100</v>
      </c>
      <c r="G23" s="74">
        <v>100</v>
      </c>
      <c r="H23" s="74"/>
      <c r="I23" s="74"/>
      <c r="J23" s="119"/>
      <c r="K23" s="119"/>
      <c r="L23" s="12"/>
      <c r="M23" s="12"/>
      <c r="N23" s="12"/>
      <c r="O23" s="12"/>
      <c r="P23" s="12"/>
      <c r="Q23" s="12"/>
      <c r="R23" s="12"/>
      <c r="S23" s="27">
        <f>Q23/F23*100</f>
        <v>0</v>
      </c>
      <c r="T23" s="18"/>
    </row>
    <row r="24" spans="1:20" s="37" customFormat="1" ht="47.25" x14ac:dyDescent="0.25">
      <c r="A24" s="25">
        <v>19</v>
      </c>
      <c r="B24" s="33">
        <v>5</v>
      </c>
      <c r="C24" s="30" t="s">
        <v>68</v>
      </c>
      <c r="D24" s="32" t="s">
        <v>69</v>
      </c>
      <c r="E24" s="243">
        <v>0</v>
      </c>
      <c r="F24" s="21">
        <v>15</v>
      </c>
      <c r="G24" s="74">
        <v>0</v>
      </c>
      <c r="H24" s="74"/>
      <c r="I24" s="74"/>
      <c r="J24" s="119"/>
      <c r="K24" s="119"/>
      <c r="L24" s="119"/>
      <c r="M24" s="14"/>
      <c r="N24" s="14"/>
      <c r="O24" s="14"/>
      <c r="P24" s="14"/>
      <c r="Q24" s="14"/>
      <c r="R24" s="206"/>
      <c r="S24" s="27">
        <f>Q24/F24*100</f>
        <v>0</v>
      </c>
      <c r="T24" s="18"/>
    </row>
    <row r="25" spans="1:20" s="37" customFormat="1" ht="78.75" x14ac:dyDescent="0.25">
      <c r="A25" s="25">
        <v>20</v>
      </c>
      <c r="B25" s="31">
        <v>6</v>
      </c>
      <c r="C25" s="30" t="s">
        <v>70</v>
      </c>
      <c r="D25" s="32" t="s">
        <v>69</v>
      </c>
      <c r="E25" s="243">
        <v>5</v>
      </c>
      <c r="F25" s="21">
        <v>5</v>
      </c>
      <c r="G25" s="74">
        <v>0</v>
      </c>
      <c r="H25" s="74"/>
      <c r="I25" s="74"/>
      <c r="J25" s="119"/>
      <c r="K25" s="119"/>
      <c r="L25" s="119"/>
      <c r="M25" s="206"/>
      <c r="N25" s="206"/>
      <c r="O25" s="206"/>
      <c r="P25" s="206"/>
      <c r="Q25" s="206"/>
      <c r="R25" s="14"/>
      <c r="S25" s="27">
        <f t="shared" ref="S25" si="3">Q25/F25*100</f>
        <v>0</v>
      </c>
      <c r="T25" s="18"/>
    </row>
    <row r="26" spans="1:20" s="37" customFormat="1" ht="63" x14ac:dyDescent="0.25">
      <c r="A26" s="25">
        <v>21</v>
      </c>
      <c r="B26" s="31">
        <v>7</v>
      </c>
      <c r="C26" s="30" t="s">
        <v>71</v>
      </c>
      <c r="D26" s="32" t="s">
        <v>28</v>
      </c>
      <c r="E26" s="11">
        <v>16.5</v>
      </c>
      <c r="F26" s="211">
        <v>17.2</v>
      </c>
      <c r="G26" s="15">
        <v>0.87</v>
      </c>
      <c r="H26" s="15"/>
      <c r="I26" s="16"/>
      <c r="J26" s="15"/>
      <c r="K26" s="15"/>
      <c r="L26" s="16"/>
      <c r="M26" s="15"/>
      <c r="N26" s="15"/>
      <c r="O26" s="15"/>
      <c r="P26" s="15"/>
      <c r="Q26" s="15"/>
      <c r="R26" s="62"/>
      <c r="S26" s="27">
        <f>O26/F26*100</f>
        <v>0</v>
      </c>
      <c r="T26" s="18"/>
    </row>
    <row r="27" spans="1:20" s="37" customFormat="1" ht="141.75" x14ac:dyDescent="0.25">
      <c r="A27" s="25">
        <v>22</v>
      </c>
      <c r="B27" s="31">
        <v>8</v>
      </c>
      <c r="C27" s="30" t="s">
        <v>72</v>
      </c>
      <c r="D27" s="32" t="s">
        <v>28</v>
      </c>
      <c r="E27" s="243">
        <v>100</v>
      </c>
      <c r="F27" s="21">
        <v>100</v>
      </c>
      <c r="G27" s="74">
        <v>100</v>
      </c>
      <c r="H27" s="74"/>
      <c r="I27" s="74"/>
      <c r="J27" s="119"/>
      <c r="K27" s="119"/>
      <c r="L27" s="119"/>
      <c r="M27" s="206"/>
      <c r="N27" s="206"/>
      <c r="O27" s="206"/>
      <c r="P27" s="206"/>
      <c r="Q27" s="206"/>
      <c r="R27" s="206"/>
      <c r="S27" s="27">
        <f t="shared" ref="S27:S28" si="4">Q27/F27*100</f>
        <v>0</v>
      </c>
      <c r="T27" s="18"/>
    </row>
    <row r="28" spans="1:20" s="37" customFormat="1" ht="31.5" x14ac:dyDescent="0.25">
      <c r="A28" s="25">
        <v>23</v>
      </c>
      <c r="B28" s="33">
        <v>9</v>
      </c>
      <c r="C28" s="30" t="s">
        <v>73</v>
      </c>
      <c r="D28" s="32" t="s">
        <v>25</v>
      </c>
      <c r="E28" s="243">
        <v>0</v>
      </c>
      <c r="F28" s="21">
        <v>0</v>
      </c>
      <c r="G28" s="74">
        <v>0</v>
      </c>
      <c r="H28" s="74"/>
      <c r="I28" s="74"/>
      <c r="J28" s="119"/>
      <c r="K28" s="119"/>
      <c r="L28" s="119"/>
      <c r="M28" s="14"/>
      <c r="N28" s="206"/>
      <c r="O28" s="206"/>
      <c r="P28" s="206"/>
      <c r="Q28" s="206"/>
      <c r="R28" s="206"/>
      <c r="S28" s="27" t="e">
        <f t="shared" si="4"/>
        <v>#DIV/0!</v>
      </c>
      <c r="T28" s="18"/>
    </row>
    <row r="29" spans="1:20" s="37" customFormat="1" ht="207" customHeight="1" x14ac:dyDescent="0.25">
      <c r="A29" s="25">
        <v>24</v>
      </c>
      <c r="B29" s="31">
        <v>10</v>
      </c>
      <c r="C29" s="30" t="s">
        <v>264</v>
      </c>
      <c r="D29" s="243" t="s">
        <v>28</v>
      </c>
      <c r="E29" s="243">
        <v>98</v>
      </c>
      <c r="F29" s="21">
        <v>100</v>
      </c>
      <c r="G29" s="74">
        <v>0</v>
      </c>
      <c r="H29" s="74"/>
      <c r="I29" s="74"/>
      <c r="J29" s="119"/>
      <c r="K29" s="119"/>
      <c r="L29" s="119"/>
      <c r="M29" s="14"/>
      <c r="N29" s="14"/>
      <c r="O29" s="206"/>
      <c r="P29" s="206"/>
      <c r="Q29" s="206"/>
      <c r="R29" s="206"/>
      <c r="S29" s="27">
        <f>702/F29*100</f>
        <v>702</v>
      </c>
      <c r="T29" s="18"/>
    </row>
    <row r="30" spans="1:20" s="37" customFormat="1" ht="141.75" x14ac:dyDescent="0.25">
      <c r="A30" s="25">
        <v>25</v>
      </c>
      <c r="B30" s="31">
        <v>11</v>
      </c>
      <c r="C30" s="30" t="s">
        <v>76</v>
      </c>
      <c r="D30" s="32" t="s">
        <v>28</v>
      </c>
      <c r="E30" s="243">
        <v>100</v>
      </c>
      <c r="F30" s="21">
        <v>100</v>
      </c>
      <c r="G30" s="15">
        <v>100</v>
      </c>
      <c r="H30" s="15"/>
      <c r="I30" s="16"/>
      <c r="J30" s="15"/>
      <c r="K30" s="15"/>
      <c r="L30" s="16"/>
      <c r="M30" s="15"/>
      <c r="N30" s="15"/>
      <c r="O30" s="15"/>
      <c r="P30" s="15"/>
      <c r="Q30" s="15"/>
      <c r="R30" s="62"/>
      <c r="S30" s="27">
        <f>O30/F30*100</f>
        <v>0</v>
      </c>
      <c r="T30" s="18"/>
    </row>
    <row r="31" spans="1:20" s="37" customFormat="1" ht="157.5" x14ac:dyDescent="0.25">
      <c r="A31" s="25">
        <v>26</v>
      </c>
      <c r="B31" s="31">
        <v>12</v>
      </c>
      <c r="C31" s="30" t="s">
        <v>75</v>
      </c>
      <c r="D31" s="32" t="s">
        <v>28</v>
      </c>
      <c r="E31" s="243">
        <v>2.6</v>
      </c>
      <c r="F31" s="42">
        <v>2.6</v>
      </c>
      <c r="G31" s="74">
        <v>1.1000000000000001</v>
      </c>
      <c r="H31" s="74"/>
      <c r="I31" s="74"/>
      <c r="J31" s="119"/>
      <c r="K31" s="119"/>
      <c r="L31" s="119"/>
      <c r="M31" s="206"/>
      <c r="N31" s="206"/>
      <c r="O31" s="206"/>
      <c r="P31" s="206"/>
      <c r="Q31" s="206"/>
      <c r="R31" s="206"/>
      <c r="S31" s="27">
        <f t="shared" ref="S31:S33" si="5">Q31/F31*100</f>
        <v>0</v>
      </c>
      <c r="T31" s="18"/>
    </row>
    <row r="32" spans="1:20" s="37" customFormat="1" ht="126" x14ac:dyDescent="0.25">
      <c r="A32" s="25">
        <v>27</v>
      </c>
      <c r="B32" s="33">
        <v>13</v>
      </c>
      <c r="C32" s="30" t="s">
        <v>265</v>
      </c>
      <c r="D32" s="242" t="s">
        <v>25</v>
      </c>
      <c r="E32" s="243">
        <v>27.5</v>
      </c>
      <c r="F32" s="21">
        <v>25</v>
      </c>
      <c r="G32" s="243">
        <v>22.8</v>
      </c>
      <c r="H32" s="243"/>
      <c r="I32" s="243"/>
      <c r="J32" s="243"/>
      <c r="K32" s="243"/>
      <c r="L32" s="243"/>
      <c r="M32" s="14"/>
      <c r="N32" s="243"/>
      <c r="O32" s="243"/>
      <c r="P32" s="243"/>
      <c r="Q32" s="243"/>
      <c r="R32" s="243"/>
      <c r="S32" s="27">
        <f t="shared" ref="S32" si="6">Q32/F32*100</f>
        <v>0</v>
      </c>
      <c r="T32" s="18"/>
    </row>
    <row r="33" spans="1:20" s="37" customFormat="1" ht="47.25" x14ac:dyDescent="0.25">
      <c r="A33" s="25">
        <v>28</v>
      </c>
      <c r="B33" s="33">
        <v>14</v>
      </c>
      <c r="C33" s="30" t="s">
        <v>74</v>
      </c>
      <c r="D33" s="32" t="s">
        <v>25</v>
      </c>
      <c r="E33" s="243">
        <v>1</v>
      </c>
      <c r="F33" s="21">
        <v>1</v>
      </c>
      <c r="G33" s="74">
        <v>1</v>
      </c>
      <c r="H33" s="74"/>
      <c r="I33" s="74"/>
      <c r="J33" s="119"/>
      <c r="K33" s="119"/>
      <c r="L33" s="119"/>
      <c r="M33" s="14"/>
      <c r="N33" s="206"/>
      <c r="O33" s="206"/>
      <c r="P33" s="206"/>
      <c r="Q33" s="206"/>
      <c r="R33" s="206"/>
      <c r="S33" s="27">
        <f t="shared" si="5"/>
        <v>0</v>
      </c>
      <c r="T33"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55" showPageBreaks="1" hiddenColumns="1" view="pageBreakPreview" topLeftCell="A28">
      <selection activeCell="H21" sqref="H21"/>
      <pageMargins left="0.7" right="0.7" top="0.75" bottom="0.75" header="0.3" footer="0.3"/>
      <pageSetup paperSize="9" orientation="portrait" r:id="rId2"/>
    </customSheetView>
    <customSheetView guid="{4FCF4851-1FFB-4291-9E63-B5ADD52F8DBE}" scale="55" showPageBreaks="1" hiddenColumns="1" view="pageBreakPreview">
      <selection activeCell="I3" sqref="I3"/>
      <pageMargins left="0.7" right="0.7" top="0.75" bottom="0.75" header="0.3" footer="0.3"/>
      <pageSetup paperSize="9" orientation="portrait" r:id="rId3"/>
    </customSheetView>
    <customSheetView guid="{78BEB479-57CC-4BBB-8F3F-73AA0BAD3F3D}" scale="55" showPageBreaks="1" hiddenColumns="1" view="pageBreakPreview" topLeftCell="A19">
      <selection activeCell="M8" sqref="M8"/>
      <pageMargins left="0.7" right="0.7" top="0.75" bottom="0.75" header="0.3" footer="0.3"/>
      <pageSetup paperSize="9" orientation="portrait" r:id="rId4"/>
    </customSheetView>
    <customSheetView guid="{6AC0ED22-CCBF-444B-9F29-F3EDD4234483}" scale="55" showPageBreaks="1" hiddenColumns="1" view="pageBreakPreview" topLeftCell="A19">
      <selection activeCell="M8" sqref="M8"/>
      <pageMargins left="0.7" right="0.7" top="0.75" bottom="0.75" header="0.3" footer="0.3"/>
      <pageSetup paperSize="9" orientation="portrait" r:id="rId5"/>
    </customSheetView>
    <customSheetView guid="{F1DC9DCC-06E3-4E7B-88AF-BCE58DCEC1FC}" scale="70" showPageBreaks="1" hiddenColumns="1" view="pageBreakPreview" topLeftCell="D1">
      <selection activeCell="B1" sqref="B1:T1"/>
      <pageMargins left="0.7" right="0.7" top="0.75" bottom="0.75" header="0.3" footer="0.3"/>
      <pageSetup paperSize="9" scale="24" orientation="portrait" r:id="rId6"/>
    </customSheetView>
    <customSheetView guid="{F02E4BFF-91CB-4809-939D-2DEDB7A6D27E}" scale="55" showPageBreaks="1" hiddenColumns="1" view="pageBreakPreview">
      <selection activeCell="M8" sqref="M8"/>
      <pageMargins left="0.7" right="0.7" top="0.75" bottom="0.75" header="0.3" footer="0.3"/>
      <pageSetup paperSize="9" orientation="portrait" r:id="rId7"/>
    </customSheetView>
    <customSheetView guid="{BC0D032C-B7DF-4F2E-B1DC-6C55D32E50A7}" scale="55" showPageBreaks="1" hiddenColumns="1" view="pageBreakPreview" topLeftCell="A19">
      <selection activeCell="M8" sqref="M8"/>
      <pageMargins left="0.7" right="0.7" top="0.75" bottom="0.75" header="0.3" footer="0.3"/>
      <pageSetup paperSize="9" orientation="portrait" r:id="rId8"/>
    </customSheetView>
    <customSheetView guid="{80AD08A8-345A-453A-A104-5E3DA1078B6F}" scale="55" showPageBreaks="1" hiddenColumns="1" view="pageBreakPreview" topLeftCell="A19">
      <selection activeCell="M8" sqref="M8"/>
      <pageMargins left="0.7" right="0.7" top="0.75" bottom="0.75" header="0.3" footer="0.3"/>
      <pageSetup paperSize="9" orientation="portrait" r:id="rId9"/>
    </customSheetView>
    <customSheetView guid="{BDED3506-9430-4352-8E58-74A02AA55749}" scale="55" showPageBreaks="1" hiddenColumns="1" view="pageBreakPreview" topLeftCell="A19">
      <selection activeCell="M8" sqref="M8"/>
      <pageMargins left="0.7" right="0.7" top="0.75" bottom="0.75" header="0.3" footer="0.3"/>
      <pageSetup paperSize="9" orientation="portrait" r:id="rId10"/>
    </customSheetView>
    <customSheetView guid="{B08D60EB-17AC-43BC-A2EA-BCC34DA15115}" scale="55" showPageBreaks="1" hiddenColumns="1" view="pageBreakPreview">
      <selection activeCell="G12" sqref="G12"/>
      <pageMargins left="0.7" right="0.7" top="0.75" bottom="0.75" header="0.3" footer="0.3"/>
      <pageSetup paperSize="9" orientation="portrait" r:id="rId11"/>
    </customSheetView>
    <customSheetView guid="{289EDABA-C5A9-419A-80C6-5151B0E77175}" scale="55" showPageBreaks="1" hiddenColumns="1" view="pageBreakPreview">
      <selection activeCell="I3" sqref="I3"/>
      <pageMargins left="0.7" right="0.7" top="0.75" bottom="0.75" header="0.3" footer="0.3"/>
      <pageSetup paperSize="9" orientation="portrait" r:id="rId12"/>
    </customSheetView>
    <customSheetView guid="{A5DFC301-5C67-4FC6-85AF-FDF62108DB8C}" scale="55" showPageBreaks="1" hiddenColumns="1" view="pageBreakPreview" topLeftCell="A19">
      <selection activeCell="M8" sqref="M8"/>
      <pageMargins left="0.7" right="0.7" top="0.75" bottom="0.75" header="0.3" footer="0.3"/>
      <pageSetup paperSize="9" orientation="portrait" r:id="rId13"/>
    </customSheetView>
    <customSheetView guid="{DC2E917C-7EDA-4B90-B3FB-550D32D31915}" scale="55" showPageBreaks="1" hiddenColumns="1" view="pageBreakPreview" topLeftCell="A19">
      <selection activeCell="M8" sqref="M8"/>
      <pageMargins left="0.7" right="0.7" top="0.75" bottom="0.75" header="0.3" footer="0.3"/>
      <pageSetup paperSize="9" orientation="portrait" r:id="rId14"/>
    </customSheetView>
    <customSheetView guid="{3A1AD47D-D360-494C-B851-D14B33F8032B}" scale="55" showPageBreaks="1" hiddenColumns="1" view="pageBreakPreview" topLeftCell="A19">
      <selection activeCell="M8" sqref="M8"/>
      <pageMargins left="0.7" right="0.7" top="0.75" bottom="0.75" header="0.3" footer="0.3"/>
      <pageSetup paperSize="9" orientation="portrait" r:id="rId15"/>
    </customSheetView>
    <customSheetView guid="{0A7892A9-C788-4A52-B70F-E061EF7EBA75}" scale="55" showPageBreaks="1" hiddenColumns="1" view="pageBreakPreview" topLeftCell="A19">
      <selection activeCell="M8" sqref="M8"/>
      <pageMargins left="0.7" right="0.7" top="0.75" bottom="0.75" header="0.3" footer="0.3"/>
      <pageSetup paperSize="9" orientation="portrait" r:id="rId16"/>
    </customSheetView>
    <customSheetView guid="{E82CE51D-E642-4881-A0F3-F33C1C34AFA1}" scale="55" showPageBreaks="1" hiddenColumns="1" view="pageBreakPreview" topLeftCell="A19">
      <selection activeCell="M8" sqref="M8"/>
      <pageMargins left="0.7" right="0.7" top="0.75" bottom="0.75" header="0.3" footer="0.3"/>
      <pageSetup paperSize="9" orientation="portrait" r:id="rId17"/>
    </customSheetView>
    <customSheetView guid="{06A69783-2FAA-4B05-9CD3-C97C7DF94659}" scale="55" showPageBreaks="1" hiddenColumns="1" view="pageBreakPreview" topLeftCell="A19">
      <selection activeCell="M8" sqref="M8"/>
      <pageMargins left="0.7" right="0.7" top="0.75" bottom="0.75" header="0.3" footer="0.3"/>
      <pageSetup paperSize="9" orientation="portrait" r:id="rId18"/>
    </customSheetView>
    <customSheetView guid="{6A6C9703-C16B-46D2-8CEE-AD24BCFE6CF3}" scale="55" showPageBreaks="1" hiddenColumns="1" view="pageBreakPreview" topLeftCell="A19">
      <selection activeCell="M8" sqref="M8"/>
      <pageMargins left="0.7" right="0.7" top="0.75" bottom="0.75" header="0.3" footer="0.3"/>
      <pageSetup paperSize="9" orientation="portrait" r:id="rId19"/>
    </customSheetView>
    <customSheetView guid="{7ECADF5B-4174-4035-8137-3D83A4A93CD5}" scale="55" showPageBreaks="1" hiddenColumns="1" view="pageBreakPreview" topLeftCell="A19">
      <selection activeCell="M8" sqref="M8"/>
      <pageMargins left="0.7" right="0.7" top="0.75" bottom="0.75" header="0.3" footer="0.3"/>
      <pageSetup paperSize="9" orientation="portrait" r:id="rId20"/>
    </customSheetView>
    <customSheetView guid="{5F1BE36F-0832-42CE-A3FC-1A76BC593CBA}" scale="55" showPageBreaks="1" hiddenColumns="1" view="pageBreakPreview">
      <selection activeCell="G12" sqref="G12"/>
      <pageMargins left="0.7" right="0.7" top="0.75" bottom="0.75" header="0.3" footer="0.3"/>
      <pageSetup paperSize="9" orientation="portrait" r:id="rId21"/>
    </customSheetView>
    <customSheetView guid="{2632A833-96F5-4A25-97EB-81ED19BC2F66}" scale="55" showPageBreaks="1" hiddenColumns="1" view="pageBreakPreview" topLeftCell="A19">
      <selection activeCell="M8" sqref="M8"/>
      <pageMargins left="0.7" right="0.7" top="0.75" bottom="0.75" header="0.3" footer="0.3"/>
      <pageSetup paperSize="9" orientation="portrait" r:id="rId22"/>
    </customSheetView>
    <customSheetView guid="{459390C8-C5DF-49F1-A77C-C618340F3CD1}" scale="55" showPageBreaks="1" hiddenColumns="1" view="pageBreakPreview" topLeftCell="E16">
      <selection activeCell="L19" sqref="L19"/>
      <pageMargins left="0.7" right="0.7" top="0.75" bottom="0.75" header="0.3" footer="0.3"/>
      <pageSetup paperSize="9" orientation="portrait" r:id="rId23"/>
    </customSheetView>
    <customSheetView guid="{73C3B9D4-9210-43F5-9883-0E949EA0E341}" scale="55" showPageBreaks="1" hiddenColumns="1" view="pageBreakPreview" topLeftCell="A28">
      <selection activeCell="I3" sqref="I3"/>
      <pageMargins left="0.7" right="0.7" top="0.75" bottom="0.75" header="0.3" footer="0.3"/>
      <pageSetup paperSize="9" orientation="portrait" r:id="rId24"/>
    </customSheetView>
    <customSheetView guid="{DBB9E7F6-7701-4D52-8273-C96C8672D403}" scale="55" showPageBreaks="1" hiddenColumns="1" view="pageBreakPreview" topLeftCell="A19">
      <selection activeCell="M8" sqref="M8"/>
      <pageMargins left="0.7" right="0.7" top="0.75" bottom="0.75" header="0.3" footer="0.3"/>
      <pageSetup paperSize="9" orientation="portrait" r:id="rId25"/>
    </customSheetView>
    <customSheetView guid="{BEF67C10-7FC6-4F33-B3F9-204F29E3E218}" scale="55" showPageBreaks="1" hiddenColumns="1" view="pageBreakPreview" topLeftCell="A19">
      <selection activeCell="M8" sqref="M8"/>
      <pageMargins left="0.7" right="0.7" top="0.75" bottom="0.75" header="0.3" footer="0.3"/>
      <pageSetup paperSize="9" orientation="portrait" r:id="rId26"/>
    </customSheetView>
    <customSheetView guid="{CC311ED5-8E9A-4A74-AF81-E2B2B6EAD85B}" scale="55" showPageBreaks="1" hiddenColumns="1" view="pageBreakPreview">
      <selection activeCell="I3" sqref="I3"/>
      <pageMargins left="0.7" right="0.7" top="0.75" bottom="0.75" header="0.3" footer="0.3"/>
      <pageSetup paperSize="9" orientation="portrait" r:id="rId27"/>
    </customSheetView>
    <customSheetView guid="{AA1E88D6-B765-4D8A-BB20-FCE31C48857F}" scale="55" showPageBreaks="1" hiddenColumns="1" view="pageBreakPreview" topLeftCell="A19">
      <selection activeCell="M8" sqref="M8"/>
      <pageMargins left="0.7" right="0.7" top="0.75" bottom="0.75" header="0.3" footer="0.3"/>
      <pageSetup paperSize="9" orientation="portrait" r:id="rId28"/>
    </customSheetView>
    <customSheetView guid="{29B41C1A-DE4D-4DEA-B90B-19C46C754CB5}" scale="55" showPageBreaks="1" hiddenColumns="1" view="pageBreakPreview" topLeftCell="A19">
      <selection activeCell="M8" sqref="M8"/>
      <pageMargins left="0.7" right="0.7" top="0.75" bottom="0.75" header="0.3" footer="0.3"/>
      <pageSetup paperSize="9" orientation="portrait" r:id="rId29"/>
    </customSheetView>
    <customSheetView guid="{2BD323B3-0AFD-4A0F-92BE-DE4822DF2931}" scale="55" showPageBreaks="1" hiddenColumns="1" view="pageBreakPreview">
      <selection activeCell="M8" sqref="M8"/>
      <pageMargins left="0.7" right="0.7" top="0.75" bottom="0.75" header="0.3" footer="0.3"/>
      <pageSetup paperSize="9" orientation="portrait" r:id="rId30"/>
    </customSheetView>
    <customSheetView guid="{536E4AEA-F618-4F85-8552-BC1DB5601AA9}" scale="55" showPageBreaks="1" hiddenColumns="1" view="pageBreakPreview">
      <selection activeCell="I3" sqref="I3"/>
      <pageMargins left="0.7" right="0.7" top="0.75" bottom="0.75" header="0.3" footer="0.3"/>
      <pageSetup paperSize="9" orientation="portrait" r:id="rId31"/>
    </customSheetView>
    <customSheetView guid="{8E7CBF92-2A8A-4486-AE31-320A2A4BD935}" scale="55" showPageBreaks="1" hiddenColumns="1" view="pageBreakPreview" topLeftCell="A14">
      <selection activeCell="I17" sqref="I17"/>
      <pageMargins left="0.7" right="0.7" top="0.75" bottom="0.75" header="0.3" footer="0.3"/>
      <pageSetup paperSize="9" orientation="portrait" r:id="rId32"/>
    </customSheetView>
    <customSheetView guid="{E5A2ECE4-B75B-45A2-AE22-0D04E85CEB66}" scale="55" showPageBreaks="1" hiddenColumns="1" view="pageBreakPreview" topLeftCell="A19">
      <selection activeCell="M8" sqref="M8"/>
      <pageMargins left="0.7" right="0.7" top="0.75" bottom="0.75" header="0.3" footer="0.3"/>
      <pageSetup paperSize="9" orientation="portrait" r:id="rId33"/>
    </customSheetView>
    <customSheetView guid="{62E99341-31CC-4B22-ACCE-D0C55385ECC0}" scale="55" showPageBreaks="1" hiddenColumns="1" view="pageBreakPreview" topLeftCell="A19">
      <selection activeCell="M8" sqref="M8"/>
      <pageMargins left="0.7" right="0.7" top="0.75" bottom="0.75" header="0.3" footer="0.3"/>
      <pageSetup paperSize="9" orientation="portrait" r:id="rId34"/>
    </customSheetView>
    <customSheetView guid="{0E67524B-A824-49FB-A67D-C1771603425D}" scale="55" showPageBreaks="1" hiddenColumns="1" view="pageBreakPreview" topLeftCell="A19">
      <selection activeCell="M8" sqref="M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topLeftCell="A3" zoomScale="55" zoomScaleNormal="60" zoomScaleSheetLayoutView="55" workbookViewId="0">
      <selection activeCell="I3" sqref="I3"/>
    </sheetView>
  </sheetViews>
  <sheetFormatPr defaultRowHeight="15" x14ac:dyDescent="0.25"/>
  <cols>
    <col min="1" max="1" width="11.7109375" customWidth="1"/>
    <col min="2" max="2" width="11.7109375" style="36"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77</v>
      </c>
      <c r="C5" s="268"/>
      <c r="D5" s="268"/>
      <c r="E5" s="268"/>
      <c r="F5" s="268"/>
      <c r="G5" s="268"/>
      <c r="H5" s="268"/>
      <c r="I5" s="268"/>
      <c r="J5" s="268"/>
      <c r="K5" s="268"/>
      <c r="L5" s="268"/>
      <c r="M5" s="268"/>
      <c r="N5" s="268"/>
      <c r="O5" s="268"/>
      <c r="P5" s="268"/>
      <c r="Q5" s="268"/>
      <c r="R5" s="268"/>
      <c r="S5" s="268"/>
      <c r="T5" s="269"/>
    </row>
    <row r="6" spans="1:20" ht="78.75" x14ac:dyDescent="0.25">
      <c r="A6" s="24">
        <v>1</v>
      </c>
      <c r="B6" s="17" t="s">
        <v>19</v>
      </c>
      <c r="C6" s="8" t="s">
        <v>78</v>
      </c>
      <c r="D6" s="23" t="s">
        <v>79</v>
      </c>
      <c r="E6" s="23">
        <v>692.75400000000002</v>
      </c>
      <c r="F6" s="10">
        <v>648.93100000000004</v>
      </c>
      <c r="G6" s="58"/>
      <c r="H6" s="58"/>
      <c r="I6" s="58"/>
      <c r="J6" s="123"/>
      <c r="K6" s="123"/>
      <c r="L6" s="123"/>
      <c r="M6" s="178"/>
      <c r="N6" s="178"/>
      <c r="O6" s="178"/>
      <c r="P6" s="178"/>
      <c r="Q6" s="206"/>
      <c r="R6" s="206"/>
      <c r="S6" s="11"/>
      <c r="T6" s="8"/>
    </row>
    <row r="7" spans="1:20" ht="47.25" x14ac:dyDescent="0.25">
      <c r="A7" s="24">
        <v>2</v>
      </c>
      <c r="B7" s="17" t="s">
        <v>23</v>
      </c>
      <c r="C7" s="8" t="s">
        <v>80</v>
      </c>
      <c r="D7" s="23" t="s">
        <v>79</v>
      </c>
      <c r="E7" s="23">
        <v>95.188999999999993</v>
      </c>
      <c r="F7" s="10">
        <v>95.188999999999993</v>
      </c>
      <c r="G7" s="58"/>
      <c r="H7" s="58"/>
      <c r="I7" s="58"/>
      <c r="J7" s="13"/>
      <c r="K7" s="13"/>
      <c r="L7" s="123"/>
      <c r="M7" s="178"/>
      <c r="N7" s="178"/>
      <c r="O7" s="178"/>
      <c r="P7" s="178"/>
      <c r="Q7" s="13"/>
      <c r="R7" s="206"/>
      <c r="S7" s="11"/>
      <c r="T7" s="8"/>
    </row>
    <row r="8" spans="1:20" ht="47.25" x14ac:dyDescent="0.25">
      <c r="A8" s="24">
        <v>3</v>
      </c>
      <c r="B8" s="17">
        <v>1</v>
      </c>
      <c r="C8" s="8" t="s">
        <v>83</v>
      </c>
      <c r="D8" s="23" t="s">
        <v>84</v>
      </c>
      <c r="E8" s="14">
        <v>22635521</v>
      </c>
      <c r="F8" s="10" t="s">
        <v>81</v>
      </c>
      <c r="G8" s="58"/>
      <c r="H8" s="178"/>
      <c r="I8" s="178"/>
      <c r="J8" s="178"/>
      <c r="K8" s="178"/>
      <c r="L8" s="12"/>
      <c r="M8" s="12"/>
      <c r="N8" s="12"/>
      <c r="O8" s="12"/>
      <c r="P8" s="12"/>
      <c r="Q8" s="12"/>
      <c r="R8" s="12"/>
      <c r="S8" s="11"/>
      <c r="T8" s="8"/>
    </row>
    <row r="9" spans="1:20" ht="31.5" x14ac:dyDescent="0.25">
      <c r="A9" s="25">
        <v>4</v>
      </c>
      <c r="B9" s="13">
        <v>2</v>
      </c>
      <c r="C9" s="8" t="s">
        <v>85</v>
      </c>
      <c r="D9" s="23" t="s">
        <v>28</v>
      </c>
      <c r="E9" s="23">
        <v>100</v>
      </c>
      <c r="F9" s="10">
        <v>100</v>
      </c>
      <c r="G9" s="58"/>
      <c r="H9" s="58"/>
      <c r="I9" s="58"/>
      <c r="J9" s="123"/>
      <c r="K9" s="123"/>
      <c r="L9" s="123"/>
      <c r="M9" s="178"/>
      <c r="N9" s="178"/>
      <c r="O9" s="178"/>
      <c r="P9" s="178"/>
      <c r="Q9" s="13"/>
      <c r="R9" s="206"/>
      <c r="S9" s="11"/>
      <c r="T9" s="8"/>
    </row>
    <row r="10" spans="1:20" ht="31.5" x14ac:dyDescent="0.25">
      <c r="A10" s="25">
        <v>5</v>
      </c>
      <c r="B10" s="13">
        <v>3</v>
      </c>
      <c r="C10" s="8" t="s">
        <v>86</v>
      </c>
      <c r="D10" s="23" t="s">
        <v>28</v>
      </c>
      <c r="E10" s="23">
        <v>100</v>
      </c>
      <c r="F10" s="10">
        <v>100</v>
      </c>
      <c r="G10" s="58"/>
      <c r="H10" s="58"/>
      <c r="I10" s="58"/>
      <c r="J10" s="123"/>
      <c r="K10" s="123"/>
      <c r="L10" s="123"/>
      <c r="M10" s="178"/>
      <c r="N10" s="178"/>
      <c r="O10" s="178"/>
      <c r="P10" s="178"/>
      <c r="Q10" s="206"/>
      <c r="R10" s="13"/>
      <c r="S10" s="11"/>
      <c r="T10" s="8"/>
    </row>
    <row r="11" spans="1:20" ht="65.25" customHeight="1" x14ac:dyDescent="0.25">
      <c r="A11" s="25">
        <v>6</v>
      </c>
      <c r="B11" s="17">
        <v>4</v>
      </c>
      <c r="C11" s="8" t="s">
        <v>87</v>
      </c>
      <c r="D11" s="23" t="s">
        <v>28</v>
      </c>
      <c r="E11" s="23">
        <v>100</v>
      </c>
      <c r="F11" s="10">
        <v>100</v>
      </c>
      <c r="G11" s="58"/>
      <c r="H11" s="58"/>
      <c r="I11" s="58"/>
      <c r="J11" s="124"/>
      <c r="K11" s="124"/>
      <c r="L11" s="125"/>
      <c r="M11" s="125"/>
      <c r="N11" s="125"/>
      <c r="O11" s="125"/>
      <c r="P11" s="125"/>
      <c r="Q11" s="207"/>
      <c r="R11" s="208"/>
      <c r="S11" s="11"/>
      <c r="T11" s="8"/>
    </row>
    <row r="12" spans="1:20" ht="47.25" x14ac:dyDescent="0.25">
      <c r="A12" s="25">
        <v>7</v>
      </c>
      <c r="B12" s="13">
        <v>5</v>
      </c>
      <c r="C12" s="8" t="s">
        <v>237</v>
      </c>
      <c r="D12" s="23" t="s">
        <v>28</v>
      </c>
      <c r="E12" s="20">
        <v>100</v>
      </c>
      <c r="F12" s="21">
        <v>100</v>
      </c>
      <c r="G12" s="58"/>
      <c r="H12" s="58"/>
      <c r="I12" s="58"/>
      <c r="J12" s="123"/>
      <c r="K12" s="123"/>
      <c r="L12" s="123"/>
      <c r="M12" s="178"/>
      <c r="N12" s="178"/>
      <c r="O12" s="178"/>
      <c r="P12" s="178"/>
      <c r="Q12" s="206"/>
      <c r="R12" s="206"/>
      <c r="S12" s="11"/>
      <c r="T12" s="8"/>
    </row>
    <row r="13" spans="1:20" ht="50.25" customHeight="1" x14ac:dyDescent="0.25">
      <c r="A13" s="25">
        <v>9</v>
      </c>
      <c r="B13" s="17">
        <v>6</v>
      </c>
      <c r="C13" s="8" t="s">
        <v>88</v>
      </c>
      <c r="D13" s="23" t="s">
        <v>238</v>
      </c>
      <c r="E13" s="23">
        <v>2124</v>
      </c>
      <c r="F13" s="21">
        <v>438</v>
      </c>
      <c r="G13" s="58"/>
      <c r="H13" s="58"/>
      <c r="I13" s="58"/>
      <c r="J13" s="123"/>
      <c r="K13" s="123"/>
      <c r="L13" s="123"/>
      <c r="M13" s="178"/>
      <c r="N13" s="178"/>
      <c r="O13" s="23"/>
      <c r="P13" s="23"/>
      <c r="Q13" s="23"/>
      <c r="R13" s="23"/>
      <c r="S13" s="11"/>
      <c r="T13" s="61"/>
    </row>
    <row r="14" spans="1:20" ht="62.25" customHeight="1" x14ac:dyDescent="0.25">
      <c r="A14" s="25">
        <v>10</v>
      </c>
      <c r="B14" s="13">
        <v>7</v>
      </c>
      <c r="C14" s="8" t="s">
        <v>137</v>
      </c>
      <c r="D14" s="23" t="s">
        <v>136</v>
      </c>
      <c r="E14" s="20">
        <v>183</v>
      </c>
      <c r="F14" s="21">
        <v>220</v>
      </c>
      <c r="G14" s="58"/>
      <c r="H14" s="58"/>
      <c r="I14" s="58"/>
      <c r="J14" s="123"/>
      <c r="K14" s="123"/>
      <c r="L14" s="123"/>
      <c r="M14" s="179"/>
      <c r="N14" s="23"/>
      <c r="O14" s="178"/>
      <c r="P14" s="178"/>
      <c r="Q14" s="206"/>
      <c r="R14" s="206"/>
      <c r="S14" s="11"/>
      <c r="T14" s="61"/>
    </row>
  </sheetData>
  <customSheetViews>
    <customSheetView guid="{AF8A7EC1-5680-4411-8CA7-5C7F5D245B03}" scale="55" showPageBreaks="1" hiddenColumns="1" state="hidden" view="pageBreakPreview" topLeftCell="A3">
      <selection activeCell="I3" sqref="I3"/>
      <pageMargins left="0.7" right="0.7" top="0.75" bottom="0.75" header="0.3" footer="0.3"/>
      <pageSetup paperSize="9" orientation="portrait" r:id="rId1"/>
    </customSheetView>
    <customSheetView guid="{F48E67D2-2C8C-4D86-A2A9-F44F569AC752}" scale="55" showPageBreaks="1" hiddenColumns="1" view="pageBreakPreview">
      <selection activeCell="T15" sqref="T15"/>
      <pageMargins left="0.7" right="0.7" top="0.75" bottom="0.75" header="0.3" footer="0.3"/>
      <pageSetup paperSize="9" orientation="portrait" r:id="rId2"/>
    </customSheetView>
    <customSheetView guid="{4FCF4851-1FFB-4291-9E63-B5ADD52F8DBE}" scale="55" showPageBreaks="1" hiddenColumns="1" view="pageBreakPreview" topLeftCell="A3">
      <selection activeCell="L12" sqref="L12"/>
      <pageMargins left="0.7" right="0.7" top="0.75" bottom="0.75" header="0.3" footer="0.3"/>
      <pageSetup paperSize="9" orientation="portrait" r:id="rId3"/>
    </customSheetView>
    <customSheetView guid="{78BEB479-57CC-4BBB-8F3F-73AA0BAD3F3D}" scale="55" showPageBreaks="1" hiddenColumns="1" view="pageBreakPreview">
      <selection activeCell="T15" sqref="T15"/>
      <pageMargins left="0.7" right="0.7" top="0.75" bottom="0.75" header="0.3" footer="0.3"/>
      <pageSetup paperSize="9" orientation="portrait" r:id="rId4"/>
    </customSheetView>
    <customSheetView guid="{6AC0ED22-CCBF-444B-9F29-F3EDD4234483}" scale="55" showPageBreaks="1" hiddenColumns="1" view="pageBreakPreview">
      <selection activeCell="T15" sqref="T15"/>
      <pageMargins left="0.7" right="0.7" top="0.75" bottom="0.75" header="0.3" footer="0.3"/>
      <pageSetup paperSize="9" orientation="portrait" r:id="rId5"/>
    </customSheetView>
    <customSheetView guid="{F1DC9DCC-06E3-4E7B-88AF-BCE58DCEC1FC}" scale="55" showPageBreaks="1" hiddenColumns="1" view="pageBreakPreview" topLeftCell="B1">
      <selection activeCell="H32" sqref="H32"/>
      <pageMargins left="0.7" right="0.7" top="0.75" bottom="0.75" header="0.3" footer="0.3"/>
      <pageSetup paperSize="9" orientation="portrait" r:id="rId6"/>
    </customSheetView>
    <customSheetView guid="{F02E4BFF-91CB-4809-939D-2DEDB7A6D27E}" scale="60" showPageBreaks="1" hiddenColumns="1">
      <selection activeCell="N23" sqref="N23"/>
      <pageMargins left="0.7" right="0.7" top="0.75" bottom="0.75" header="0.3" footer="0.3"/>
      <pageSetup paperSize="9" orientation="portrait" r:id="rId7"/>
    </customSheetView>
    <customSheetView guid="{BC0D032C-B7DF-4F2E-B1DC-6C55D32E50A7}" scale="55" showPageBreaks="1" hiddenColumns="1" view="pageBreakPreview">
      <selection activeCell="T15" sqref="T15"/>
      <pageMargins left="0.7" right="0.7" top="0.75" bottom="0.75" header="0.3" footer="0.3"/>
      <pageSetup paperSize="9" orientation="portrait" r:id="rId8"/>
    </customSheetView>
    <customSheetView guid="{80AD08A8-345A-453A-A104-5E3DA1078B6F}" scale="55" showPageBreaks="1" hiddenColumns="1" view="pageBreakPreview">
      <selection activeCell="T15" sqref="T15"/>
      <pageMargins left="0.7" right="0.7" top="0.75" bottom="0.75" header="0.3" footer="0.3"/>
      <pageSetup paperSize="9" orientation="portrait" r:id="rId9"/>
    </customSheetView>
    <customSheetView guid="{BDED3506-9430-4352-8E58-74A02AA55749}" scale="40" showPageBreaks="1" hiddenColumns="1" view="pageBreakPreview">
      <selection activeCell="C8" sqref="C8"/>
      <pageMargins left="0.7" right="0.7" top="0.75" bottom="0.75" header="0.3" footer="0.3"/>
      <pageSetup paperSize="9" orientation="portrait" r:id="rId10"/>
    </customSheetView>
    <customSheetView guid="{B08D60EB-17AC-43BC-A2EA-BCC34DA15115}" scale="60" showPageBreaks="1" hiddenColumns="1" view="pageBreakPreview">
      <selection activeCell="B1" sqref="B1:T1"/>
      <pageMargins left="0.7" right="0.7" top="0.75" bottom="0.75" header="0.3" footer="0.3"/>
      <pageSetup paperSize="9" orientation="portrait" r:id="rId11"/>
    </customSheetView>
    <customSheetView guid="{289EDABA-C5A9-419A-80C6-5151B0E77175}" scale="85" showPageBreaks="1" hiddenColumns="1" view="pageBreakPreview" topLeftCell="D4">
      <selection activeCell="Q9" sqref="Q9"/>
      <pageMargins left="0.7" right="0.7" top="0.75" bottom="0.75" header="0.3" footer="0.3"/>
      <pageSetup paperSize="9" orientation="portrait" r:id="rId12"/>
    </customSheetView>
    <customSheetView guid="{A5DFC301-5C67-4FC6-85AF-FDF62108DB8C}" scale="55" showPageBreaks="1" hiddenColumns="1" view="pageBreakPreview">
      <selection activeCell="EH147" sqref="EH147"/>
      <pageMargins left="0.7" right="0.7" top="0.75" bottom="0.75" header="0.3" footer="0.3"/>
      <pageSetup paperSize="9" orientation="portrait" r:id="rId13"/>
    </customSheetView>
    <customSheetView guid="{DC2E917C-7EDA-4B90-B3FB-550D32D31915}" scale="55" showPageBreaks="1" hiddenColumns="1" view="pageBreakPreview">
      <selection activeCell="T15" sqref="T15"/>
      <pageMargins left="0.7" right="0.7" top="0.75" bottom="0.75" header="0.3" footer="0.3"/>
      <pageSetup paperSize="9" orientation="portrait" r:id="rId14"/>
    </customSheetView>
    <customSheetView guid="{3A1AD47D-D360-494C-B851-D14B33F8032B}" scale="55" showPageBreaks="1" hiddenColumns="1" view="pageBreakPreview">
      <selection activeCell="T15" sqref="T15"/>
      <pageMargins left="0.7" right="0.7" top="0.75" bottom="0.75" header="0.3" footer="0.3"/>
      <pageSetup paperSize="9" orientation="portrait" r:id="rId15"/>
    </customSheetView>
    <customSheetView guid="{0A7892A9-C788-4A52-B70F-E061EF7EBA75}" scale="55" showPageBreaks="1" hiddenColumns="1" view="pageBreakPreview">
      <selection activeCell="T15" sqref="T15"/>
      <pageMargins left="0.7" right="0.7" top="0.75" bottom="0.75" header="0.3" footer="0.3"/>
      <pageSetup paperSize="9" orientation="portrait" r:id="rId16"/>
    </customSheetView>
    <customSheetView guid="{E82CE51D-E642-4881-A0F3-F33C1C34AFA1}" scale="55" showPageBreaks="1" hiddenColumns="1" view="pageBreakPreview">
      <selection activeCell="T15" sqref="T15"/>
      <pageMargins left="0.7" right="0.7" top="0.75" bottom="0.75" header="0.3" footer="0.3"/>
      <pageSetup paperSize="9" orientation="portrait" r:id="rId17"/>
    </customSheetView>
    <customSheetView guid="{06A69783-2FAA-4B05-9CD3-C97C7DF94659}" scale="55" showPageBreaks="1" hiddenColumns="1" view="pageBreakPreview">
      <selection activeCell="T15" sqref="T15"/>
      <pageMargins left="0.7" right="0.7" top="0.75" bottom="0.75" header="0.3" footer="0.3"/>
      <pageSetup paperSize="9" orientation="portrait" r:id="rId18"/>
    </customSheetView>
    <customSheetView guid="{6A6C9703-C16B-46D2-8CEE-AD24BCFE6CF3}" scale="55" showPageBreaks="1" printArea="1" hiddenColumns="1" view="pageBreakPreview">
      <selection activeCell="P13" sqref="P13"/>
      <pageMargins left="0.7" right="0.7" top="0.75" bottom="0.75" header="0.3" footer="0.3"/>
      <pageSetup paperSize="9" scale="20" orientation="portrait" r:id="rId19"/>
    </customSheetView>
    <customSheetView guid="{7ECADF5B-4174-4035-8137-3D83A4A93CD5}" scale="55" showPageBreaks="1" hiddenColumns="1" view="pageBreakPreview">
      <selection activeCell="T15" sqref="T15"/>
      <pageMargins left="0.7" right="0.7" top="0.75" bottom="0.75" header="0.3" footer="0.3"/>
      <pageSetup paperSize="9" orientation="portrait" r:id="rId20"/>
    </customSheetView>
    <customSheetView guid="{5F1BE36F-0832-42CE-A3FC-1A76BC593CBA}" scale="60" showPageBreaks="1" hiddenColumns="1" view="pageBreakPreview">
      <selection activeCell="B1" sqref="B1:T1"/>
      <pageMargins left="0.7" right="0.7" top="0.75" bottom="0.75" header="0.3" footer="0.3"/>
      <pageSetup paperSize="9" orientation="portrait" r:id="rId21"/>
    </customSheetView>
    <customSheetView guid="{2632A833-96F5-4A25-97EB-81ED19BC2F66}" scale="55" showPageBreaks="1" hiddenColumns="1" view="pageBreakPreview">
      <selection activeCell="T15" sqref="T15"/>
      <pageMargins left="0.7" right="0.7" top="0.75" bottom="0.75" header="0.3" footer="0.3"/>
      <pageSetup paperSize="9" orientation="portrait" r:id="rId22"/>
    </customSheetView>
    <customSheetView guid="{459390C8-C5DF-49F1-A77C-C618340F3CD1}" scale="55" showPageBreaks="1" hiddenColumns="1" view="pageBreakPreview">
      <selection activeCell="T15" sqref="T15"/>
      <pageMargins left="0.7" right="0.7" top="0.75" bottom="0.75" header="0.3" footer="0.3"/>
      <pageSetup paperSize="9" orientation="portrait" r:id="rId23"/>
    </customSheetView>
    <customSheetView guid="{73C3B9D4-9210-43F5-9883-0E949EA0E341}" scale="55" showPageBreaks="1" hiddenColumns="1" view="pageBreakPreview" topLeftCell="A10">
      <selection activeCell="L12" sqref="L12"/>
      <pageMargins left="0.7" right="0.7" top="0.75" bottom="0.75" header="0.3" footer="0.3"/>
      <pageSetup paperSize="9" orientation="portrait" r:id="rId24"/>
    </customSheetView>
    <customSheetView guid="{DBB9E7F6-7701-4D52-8273-C96C8672D403}" scale="55" showPageBreaks="1" hiddenColumns="1" view="pageBreakPreview">
      <selection activeCell="T15" sqref="T15"/>
      <pageMargins left="0.7" right="0.7" top="0.75" bottom="0.75" header="0.3" footer="0.3"/>
      <pageSetup paperSize="9" orientation="portrait" r:id="rId25"/>
    </customSheetView>
    <customSheetView guid="{BEF67C10-7FC6-4F33-B3F9-204F29E3E218}" scale="55" showPageBreaks="1" hiddenColumns="1" view="pageBreakPreview">
      <selection activeCell="T15" sqref="T15"/>
      <pageMargins left="0.7" right="0.7" top="0.75" bottom="0.75" header="0.3" footer="0.3"/>
      <pageSetup paperSize="9" orientation="portrait" r:id="rId26"/>
    </customSheetView>
    <customSheetView guid="{CC311ED5-8E9A-4A74-AF81-E2B2B6EAD85B}" scale="55" showPageBreaks="1" printArea="1" hiddenColumns="1" view="pageBreakPreview">
      <pane xSplit="6" ySplit="5" topLeftCell="G15" activePane="bottomRight" state="frozen"/>
      <selection pane="bottomRight" activeCell="R20" sqref="R20"/>
      <pageMargins left="0.7" right="0.7" top="0.75" bottom="0.75" header="0.3" footer="0.3"/>
      <pageSetup paperSize="9" orientation="portrait" r:id="rId27"/>
    </customSheetView>
    <customSheetView guid="{AA1E88D6-B765-4D8A-BB20-FCE31C48857F}" scale="55" showPageBreaks="1" hiddenColumns="1" view="pageBreakPreview">
      <selection activeCell="T15" sqref="T15"/>
      <pageMargins left="0.7" right="0.7" top="0.75" bottom="0.75" header="0.3" footer="0.3"/>
      <pageSetup paperSize="9" orientation="portrait" r:id="rId28"/>
    </customSheetView>
    <customSheetView guid="{29B41C1A-DE4D-4DEA-B90B-19C46C754CB5}" scale="55" showPageBreaks="1" fitToPage="1" printArea="1" hiddenColumns="1" view="pageBreakPreview">
      <selection activeCell="I13" sqref="I13"/>
      <pageMargins left="0.70866141732283472" right="0.70866141732283472" top="0.74803149606299213" bottom="0.74803149606299213" header="0.31496062992125984" footer="0.31496062992125984"/>
      <pageSetup paperSize="9" scale="31" orientation="landscape" r:id="rId29"/>
    </customSheetView>
    <customSheetView guid="{2BD323B3-0AFD-4A0F-92BE-DE4822DF2931}" scale="60" hiddenColumns="1">
      <selection activeCell="N23" sqref="N23"/>
      <pageMargins left="0.7" right="0.7" top="0.75" bottom="0.75" header="0.3" footer="0.3"/>
      <pageSetup paperSize="9" scale="20" orientation="portrait" r:id="rId30"/>
    </customSheetView>
    <customSheetView guid="{536E4AEA-F618-4F85-8552-BC1DB5601AA9}" scale="55" showPageBreaks="1" hiddenColumns="1" view="pageBreakPreview" topLeftCell="A3">
      <selection activeCell="L12" sqref="L12"/>
      <pageMargins left="0.7" right="0.7" top="0.75" bottom="0.75" header="0.3" footer="0.3"/>
      <pageSetup paperSize="9" orientation="portrait" r:id="rId31"/>
    </customSheetView>
    <customSheetView guid="{8E7CBF92-2A8A-4486-AE31-320A2A4BD935}" scale="55" showPageBreaks="1" hiddenColumns="1" view="pageBreakPreview" topLeftCell="A3">
      <selection activeCell="L12" sqref="L12"/>
      <pageMargins left="0.7" right="0.7" top="0.75" bottom="0.75" header="0.3" footer="0.3"/>
      <pageSetup paperSize="9" orientation="portrait" r:id="rId32"/>
    </customSheetView>
    <customSheetView guid="{E5A2ECE4-B75B-45A2-AE22-0D04E85CEB66}" scale="55" showPageBreaks="1" hiddenColumns="1" view="pageBreakPreview">
      <selection activeCell="T15" sqref="T15"/>
      <pageMargins left="0.7" right="0.7" top="0.75" bottom="0.75" header="0.3" footer="0.3"/>
      <pageSetup paperSize="9" orientation="portrait" r:id="rId33"/>
    </customSheetView>
    <customSheetView guid="{62E99341-31CC-4B22-ACCE-D0C55385ECC0}" scale="55" showPageBreaks="1" hiddenColumns="1" view="pageBreakPreview">
      <selection activeCell="T15" sqref="T15"/>
      <pageMargins left="0.7" right="0.7" top="0.75" bottom="0.75" header="0.3" footer="0.3"/>
      <pageSetup paperSize="9" orientation="portrait" r:id="rId34"/>
    </customSheetView>
    <customSheetView guid="{0E67524B-A824-49FB-A67D-C1771603425D}" scale="55" showPageBreaks="1" hiddenColumns="1" view="pageBreakPreview">
      <selection activeCell="T15" sqref="T15"/>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60" zoomScaleNormal="55"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4.71093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80" t="s">
        <v>89</v>
      </c>
      <c r="C5" s="268"/>
      <c r="D5" s="268"/>
      <c r="E5" s="268"/>
      <c r="F5" s="268"/>
      <c r="G5" s="268"/>
      <c r="H5" s="268"/>
      <c r="I5" s="268"/>
      <c r="J5" s="268"/>
      <c r="K5" s="268"/>
      <c r="L5" s="268"/>
      <c r="M5" s="268"/>
      <c r="N5" s="268"/>
      <c r="O5" s="268"/>
      <c r="P5" s="268"/>
      <c r="Q5" s="268"/>
      <c r="R5" s="268"/>
      <c r="S5" s="268"/>
      <c r="T5" s="269"/>
    </row>
    <row r="6" spans="1:20" ht="99" x14ac:dyDescent="0.25">
      <c r="A6" s="24">
        <v>1</v>
      </c>
      <c r="B6" s="233" t="s">
        <v>19</v>
      </c>
      <c r="C6" s="258" t="s">
        <v>277</v>
      </c>
      <c r="D6" s="259" t="s">
        <v>278</v>
      </c>
      <c r="E6" s="260">
        <v>22.65</v>
      </c>
      <c r="F6" s="260">
        <v>30</v>
      </c>
      <c r="G6" s="59" t="s">
        <v>82</v>
      </c>
      <c r="H6" s="23"/>
      <c r="I6" s="23"/>
      <c r="J6" s="23"/>
      <c r="K6" s="23"/>
      <c r="L6" s="23"/>
      <c r="M6" s="23"/>
      <c r="N6" s="11"/>
      <c r="O6" s="23"/>
      <c r="P6" s="23"/>
      <c r="Q6" s="23"/>
      <c r="R6" s="23"/>
      <c r="S6" s="11"/>
      <c r="T6" s="60" t="s">
        <v>282</v>
      </c>
    </row>
    <row r="7" spans="1:20" ht="44.25" customHeight="1" x14ac:dyDescent="0.25">
      <c r="A7" s="24">
        <v>2</v>
      </c>
      <c r="B7" s="233" t="s">
        <v>23</v>
      </c>
      <c r="C7" s="258" t="s">
        <v>266</v>
      </c>
      <c r="D7" s="259" t="s">
        <v>279</v>
      </c>
      <c r="E7" s="260">
        <v>1</v>
      </c>
      <c r="F7" s="260" t="s">
        <v>242</v>
      </c>
      <c r="G7" s="59" t="s">
        <v>82</v>
      </c>
      <c r="H7" s="78"/>
      <c r="I7" s="78"/>
      <c r="J7" s="126"/>
      <c r="K7" s="126"/>
      <c r="L7" s="127"/>
      <c r="M7" s="127"/>
      <c r="N7" s="127"/>
      <c r="O7" s="23"/>
      <c r="P7" s="223"/>
      <c r="Q7" s="223"/>
      <c r="R7" s="223"/>
      <c r="S7" s="11"/>
      <c r="T7" s="60" t="s">
        <v>283</v>
      </c>
    </row>
    <row r="8" spans="1:20" ht="66" x14ac:dyDescent="0.25">
      <c r="A8" s="24">
        <v>3</v>
      </c>
      <c r="B8" s="233">
        <v>1</v>
      </c>
      <c r="C8" s="258" t="s">
        <v>91</v>
      </c>
      <c r="D8" s="59" t="s">
        <v>278</v>
      </c>
      <c r="E8" s="261">
        <v>87.57</v>
      </c>
      <c r="F8" s="261">
        <v>87.82</v>
      </c>
      <c r="G8" s="59" t="s">
        <v>82</v>
      </c>
      <c r="H8" s="78"/>
      <c r="I8" s="78"/>
      <c r="J8" s="127"/>
      <c r="K8" s="127"/>
      <c r="L8" s="127"/>
      <c r="M8" s="127"/>
      <c r="N8" s="127"/>
      <c r="O8" s="12"/>
      <c r="P8" s="12"/>
      <c r="Q8" s="12"/>
      <c r="R8" s="12"/>
      <c r="S8" s="11"/>
      <c r="T8" s="60" t="s">
        <v>283</v>
      </c>
    </row>
    <row r="9" spans="1:20" ht="82.5" x14ac:dyDescent="0.25">
      <c r="A9" s="25">
        <v>4</v>
      </c>
      <c r="B9" s="233">
        <v>2</v>
      </c>
      <c r="C9" s="258" t="s">
        <v>92</v>
      </c>
      <c r="D9" s="59" t="s">
        <v>280</v>
      </c>
      <c r="E9" s="262">
        <v>26.48</v>
      </c>
      <c r="F9" s="262">
        <v>27.47</v>
      </c>
      <c r="G9" s="59" t="s">
        <v>82</v>
      </c>
      <c r="H9" s="78"/>
      <c r="I9" s="78"/>
      <c r="J9" s="127"/>
      <c r="K9" s="127"/>
      <c r="L9" s="127"/>
      <c r="M9" s="127"/>
      <c r="N9" s="127"/>
      <c r="O9" s="14"/>
      <c r="P9" s="14"/>
      <c r="Q9" s="14"/>
      <c r="R9" s="14"/>
      <c r="S9" s="11"/>
      <c r="T9" s="60" t="s">
        <v>283</v>
      </c>
    </row>
    <row r="10" spans="1:20" ht="33" x14ac:dyDescent="0.25">
      <c r="A10" s="25">
        <v>5</v>
      </c>
      <c r="B10" s="233">
        <v>3</v>
      </c>
      <c r="C10" s="258" t="s">
        <v>281</v>
      </c>
      <c r="D10" s="59" t="s">
        <v>279</v>
      </c>
      <c r="E10" s="263">
        <v>5</v>
      </c>
      <c r="F10" s="263">
        <v>1</v>
      </c>
      <c r="G10" s="59" t="s">
        <v>82</v>
      </c>
      <c r="H10" s="78"/>
      <c r="I10" s="78"/>
      <c r="J10" s="127"/>
      <c r="K10" s="127"/>
      <c r="L10" s="127"/>
      <c r="M10" s="23"/>
      <c r="N10" s="23"/>
      <c r="O10" s="23"/>
      <c r="P10" s="23"/>
      <c r="Q10" s="23"/>
      <c r="R10" s="14"/>
      <c r="S10" s="11"/>
      <c r="T10" s="60" t="s">
        <v>284</v>
      </c>
    </row>
    <row r="11" spans="1:20" ht="33" x14ac:dyDescent="0.25">
      <c r="A11" s="79">
        <v>6</v>
      </c>
      <c r="B11" s="233">
        <v>4</v>
      </c>
      <c r="C11" s="258" t="s">
        <v>219</v>
      </c>
      <c r="D11" s="59" t="s">
        <v>279</v>
      </c>
      <c r="E11" s="263" t="s">
        <v>82</v>
      </c>
      <c r="F11" s="263">
        <v>1</v>
      </c>
      <c r="G11" s="264" t="s">
        <v>82</v>
      </c>
      <c r="H11" s="82"/>
      <c r="I11" s="82"/>
      <c r="J11" s="128"/>
      <c r="K11" s="128"/>
      <c r="L11" s="128"/>
      <c r="M11" s="80"/>
      <c r="N11" s="80"/>
      <c r="O11" s="80"/>
      <c r="P11" s="80"/>
      <c r="Q11" s="80"/>
      <c r="R11" s="80"/>
      <c r="S11" s="81"/>
      <c r="T11" s="60" t="s">
        <v>285</v>
      </c>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60" showPageBreaks="1" hiddenColumns="1" view="pageBreakPreview">
      <selection activeCell="N7" sqref="N7"/>
      <pageMargins left="0.7" right="0.7" top="0.75" bottom="0.75" header="0.3" footer="0.3"/>
      <pageSetup paperSize="9" orientation="portrait" r:id="rId2"/>
    </customSheetView>
    <customSheetView guid="{4FCF4851-1FFB-4291-9E63-B5ADD52F8DBE}" scale="60" showPageBreaks="1" hiddenColumns="1" view="pageBreakPreview">
      <selection activeCell="N7" sqref="N7"/>
      <pageMargins left="0.7" right="0.7" top="0.75" bottom="0.75" header="0.3" footer="0.3"/>
      <pageSetup paperSize="9" orientation="portrait" r:id="rId3"/>
    </customSheetView>
    <customSheetView guid="{78BEB479-57CC-4BBB-8F3F-73AA0BAD3F3D}" scale="55" showPageBreaks="1" hiddenColumns="1" view="pageBreakPreview">
      <selection activeCell="H34" sqref="H34"/>
      <pageMargins left="0.7" right="0.7" top="0.75" bottom="0.75" header="0.3" footer="0.3"/>
      <pageSetup paperSize="9" orientation="portrait" r:id="rId4"/>
    </customSheetView>
    <customSheetView guid="{6AC0ED22-CCBF-444B-9F29-F3EDD4234483}" scale="60" showPageBreaks="1" hiddenColumns="1" view="pageBreakPreview">
      <selection activeCell="N7" sqref="N7"/>
      <pageMargins left="0.7" right="0.7" top="0.75" bottom="0.75" header="0.3" footer="0.3"/>
      <pageSetup paperSize="9" orientation="portrait" r:id="rId5"/>
    </customSheetView>
    <customSheetView guid="{F1DC9DCC-06E3-4E7B-88AF-BCE58DCEC1FC}" scale="70" showPageBreaks="1" hiddenColumns="1" view="pageBreakPreview" topLeftCell="B1">
      <selection activeCell="G6" sqref="G6"/>
      <pageMargins left="0.7" right="0.7" top="0.75" bottom="0.75" header="0.3" footer="0.3"/>
      <pageSetup paperSize="9" scale="24" orientation="portrait" r:id="rId6"/>
    </customSheetView>
    <customSheetView guid="{F02E4BFF-91CB-4809-939D-2DEDB7A6D27E}" scale="70" showPageBreaks="1" hiddenColumns="1">
      <selection activeCell="J6" sqref="J6"/>
      <pageMargins left="0.7" right="0.7" top="0.75" bottom="0.75" header="0.3" footer="0.3"/>
      <pageSetup paperSize="9" orientation="portrait" r:id="rId7"/>
    </customSheetView>
    <customSheetView guid="{BC0D032C-B7DF-4F2E-B1DC-6C55D32E50A7}" scale="60" showPageBreaks="1" hiddenColumns="1" view="pageBreakPreview">
      <selection activeCell="N7" sqref="N7"/>
      <pageMargins left="0.7" right="0.7" top="0.75" bottom="0.75" header="0.3" footer="0.3"/>
      <pageSetup paperSize="9" orientation="portrait" r:id="rId8"/>
    </customSheetView>
    <customSheetView guid="{80AD08A8-345A-453A-A104-5E3DA1078B6F}" scale="60" showPageBreaks="1" hiddenColumns="1" view="pageBreakPreview">
      <selection activeCell="N7" sqref="N7"/>
      <pageMargins left="0.7" right="0.7" top="0.75" bottom="0.75" header="0.3" footer="0.3"/>
      <pageSetup paperSize="9" orientation="portrait" r:id="rId9"/>
    </customSheetView>
    <customSheetView guid="{BDED3506-9430-4352-8E58-74A02AA55749}" scale="60" showPageBreaks="1" hiddenColumns="1" view="pageBreakPreview">
      <selection activeCell="N7" sqref="N7"/>
      <pageMargins left="0.7" right="0.7" top="0.75" bottom="0.75" header="0.3" footer="0.3"/>
      <pageSetup paperSize="9" orientation="portrait" r:id="rId10"/>
    </customSheetView>
    <customSheetView guid="{B08D60EB-17AC-43BC-A2EA-BCC34DA15115}" scale="60" showPageBreaks="1" hiddenColumns="1" view="pageBreakPreview">
      <selection activeCell="D37" sqref="D37"/>
      <pageMargins left="0.7" right="0.7" top="0.75" bottom="0.75" header="0.3" footer="0.3"/>
      <pageSetup paperSize="9" orientation="portrait" r:id="rId11"/>
    </customSheetView>
    <customSheetView guid="{289EDABA-C5A9-419A-80C6-5151B0E77175}" showPageBreaks="1" fitToPage="1" hiddenColumns="1" view="pageBreakPreview" topLeftCell="J4">
      <selection activeCell="E8" sqref="E8"/>
      <pageMargins left="0.7" right="0.7" top="0.75" bottom="0.75" header="0.3" footer="0.3"/>
      <pageSetup paperSize="9" scale="31" orientation="landscape" r:id="rId12"/>
    </customSheetView>
    <customSheetView guid="{A5DFC301-5C67-4FC6-85AF-FDF62108DB8C}" scale="60" showPageBreaks="1" hiddenColumns="1" view="pageBreakPreview">
      <selection activeCell="N7" sqref="N7"/>
      <pageMargins left="0.7" right="0.7" top="0.75" bottom="0.75" header="0.3" footer="0.3"/>
      <pageSetup paperSize="9" orientation="portrait" r:id="rId13"/>
    </customSheetView>
    <customSheetView guid="{DC2E917C-7EDA-4B90-B3FB-550D32D31915}" scale="60" showPageBreaks="1" hiddenColumns="1" view="pageBreakPreview">
      <selection activeCell="N7" sqref="N7"/>
      <pageMargins left="0.7" right="0.7" top="0.75" bottom="0.75" header="0.3" footer="0.3"/>
      <pageSetup paperSize="9" orientation="portrait" r:id="rId14"/>
    </customSheetView>
    <customSheetView guid="{3A1AD47D-D360-494C-B851-D14B33F8032B}" scale="60" showPageBreaks="1" hiddenColumns="1" view="pageBreakPreview">
      <selection activeCell="N7" sqref="N7"/>
      <pageMargins left="0.7" right="0.7" top="0.75" bottom="0.75" header="0.3" footer="0.3"/>
      <pageSetup paperSize="9" orientation="portrait" r:id="rId15"/>
    </customSheetView>
    <customSheetView guid="{0A7892A9-C788-4A52-B70F-E061EF7EBA75}" scale="60" showPageBreaks="1" hiddenColumns="1" view="pageBreakPreview">
      <selection activeCell="N7" sqref="N7"/>
      <pageMargins left="0.7" right="0.7" top="0.75" bottom="0.75" header="0.3" footer="0.3"/>
      <pageSetup paperSize="9" orientation="portrait" r:id="rId16"/>
    </customSheetView>
    <customSheetView guid="{E82CE51D-E642-4881-A0F3-F33C1C34AFA1}" scale="60" showPageBreaks="1" hiddenColumns="1" view="pageBreakPreview">
      <selection activeCell="N7" sqref="N7"/>
      <pageMargins left="0.7" right="0.7" top="0.75" bottom="0.75" header="0.3" footer="0.3"/>
      <pageSetup paperSize="9" orientation="portrait" r:id="rId17"/>
    </customSheetView>
    <customSheetView guid="{06A69783-2FAA-4B05-9CD3-C97C7DF94659}" scale="60" showPageBreaks="1" hiddenColumns="1" view="pageBreakPreview">
      <selection activeCell="N7" sqref="N7"/>
      <pageMargins left="0.7" right="0.7" top="0.75" bottom="0.75" header="0.3" footer="0.3"/>
      <pageSetup paperSize="9" orientation="portrait" r:id="rId18"/>
    </customSheetView>
    <customSheetView guid="{6A6C9703-C16B-46D2-8CEE-AD24BCFE6CF3}" scale="60" showPageBreaks="1" printArea="1" hiddenColumns="1" view="pageBreakPreview">
      <selection activeCell="E11" sqref="E11"/>
      <pageMargins left="0.7" right="0.7" top="0.75" bottom="0.75" header="0.3" footer="0.3"/>
      <pageSetup paperSize="9" scale="21" orientation="portrait" r:id="rId19"/>
    </customSheetView>
    <customSheetView guid="{7ECADF5B-4174-4035-8137-3D83A4A93CD5}" scale="60" showPageBreaks="1" hiddenColumns="1" view="pageBreakPreview">
      <selection activeCell="N7" sqref="N7"/>
      <pageMargins left="0.7" right="0.7" top="0.75" bottom="0.75" header="0.3" footer="0.3"/>
      <pageSetup paperSize="9" orientation="portrait" r:id="rId20"/>
    </customSheetView>
    <customSheetView guid="{5F1BE36F-0832-42CE-A3FC-1A76BC593CBA}" scale="60" showPageBreaks="1" hiddenColumns="1" view="pageBreakPreview">
      <selection activeCell="D37" sqref="D37"/>
      <pageMargins left="0.7" right="0.7" top="0.75" bottom="0.75" header="0.3" footer="0.3"/>
      <pageSetup paperSize="9" orientation="portrait" r:id="rId21"/>
    </customSheetView>
    <customSheetView guid="{2632A833-96F5-4A25-97EB-81ED19BC2F66}" scale="60" showPageBreaks="1" hiddenColumns="1" view="pageBreakPreview">
      <selection activeCell="N7" sqref="N7"/>
      <pageMargins left="0.7" right="0.7" top="0.75" bottom="0.75" header="0.3" footer="0.3"/>
      <pageSetup paperSize="9" orientation="portrait" r:id="rId22"/>
    </customSheetView>
    <customSheetView guid="{459390C8-C5DF-49F1-A77C-C618340F3CD1}" scale="60" showPageBreaks="1" hiddenColumns="1" view="pageBreakPreview">
      <selection activeCell="N7" sqref="N7"/>
      <pageMargins left="0.7" right="0.7" top="0.75" bottom="0.75" header="0.3" footer="0.3"/>
      <pageSetup paperSize="9" orientation="portrait" r:id="rId23"/>
    </customSheetView>
    <customSheetView guid="{73C3B9D4-9210-43F5-9883-0E949EA0E341}" scale="60" showPageBreaks="1" hiddenColumns="1" view="pageBreakPreview">
      <selection activeCell="N7" sqref="N7"/>
      <pageMargins left="0.7" right="0.7" top="0.75" bottom="0.75" header="0.3" footer="0.3"/>
      <pageSetup paperSize="9" orientation="portrait" r:id="rId24"/>
    </customSheetView>
    <customSheetView guid="{DBB9E7F6-7701-4D52-8273-C96C8672D403}" scale="60" showPageBreaks="1" hiddenColumns="1" view="pageBreakPreview">
      <selection activeCell="N7" sqref="N7"/>
      <pageMargins left="0.7" right="0.7" top="0.75" bottom="0.75" header="0.3" footer="0.3"/>
      <pageSetup paperSize="9" orientation="portrait" r:id="rId25"/>
    </customSheetView>
    <customSheetView guid="{BEF67C10-7FC6-4F33-B3F9-204F29E3E218}" scale="60" showPageBreaks="1" hiddenColumns="1" view="pageBreakPreview">
      <selection activeCell="N7" sqref="N7"/>
      <pageMargins left="0.7" right="0.7" top="0.75" bottom="0.75" header="0.3" footer="0.3"/>
      <pageSetup paperSize="9" orientation="portrait" r:id="rId26"/>
    </customSheetView>
    <customSheetView guid="{CC311ED5-8E9A-4A74-AF81-E2B2B6EAD85B}" scale="60" showPageBreaks="1" hiddenColumns="1" view="pageBreakPreview">
      <selection activeCell="N7" sqref="N7"/>
      <pageMargins left="0.7" right="0.7" top="0.75" bottom="0.75" header="0.3" footer="0.3"/>
      <pageSetup paperSize="9" orientation="portrait" r:id="rId27"/>
    </customSheetView>
    <customSheetView guid="{AA1E88D6-B765-4D8A-BB20-FCE31C48857F}" scale="60" showPageBreaks="1" hiddenColumns="1" view="pageBreakPreview">
      <selection activeCell="N7" sqref="N7"/>
      <pageMargins left="0.7" right="0.7" top="0.75" bottom="0.75" header="0.3" footer="0.3"/>
      <pageSetup paperSize="9" orientation="portrait" r:id="rId28"/>
    </customSheetView>
    <customSheetView guid="{29B41C1A-DE4D-4DEA-B90B-19C46C754CB5}" scale="60" showPageBreaks="1" printArea="1" hiddenColumns="1" view="pageBreakPreview">
      <selection activeCell="A2" sqref="A2:T11"/>
      <pageMargins left="0.7" right="0.7" top="0.75" bottom="0.75" header="0.3" footer="0.3"/>
      <pageSetup paperSize="9" scale="21" orientation="portrait" r:id="rId29"/>
    </customSheetView>
    <customSheetView guid="{2BD323B3-0AFD-4A0F-92BE-DE4822DF2931}" scale="55" hiddenColumns="1">
      <selection activeCell="M31" sqref="M31"/>
      <pageMargins left="0.7" right="0.7" top="0.75" bottom="0.75" header="0.3" footer="0.3"/>
      <pageSetup paperSize="9" scale="21" orientation="portrait" r:id="rId30"/>
    </customSheetView>
    <customSheetView guid="{536E4AEA-F618-4F85-8552-BC1DB5601AA9}" scale="60" showPageBreaks="1" hiddenColumns="1" view="pageBreakPreview">
      <selection activeCell="N7" sqref="N7"/>
      <pageMargins left="0.7" right="0.7" top="0.75" bottom="0.75" header="0.3" footer="0.3"/>
      <pageSetup paperSize="9" orientation="portrait" r:id="rId31"/>
    </customSheetView>
    <customSheetView guid="{8E7CBF92-2A8A-4486-AE31-320A2A4BD935}" scale="60" showPageBreaks="1" hiddenColumns="1" view="pageBreakPreview">
      <selection activeCell="N7" sqref="N7"/>
      <pageMargins left="0.7" right="0.7" top="0.75" bottom="0.75" header="0.3" footer="0.3"/>
      <pageSetup paperSize="9" orientation="portrait" r:id="rId32"/>
    </customSheetView>
    <customSheetView guid="{E5A2ECE4-B75B-45A2-AE22-0D04E85CEB66}" scale="55" showPageBreaks="1" hiddenColumns="1" view="pageBreakPreview">
      <selection activeCell="T19" sqref="T19"/>
      <pageMargins left="0.7" right="0.7" top="0.75" bottom="0.75" header="0.3" footer="0.3"/>
      <pageSetup paperSize="9" orientation="portrait" r:id="rId33"/>
    </customSheetView>
    <customSheetView guid="{62E99341-31CC-4B22-ACCE-D0C55385ECC0}" scale="60" showPageBreaks="1" hiddenColumns="1" view="pageBreakPreview">
      <selection activeCell="N7" sqref="N7"/>
      <pageMargins left="0.7" right="0.7" top="0.75" bottom="0.75" header="0.3" footer="0.3"/>
      <pageSetup paperSize="9" orientation="portrait" r:id="rId34"/>
    </customSheetView>
    <customSheetView guid="{0E67524B-A824-49FB-A67D-C1771603425D}" scale="60" showPageBreaks="1" hiddenColumns="1" view="pageBreakPreview">
      <selection activeCell="N7" sqref="N7"/>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70" zoomScaleNormal="7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94</v>
      </c>
      <c r="C5" s="268"/>
      <c r="D5" s="268"/>
      <c r="E5" s="268"/>
      <c r="F5" s="268"/>
      <c r="G5" s="268"/>
      <c r="H5" s="268"/>
      <c r="I5" s="268"/>
      <c r="J5" s="268"/>
      <c r="K5" s="268"/>
      <c r="L5" s="268"/>
      <c r="M5" s="268"/>
      <c r="N5" s="268"/>
      <c r="O5" s="268"/>
      <c r="P5" s="268"/>
      <c r="Q5" s="268"/>
      <c r="R5" s="268"/>
      <c r="S5" s="268"/>
      <c r="T5" s="269"/>
    </row>
    <row r="6" spans="1:20" ht="110.25" x14ac:dyDescent="0.25">
      <c r="A6" s="24">
        <v>1</v>
      </c>
      <c r="B6" s="17" t="s">
        <v>19</v>
      </c>
      <c r="C6" s="8" t="s">
        <v>105</v>
      </c>
      <c r="D6" s="23" t="s">
        <v>106</v>
      </c>
      <c r="E6" s="23">
        <v>26</v>
      </c>
      <c r="F6" s="21">
        <v>44</v>
      </c>
      <c r="G6" s="45" t="s">
        <v>276</v>
      </c>
      <c r="H6" s="64" t="s">
        <v>276</v>
      </c>
      <c r="I6" s="77"/>
      <c r="J6" s="100"/>
      <c r="K6" s="116"/>
      <c r="L6" s="121"/>
      <c r="M6" s="138"/>
      <c r="N6" s="14"/>
      <c r="O6" s="152"/>
      <c r="P6" s="181"/>
      <c r="Q6" s="222"/>
      <c r="R6" s="222"/>
      <c r="S6" s="27">
        <f>145.7/F6*100</f>
        <v>331.13636363636363</v>
      </c>
      <c r="T6" s="46"/>
    </row>
    <row r="7" spans="1:20" ht="31.5" x14ac:dyDescent="0.25">
      <c r="A7" s="24">
        <v>2</v>
      </c>
      <c r="B7" s="17" t="s">
        <v>23</v>
      </c>
      <c r="C7" s="8" t="s">
        <v>107</v>
      </c>
      <c r="D7" s="23" t="s">
        <v>104</v>
      </c>
      <c r="E7" s="23">
        <v>481.12</v>
      </c>
      <c r="F7" s="21">
        <v>594</v>
      </c>
      <c r="G7" s="101">
        <v>27.242000000000001</v>
      </c>
      <c r="H7" s="102"/>
      <c r="I7" s="102"/>
      <c r="J7" s="102"/>
      <c r="K7" s="118"/>
      <c r="L7" s="102"/>
      <c r="M7" s="140"/>
      <c r="N7" s="118"/>
      <c r="O7" s="140"/>
      <c r="P7" s="101"/>
      <c r="Q7" s="101"/>
      <c r="R7" s="222"/>
      <c r="S7" s="27">
        <f>Q7/F7*100</f>
        <v>0</v>
      </c>
      <c r="T7" s="47"/>
    </row>
    <row r="8" spans="1:20" ht="63" x14ac:dyDescent="0.25">
      <c r="A8" s="24">
        <v>3</v>
      </c>
      <c r="B8" s="17">
        <v>1</v>
      </c>
      <c r="C8" s="8" t="s">
        <v>96</v>
      </c>
      <c r="D8" s="23" t="s">
        <v>28</v>
      </c>
      <c r="E8" s="23">
        <v>93.3</v>
      </c>
      <c r="F8" s="42">
        <v>93.3</v>
      </c>
      <c r="G8" s="45" t="s">
        <v>276</v>
      </c>
      <c r="H8" s="45" t="s">
        <v>276</v>
      </c>
      <c r="I8" s="45"/>
      <c r="J8" s="45"/>
      <c r="K8" s="45"/>
      <c r="L8" s="45"/>
      <c r="M8" s="45"/>
      <c r="N8" s="11"/>
      <c r="O8" s="45"/>
      <c r="P8" s="45"/>
      <c r="Q8" s="45"/>
      <c r="R8" s="11"/>
      <c r="S8" s="27">
        <f>145.7/F8*100</f>
        <v>156.16291532690246</v>
      </c>
      <c r="T8" s="48"/>
    </row>
    <row r="9" spans="1:20" ht="47.25" x14ac:dyDescent="0.25">
      <c r="A9" s="24">
        <v>4</v>
      </c>
      <c r="B9" s="17">
        <v>2</v>
      </c>
      <c r="C9" s="8" t="s">
        <v>97</v>
      </c>
      <c r="D9" s="23" t="s">
        <v>69</v>
      </c>
      <c r="E9" s="23">
        <v>160</v>
      </c>
      <c r="F9" s="21">
        <v>162</v>
      </c>
      <c r="G9" s="45" t="s">
        <v>276</v>
      </c>
      <c r="H9" s="45" t="s">
        <v>276</v>
      </c>
      <c r="I9" s="45"/>
      <c r="J9" s="45"/>
      <c r="K9" s="45"/>
      <c r="L9" s="45"/>
      <c r="M9" s="45"/>
      <c r="N9" s="11"/>
      <c r="O9" s="45"/>
      <c r="P9" s="45"/>
      <c r="Q9" s="45"/>
      <c r="R9" s="224"/>
      <c r="S9" s="27">
        <f>Q9/F9*100</f>
        <v>0</v>
      </c>
      <c r="T9" s="48"/>
    </row>
    <row r="10" spans="1:20" ht="31.5" x14ac:dyDescent="0.25">
      <c r="A10" s="24">
        <v>5</v>
      </c>
      <c r="B10" s="17">
        <v>3</v>
      </c>
      <c r="C10" s="8" t="s">
        <v>98</v>
      </c>
      <c r="D10" s="23" t="s">
        <v>28</v>
      </c>
      <c r="E10" s="23">
        <v>1.5</v>
      </c>
      <c r="F10" s="42">
        <v>1.5</v>
      </c>
      <c r="G10" s="45" t="s">
        <v>276</v>
      </c>
      <c r="H10" s="45" t="s">
        <v>276</v>
      </c>
      <c r="I10" s="45"/>
      <c r="J10" s="45"/>
      <c r="K10" s="45"/>
      <c r="L10" s="45"/>
      <c r="M10" s="45"/>
      <c r="N10" s="11"/>
      <c r="O10" s="45"/>
      <c r="P10" s="45"/>
      <c r="Q10" s="45"/>
      <c r="R10" s="11"/>
      <c r="S10" s="27">
        <f>Q10/F10*100</f>
        <v>0</v>
      </c>
      <c r="T10" s="47"/>
    </row>
    <row r="11" spans="1:20" ht="94.5" x14ac:dyDescent="0.25">
      <c r="A11" s="24">
        <v>6</v>
      </c>
      <c r="B11" s="13">
        <v>4</v>
      </c>
      <c r="C11" s="8" t="s">
        <v>99</v>
      </c>
      <c r="D11" s="23" t="s">
        <v>28</v>
      </c>
      <c r="E11" s="11">
        <v>70</v>
      </c>
      <c r="F11" s="42">
        <v>70</v>
      </c>
      <c r="G11" s="45" t="s">
        <v>276</v>
      </c>
      <c r="H11" s="45" t="s">
        <v>276</v>
      </c>
      <c r="I11" s="45"/>
      <c r="J11" s="45"/>
      <c r="K11" s="45"/>
      <c r="L11" s="45"/>
      <c r="M11" s="45"/>
      <c r="N11" s="11"/>
      <c r="O11" s="45"/>
      <c r="P11" s="45"/>
      <c r="Q11" s="45"/>
      <c r="R11" s="222"/>
      <c r="S11" s="27">
        <f>Q11/F11*100</f>
        <v>0</v>
      </c>
      <c r="T11" s="47"/>
    </row>
    <row r="12" spans="1:20" ht="78.75" x14ac:dyDescent="0.25">
      <c r="A12" s="24">
        <v>7</v>
      </c>
      <c r="B12" s="17">
        <v>5</v>
      </c>
      <c r="C12" s="8" t="s">
        <v>100</v>
      </c>
      <c r="D12" s="23" t="s">
        <v>28</v>
      </c>
      <c r="E12" s="23">
        <v>1.2</v>
      </c>
      <c r="F12" s="42">
        <v>1.2</v>
      </c>
      <c r="G12" s="45" t="s">
        <v>276</v>
      </c>
      <c r="H12" s="45" t="s">
        <v>276</v>
      </c>
      <c r="I12" s="45"/>
      <c r="J12" s="45"/>
      <c r="K12" s="45"/>
      <c r="L12" s="45"/>
      <c r="M12" s="45"/>
      <c r="N12" s="11"/>
      <c r="O12" s="45"/>
      <c r="P12" s="45"/>
      <c r="Q12" s="45"/>
      <c r="R12" s="11"/>
      <c r="S12" s="27">
        <f t="shared" ref="S12" si="0">Q12/F12*100</f>
        <v>0</v>
      </c>
      <c r="T12" s="47"/>
    </row>
    <row r="13" spans="1:20" ht="157.5" x14ac:dyDescent="0.25">
      <c r="A13" s="24">
        <v>8</v>
      </c>
      <c r="B13" s="17">
        <v>6</v>
      </c>
      <c r="C13" s="8" t="s">
        <v>101</v>
      </c>
      <c r="D13" s="23" t="s">
        <v>28</v>
      </c>
      <c r="E13" s="23">
        <v>2.9</v>
      </c>
      <c r="F13" s="42">
        <v>2.1</v>
      </c>
      <c r="G13" s="45" t="s">
        <v>276</v>
      </c>
      <c r="H13" s="45" t="s">
        <v>276</v>
      </c>
      <c r="I13" s="121"/>
      <c r="J13" s="45"/>
      <c r="K13" s="45"/>
      <c r="L13" s="45"/>
      <c r="M13" s="45"/>
      <c r="N13" s="11"/>
      <c r="O13" s="45"/>
      <c r="P13" s="45"/>
      <c r="Q13" s="45"/>
      <c r="R13" s="62"/>
      <c r="S13" s="27">
        <f>O13/F13*100</f>
        <v>0</v>
      </c>
      <c r="T13" s="49"/>
    </row>
    <row r="14" spans="1:20" ht="47.25" x14ac:dyDescent="0.25">
      <c r="A14" s="24">
        <v>9</v>
      </c>
      <c r="B14" s="17">
        <v>7</v>
      </c>
      <c r="C14" s="8" t="s">
        <v>102</v>
      </c>
      <c r="D14" s="23" t="s">
        <v>103</v>
      </c>
      <c r="E14" s="101">
        <v>18.38</v>
      </c>
      <c r="F14" s="50">
        <v>18.38</v>
      </c>
      <c r="G14" s="45" t="s">
        <v>276</v>
      </c>
      <c r="H14" s="45" t="s">
        <v>276</v>
      </c>
      <c r="I14" s="45"/>
      <c r="J14" s="45"/>
      <c r="K14" s="45"/>
      <c r="L14" s="121"/>
      <c r="M14" s="45"/>
      <c r="N14" s="11"/>
      <c r="O14" s="45"/>
      <c r="P14" s="45"/>
      <c r="Q14" s="45"/>
      <c r="R14" s="222"/>
      <c r="S14" s="27">
        <f t="shared" ref="S14" si="1">Q14/F14*100</f>
        <v>0</v>
      </c>
      <c r="T14" s="49"/>
    </row>
    <row r="15" spans="1:20" ht="78.75" x14ac:dyDescent="0.25">
      <c r="A15" s="24">
        <v>10</v>
      </c>
      <c r="B15" s="62">
        <v>8</v>
      </c>
      <c r="C15" s="8" t="s">
        <v>261</v>
      </c>
      <c r="D15" s="243" t="s">
        <v>28</v>
      </c>
      <c r="E15" s="101" t="s">
        <v>22</v>
      </c>
      <c r="F15" s="42">
        <v>90</v>
      </c>
      <c r="G15" s="243" t="s">
        <v>276</v>
      </c>
      <c r="H15" s="243" t="s">
        <v>276</v>
      </c>
      <c r="I15" s="243"/>
      <c r="J15" s="243"/>
      <c r="K15" s="243"/>
      <c r="L15" s="243"/>
      <c r="M15" s="243"/>
      <c r="N15" s="11"/>
      <c r="O15" s="243"/>
      <c r="P15" s="243"/>
      <c r="Q15" s="243"/>
      <c r="R15" s="243"/>
      <c r="S15" s="27">
        <f t="shared" ref="S15:S16" si="2">Q15/F15*100</f>
        <v>0</v>
      </c>
      <c r="T15" s="49"/>
    </row>
    <row r="16" spans="1:20" ht="47.25" x14ac:dyDescent="0.25">
      <c r="A16" s="24">
        <v>11</v>
      </c>
      <c r="B16" s="62">
        <v>9</v>
      </c>
      <c r="C16" s="8" t="s">
        <v>260</v>
      </c>
      <c r="D16" s="243" t="s">
        <v>103</v>
      </c>
      <c r="E16" s="101" t="s">
        <v>22</v>
      </c>
      <c r="F16" s="21">
        <v>707</v>
      </c>
      <c r="G16" s="243" t="s">
        <v>276</v>
      </c>
      <c r="H16" s="243" t="s">
        <v>276</v>
      </c>
      <c r="I16" s="243"/>
      <c r="J16" s="243"/>
      <c r="K16" s="243"/>
      <c r="L16" s="243"/>
      <c r="M16" s="243"/>
      <c r="N16" s="11"/>
      <c r="O16" s="243"/>
      <c r="P16" s="243"/>
      <c r="Q16" s="243"/>
      <c r="R16" s="243"/>
      <c r="S16" s="27">
        <f t="shared" si="2"/>
        <v>0</v>
      </c>
      <c r="T16" s="49"/>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70" showPageBreaks="1" hiddenColumns="1" view="pageBreakPreview" topLeftCell="D1">
      <selection activeCell="T7" sqref="T7"/>
      <pageMargins left="0.7" right="0.7" top="0.75" bottom="0.75" header="0.3" footer="0.3"/>
      <pageSetup paperSize="9" orientation="portrait" r:id="rId2"/>
    </customSheetView>
    <customSheetView guid="{4FCF4851-1FFB-4291-9E63-B5ADD52F8DBE}" scale="70" showPageBreaks="1" hiddenColumns="1" view="pageBreakPreview">
      <selection activeCell="I6" sqref="I6"/>
      <pageMargins left="0.7" right="0.7" top="0.75" bottom="0.75" header="0.3" footer="0.3"/>
      <pageSetup paperSize="9" orientation="portrait" r:id="rId3"/>
    </customSheetView>
    <customSheetView guid="{78BEB479-57CC-4BBB-8F3F-73AA0BAD3F3D}" showPageBreaks="1" hiddenColumns="1" view="pageBreakPreview">
      <selection activeCell="I16" sqref="I16"/>
      <pageMargins left="0.7" right="0.7" top="0.75" bottom="0.75" header="0.3" footer="0.3"/>
      <pageSetup paperSize="9" orientation="portrait" r:id="rId4"/>
    </customSheetView>
    <customSheetView guid="{6AC0ED22-CCBF-444B-9F29-F3EDD4234483}" showPageBreaks="1" hiddenColumns="1" view="pageBreakPreview" topLeftCell="D4">
      <selection activeCell="L12" sqref="L12"/>
      <pageMargins left="0.7" right="0.7" top="0.75" bottom="0.75" header="0.3" footer="0.3"/>
      <pageSetup paperSize="9" orientation="portrait" r:id="rId5"/>
    </customSheetView>
    <customSheetView guid="{F1DC9DCC-06E3-4E7B-88AF-BCE58DCEC1FC}" showPageBreaks="1" hiddenColumns="1" view="pageBreakPreview">
      <selection activeCell="D15" sqref="D15"/>
      <pageMargins left="0.7" right="0.7" top="0.75" bottom="0.75" header="0.3" footer="0.3"/>
      <pageSetup paperSize="9" orientation="portrait" r:id="rId6"/>
    </customSheetView>
    <customSheetView guid="{F02E4BFF-91CB-4809-939D-2DEDB7A6D27E}" scale="70" showPageBreaks="1" hiddenColumns="1">
      <selection activeCell="L12" sqref="L12"/>
      <pageMargins left="0.7" right="0.7" top="0.75" bottom="0.75" header="0.3" footer="0.3"/>
      <pageSetup paperSize="9" orientation="portrait" r:id="rId7"/>
    </customSheetView>
    <customSheetView guid="{BC0D032C-B7DF-4F2E-B1DC-6C55D32E50A7}" scale="70" showPageBreaks="1" hiddenColumns="1" view="pageBreakPreview" topLeftCell="A4">
      <selection activeCell="I7" sqref="I7"/>
      <pageMargins left="0.7" right="0.7" top="0.75" bottom="0.75" header="0.3" footer="0.3"/>
      <pageSetup paperSize="9" orientation="portrait" r:id="rId8"/>
    </customSheetView>
    <customSheetView guid="{80AD08A8-345A-453A-A104-5E3DA1078B6F}" scale="70" showPageBreaks="1" hiddenColumns="1" view="pageBreakPreview" topLeftCell="D1">
      <selection activeCell="T7" sqref="T7"/>
      <pageMargins left="0.7" right="0.7" top="0.75" bottom="0.75" header="0.3" footer="0.3"/>
      <pageSetup paperSize="9" orientation="portrait" r:id="rId9"/>
    </customSheetView>
    <customSheetView guid="{BDED3506-9430-4352-8E58-74A02AA55749}" scale="70" showPageBreaks="1" hiddenColumns="1" view="pageBreakPreview" topLeftCell="D1">
      <selection activeCell="T7" sqref="T7"/>
      <pageMargins left="0.7" right="0.7" top="0.75" bottom="0.75" header="0.3" footer="0.3"/>
      <pageSetup paperSize="9" orientation="portrait" r:id="rId10"/>
    </customSheetView>
    <customSheetView guid="{B08D60EB-17AC-43BC-A2EA-BCC34DA15115}" showPageBreaks="1" hiddenColumns="1" view="pageBreakPreview" topLeftCell="D4">
      <selection activeCell="K7" sqref="K7"/>
      <pageMargins left="0.7" right="0.7" top="0.75" bottom="0.75" header="0.3" footer="0.3"/>
      <pageSetup paperSize="9" orientation="portrait" r:id="rId11"/>
    </customSheetView>
    <customSheetView guid="{289EDABA-C5A9-419A-80C6-5151B0E77175}" scale="70" showPageBreaks="1" hiddenColumns="1" view="pageBreakPreview">
      <selection activeCell="I6" sqref="I6"/>
      <pageMargins left="0.7" right="0.7" top="0.75" bottom="0.75" header="0.3" footer="0.3"/>
      <pageSetup paperSize="9" orientation="portrait" r:id="rId12"/>
    </customSheetView>
    <customSheetView guid="{A5DFC301-5C67-4FC6-85AF-FDF62108DB8C}" showPageBreaks="1" hiddenColumns="1" view="pageBreakPreview" topLeftCell="D4">
      <selection activeCell="L12" sqref="L12"/>
      <pageMargins left="0.7" right="0.7" top="0.75" bottom="0.75" header="0.3" footer="0.3"/>
      <pageSetup paperSize="9" orientation="portrait" r:id="rId13"/>
    </customSheetView>
    <customSheetView guid="{DC2E917C-7EDA-4B90-B3FB-550D32D31915}" scale="70" showPageBreaks="1" hiddenColumns="1" view="pageBreakPreview" topLeftCell="D1">
      <selection activeCell="T7" sqref="T7"/>
      <pageMargins left="0.7" right="0.7" top="0.75" bottom="0.75" header="0.3" footer="0.3"/>
      <pageSetup paperSize="9" orientation="portrait" r:id="rId14"/>
    </customSheetView>
    <customSheetView guid="{3A1AD47D-D360-494C-B851-D14B33F8032B}" scale="70" showPageBreaks="1" hiddenColumns="1" view="pageBreakPreview" topLeftCell="D1">
      <selection activeCell="T7" sqref="T7"/>
      <pageMargins left="0.7" right="0.7" top="0.75" bottom="0.75" header="0.3" footer="0.3"/>
      <pageSetup paperSize="9" orientation="portrait" r:id="rId15"/>
    </customSheetView>
    <customSheetView guid="{0A7892A9-C788-4A52-B70F-E061EF7EBA75}" showPageBreaks="1" hiddenColumns="1" view="pageBreakPreview" topLeftCell="C2">
      <selection activeCell="N7" sqref="N7"/>
      <pageMargins left="0.7" right="0.7" top="0.75" bottom="0.75" header="0.3" footer="0.3"/>
      <pageSetup paperSize="9" orientation="portrait" r:id="rId16"/>
    </customSheetView>
    <customSheetView guid="{E82CE51D-E642-4881-A0F3-F33C1C34AFA1}" scale="70" showPageBreaks="1" hiddenColumns="1" view="pageBreakPreview" topLeftCell="D1">
      <selection activeCell="T7" sqref="T7"/>
      <pageMargins left="0.7" right="0.7" top="0.75" bottom="0.75" header="0.3" footer="0.3"/>
      <pageSetup paperSize="9" orientation="portrait" r:id="rId17"/>
    </customSheetView>
    <customSheetView guid="{06A69783-2FAA-4B05-9CD3-C97C7DF94659}" showPageBreaks="1" hiddenColumns="1" view="pageBreakPreview" topLeftCell="D4">
      <selection activeCell="L12" sqref="L12"/>
      <pageMargins left="0.7" right="0.7" top="0.75" bottom="0.75" header="0.3" footer="0.3"/>
      <pageSetup paperSize="9" orientation="portrait" r:id="rId18"/>
    </customSheetView>
    <customSheetView guid="{6A6C9703-C16B-46D2-8CEE-AD24BCFE6CF3}" scale="70" showPageBreaks="1" hiddenColumns="1" view="pageBreakPreview" topLeftCell="D1">
      <selection activeCell="T7" sqref="T7"/>
      <pageMargins left="0.7" right="0.7" top="0.75" bottom="0.75" header="0.3" footer="0.3"/>
      <pageSetup paperSize="9" orientation="portrait" r:id="rId19"/>
    </customSheetView>
    <customSheetView guid="{7ECADF5B-4174-4035-8137-3D83A4A93CD5}" scale="70" showPageBreaks="1" hiddenColumns="1" view="pageBreakPreview">
      <selection activeCell="D11" sqref="D11"/>
      <pageMargins left="0.7" right="0.7" top="0.75" bottom="0.75" header="0.3" footer="0.3"/>
      <pageSetup paperSize="9" orientation="portrait" r:id="rId20"/>
    </customSheetView>
    <customSheetView guid="{5F1BE36F-0832-42CE-A3FC-1A76BC593CBA}" scale="70" showPageBreaks="1" hiddenColumns="1" view="pageBreakPreview" topLeftCell="D4">
      <selection activeCell="L13" sqref="L13"/>
      <pageMargins left="0.7" right="0.7" top="0.75" bottom="0.75" header="0.3" footer="0.3"/>
      <pageSetup paperSize="9" orientation="portrait" r:id="rId21"/>
    </customSheetView>
    <customSheetView guid="{2632A833-96F5-4A25-97EB-81ED19BC2F66}" scale="70" showPageBreaks="1" hiddenColumns="1" view="pageBreakPreview" topLeftCell="D1">
      <selection activeCell="T7" sqref="T7"/>
      <pageMargins left="0.7" right="0.7" top="0.75" bottom="0.75" header="0.3" footer="0.3"/>
      <pageSetup paperSize="9" orientation="portrait" r:id="rId22"/>
    </customSheetView>
    <customSheetView guid="{459390C8-C5DF-49F1-A77C-C618340F3CD1}" showPageBreaks="1" hiddenColumns="1" view="pageBreakPreview" topLeftCell="D4">
      <selection activeCell="L12" sqref="L12"/>
      <pageMargins left="0.7" right="0.7" top="0.75" bottom="0.75" header="0.3" footer="0.3"/>
      <pageSetup paperSize="9" orientation="portrait" r:id="rId23"/>
    </customSheetView>
    <customSheetView guid="{73C3B9D4-9210-43F5-9883-0E949EA0E341}" scale="55" showPageBreaks="1" hiddenColumns="1" view="pageBreakPreview" topLeftCell="A4">
      <selection activeCell="H8" sqref="H8"/>
      <pageMargins left="0.7" right="0.7" top="0.75" bottom="0.75" header="0.3" footer="0.3"/>
      <pageSetup paperSize="9" orientation="portrait" r:id="rId24"/>
    </customSheetView>
    <customSheetView guid="{DBB9E7F6-7701-4D52-8273-C96C8672D403}" scale="70" showPageBreaks="1" hiddenColumns="1" view="pageBreakPreview" topLeftCell="D1">
      <selection activeCell="T7" sqref="T7"/>
      <pageMargins left="0.7" right="0.7" top="0.75" bottom="0.75" header="0.3" footer="0.3"/>
      <pageSetup paperSize="9" orientation="portrait" r:id="rId25"/>
    </customSheetView>
    <customSheetView guid="{BEF67C10-7FC6-4F33-B3F9-204F29E3E218}" scale="70" showPageBreaks="1" hiddenColumns="1" view="pageBreakPreview" topLeftCell="D1">
      <selection activeCell="T7" sqref="T7"/>
      <pageMargins left="0.7" right="0.7" top="0.75" bottom="0.75" header="0.3" footer="0.3"/>
      <pageSetup paperSize="9" orientation="portrait" r:id="rId26"/>
    </customSheetView>
    <customSheetView guid="{CC311ED5-8E9A-4A74-AF81-E2B2B6EAD85B}" scale="70" showPageBreaks="1" hiddenColumns="1" view="pageBreakPreview">
      <selection activeCell="I6" sqref="I6"/>
      <pageMargins left="0.7" right="0.7" top="0.75" bottom="0.75" header="0.3" footer="0.3"/>
      <pageSetup paperSize="9" orientation="portrait" r:id="rId27"/>
    </customSheetView>
    <customSheetView guid="{AA1E88D6-B765-4D8A-BB20-FCE31C48857F}" scale="70" showPageBreaks="1" hiddenColumns="1" view="pageBreakPreview" topLeftCell="D1">
      <selection activeCell="T7" sqref="T7"/>
      <pageMargins left="0.7" right="0.7" top="0.75" bottom="0.75" header="0.3" footer="0.3"/>
      <pageSetup paperSize="9" orientation="portrait" r:id="rId28"/>
    </customSheetView>
    <customSheetView guid="{29B41C1A-DE4D-4DEA-B90B-19C46C754CB5}" scale="70" showPageBreaks="1" hiddenColumns="1" view="pageBreakPreview" topLeftCell="D1">
      <selection activeCell="T7" sqref="T7"/>
      <pageMargins left="0.7" right="0.7" top="0.75" bottom="0.75" header="0.3" footer="0.3"/>
      <pageSetup paperSize="9" orientation="portrait" r:id="rId29"/>
    </customSheetView>
    <customSheetView guid="{2BD323B3-0AFD-4A0F-92BE-DE4822DF2931}" scale="70" hiddenColumns="1">
      <selection activeCell="L12" sqref="L12"/>
      <pageMargins left="0.7" right="0.7" top="0.75" bottom="0.75" header="0.3" footer="0.3"/>
      <pageSetup paperSize="9" orientation="portrait" r:id="rId30"/>
    </customSheetView>
    <customSheetView guid="{536E4AEA-F618-4F85-8552-BC1DB5601AA9}" showPageBreaks="1" hiddenColumns="1" view="pageBreakPreview" topLeftCell="J4">
      <selection activeCell="R12" sqref="R12"/>
      <pageMargins left="0.7" right="0.7" top="0.75" bottom="0.75" header="0.3" footer="0.3"/>
      <pageSetup paperSize="9" orientation="portrait" r:id="rId31"/>
    </customSheetView>
    <customSheetView guid="{8E7CBF92-2A8A-4486-AE31-320A2A4BD935}" scale="70" showPageBreaks="1" hiddenColumns="1" view="pageBreakPreview" topLeftCell="A4">
      <selection activeCell="I6" sqref="I6"/>
      <pageMargins left="0.7" right="0.7" top="0.75" bottom="0.75" header="0.3" footer="0.3"/>
      <pageSetup paperSize="9" orientation="portrait" r:id="rId32"/>
    </customSheetView>
    <customSheetView guid="{E5A2ECE4-B75B-45A2-AE22-0D04E85CEB66}" showPageBreaks="1" hiddenColumns="1" view="pageBreakPreview">
      <selection activeCell="I16" sqref="I16"/>
      <pageMargins left="0.7" right="0.7" top="0.75" bottom="0.75" header="0.3" footer="0.3"/>
      <pageSetup paperSize="9" orientation="portrait" r:id="rId33"/>
    </customSheetView>
    <customSheetView guid="{62E99341-31CC-4B22-ACCE-D0C55385ECC0}" showPageBreaks="1" hiddenColumns="1" view="pageBreakPreview" topLeftCell="D4">
      <selection activeCell="L12" sqref="L12"/>
      <pageMargins left="0.7" right="0.7" top="0.75" bottom="0.75" header="0.3" footer="0.3"/>
      <pageSetup paperSize="9" orientation="portrait" r:id="rId34"/>
    </customSheetView>
    <customSheetView guid="{0E67524B-A824-49FB-A67D-C1771603425D}" scale="70" showPageBreaks="1" hiddenColumns="1" view="pageBreakPreview" topLeftCell="D1">
      <selection activeCell="T7" sqref="T7"/>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5"/>
  <sheetViews>
    <sheetView view="pageBreakPreview" zoomScale="55" zoomScaleNormal="60" zoomScaleSheetLayoutView="40" workbookViewId="0">
      <selection activeCell="I3" sqref="I3"/>
    </sheetView>
  </sheetViews>
  <sheetFormatPr defaultRowHeight="15" x14ac:dyDescent="0.25"/>
  <cols>
    <col min="1" max="1" width="11.7109375" customWidth="1"/>
    <col min="2" max="2" width="11.7109375" style="36"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7.71093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0" t="s">
        <v>108</v>
      </c>
      <c r="C5" s="268"/>
      <c r="D5" s="268"/>
      <c r="E5" s="268"/>
      <c r="F5" s="268"/>
      <c r="G5" s="268"/>
      <c r="H5" s="268"/>
      <c r="I5" s="268"/>
      <c r="J5" s="268"/>
      <c r="K5" s="268"/>
      <c r="L5" s="268"/>
      <c r="M5" s="268"/>
      <c r="N5" s="268"/>
      <c r="O5" s="268"/>
      <c r="P5" s="268"/>
      <c r="Q5" s="268"/>
      <c r="R5" s="268"/>
      <c r="S5" s="268"/>
      <c r="T5" s="269"/>
    </row>
    <row r="6" spans="1:20" ht="63" x14ac:dyDescent="0.25">
      <c r="A6" s="24">
        <v>1</v>
      </c>
      <c r="B6" s="17" t="s">
        <v>19</v>
      </c>
      <c r="C6" s="8" t="s">
        <v>109</v>
      </c>
      <c r="D6" s="23" t="s">
        <v>28</v>
      </c>
      <c r="E6" s="23">
        <v>50.6</v>
      </c>
      <c r="F6" s="97">
        <v>50.6</v>
      </c>
      <c r="G6" s="97">
        <v>50.6</v>
      </c>
      <c r="H6" s="97"/>
      <c r="I6" s="97"/>
      <c r="J6" s="97"/>
      <c r="K6" s="97"/>
      <c r="L6" s="97"/>
      <c r="M6" s="97"/>
      <c r="N6" s="97"/>
      <c r="O6" s="97"/>
      <c r="P6" s="97"/>
      <c r="Q6" s="97"/>
      <c r="R6" s="97"/>
      <c r="S6" s="27">
        <f>145.7/F6*100</f>
        <v>287.9446640316205</v>
      </c>
      <c r="T6" s="18"/>
    </row>
    <row r="7" spans="1:20" ht="47.25" x14ac:dyDescent="0.25">
      <c r="A7" s="24">
        <v>2</v>
      </c>
      <c r="B7" s="17" t="s">
        <v>23</v>
      </c>
      <c r="C7" s="8" t="s">
        <v>110</v>
      </c>
      <c r="D7" s="23" t="s">
        <v>28</v>
      </c>
      <c r="E7" s="89">
        <v>52</v>
      </c>
      <c r="F7" s="42">
        <v>58</v>
      </c>
      <c r="G7" s="21">
        <v>58</v>
      </c>
      <c r="H7" s="21"/>
      <c r="I7" s="21"/>
      <c r="J7" s="21"/>
      <c r="K7" s="21"/>
      <c r="L7" s="21"/>
      <c r="M7" s="21"/>
      <c r="N7" s="21"/>
      <c r="O7" s="21"/>
      <c r="P7" s="21"/>
      <c r="Q7" s="21"/>
      <c r="R7" s="97"/>
      <c r="S7" s="27">
        <f>Q7/F7*100</f>
        <v>0</v>
      </c>
      <c r="T7" s="18"/>
    </row>
    <row r="8" spans="1:20" ht="141.75" x14ac:dyDescent="0.25">
      <c r="A8" s="24">
        <v>3</v>
      </c>
      <c r="B8" s="17">
        <v>1</v>
      </c>
      <c r="C8" s="8" t="s">
        <v>111</v>
      </c>
      <c r="D8" s="23" t="s">
        <v>28</v>
      </c>
      <c r="E8" s="23">
        <v>40.700000000000003</v>
      </c>
      <c r="F8" s="42">
        <v>52</v>
      </c>
      <c r="G8" s="21">
        <v>52</v>
      </c>
      <c r="H8" s="21"/>
      <c r="I8" s="21"/>
      <c r="J8" s="21"/>
      <c r="K8" s="21"/>
      <c r="L8" s="21"/>
      <c r="M8" s="21"/>
      <c r="N8" s="21"/>
      <c r="O8" s="21"/>
      <c r="P8" s="21"/>
      <c r="Q8" s="21"/>
      <c r="R8" s="42"/>
      <c r="S8" s="27">
        <f>145.7/F8*100</f>
        <v>280.19230769230768</v>
      </c>
      <c r="T8" s="18"/>
    </row>
    <row r="9" spans="1:20" ht="141.75" x14ac:dyDescent="0.25">
      <c r="A9" s="24">
        <v>4</v>
      </c>
      <c r="B9" s="17">
        <v>2</v>
      </c>
      <c r="C9" s="8" t="s">
        <v>112</v>
      </c>
      <c r="D9" s="23" t="s">
        <v>28</v>
      </c>
      <c r="E9" s="11">
        <v>10</v>
      </c>
      <c r="F9" s="93" t="s">
        <v>248</v>
      </c>
      <c r="G9" s="93" t="s">
        <v>248</v>
      </c>
      <c r="H9" s="93"/>
      <c r="I9" s="93"/>
      <c r="J9" s="93"/>
      <c r="K9" s="93"/>
      <c r="L9" s="93"/>
      <c r="M9" s="93"/>
      <c r="N9" s="93"/>
      <c r="O9" s="93"/>
      <c r="P9" s="93"/>
      <c r="Q9" s="93"/>
      <c r="R9" s="93"/>
      <c r="S9" s="27">
        <f>Q9/F9*100</f>
        <v>0</v>
      </c>
      <c r="T9" s="18"/>
    </row>
    <row r="10" spans="1:20" ht="141.75" x14ac:dyDescent="0.25">
      <c r="A10" s="24">
        <v>5</v>
      </c>
      <c r="B10" s="17">
        <v>3</v>
      </c>
      <c r="C10" s="8" t="s">
        <v>220</v>
      </c>
      <c r="D10" s="23" t="s">
        <v>28</v>
      </c>
      <c r="E10" s="23">
        <v>87.2</v>
      </c>
      <c r="F10" s="93" t="s">
        <v>249</v>
      </c>
      <c r="G10" s="93" t="s">
        <v>249</v>
      </c>
      <c r="H10" s="93"/>
      <c r="I10" s="93"/>
      <c r="J10" s="93"/>
      <c r="K10" s="93"/>
      <c r="L10" s="93"/>
      <c r="M10" s="93"/>
      <c r="N10" s="93"/>
      <c r="O10" s="93"/>
      <c r="P10" s="93"/>
      <c r="Q10" s="93"/>
      <c r="R10" s="93"/>
      <c r="S10" s="27">
        <f>Q10/F10*100</f>
        <v>0</v>
      </c>
      <c r="T10" s="18"/>
    </row>
    <row r="11" spans="1:20" ht="157.5" x14ac:dyDescent="0.25">
      <c r="A11" s="24">
        <v>6</v>
      </c>
      <c r="B11" s="13">
        <v>4</v>
      </c>
      <c r="C11" s="8" t="s">
        <v>113</v>
      </c>
      <c r="D11" s="23" t="s">
        <v>28</v>
      </c>
      <c r="E11" s="23">
        <v>29.9</v>
      </c>
      <c r="F11" s="93" t="s">
        <v>250</v>
      </c>
      <c r="G11" s="93" t="s">
        <v>250</v>
      </c>
      <c r="H11" s="93"/>
      <c r="I11" s="93"/>
      <c r="J11" s="93"/>
      <c r="K11" s="93"/>
      <c r="L11" s="93"/>
      <c r="M11" s="93"/>
      <c r="N11" s="93"/>
      <c r="O11" s="93"/>
      <c r="P11" s="93"/>
      <c r="Q11" s="93"/>
      <c r="R11" s="93"/>
      <c r="S11" s="27">
        <f>Q11/F11*100</f>
        <v>0</v>
      </c>
      <c r="T11" s="256"/>
    </row>
    <row r="12" spans="1:20" ht="157.5" x14ac:dyDescent="0.25">
      <c r="A12" s="282">
        <v>7</v>
      </c>
      <c r="B12" s="284">
        <v>5</v>
      </c>
      <c r="C12" s="95" t="s">
        <v>221</v>
      </c>
      <c r="D12" s="286" t="s">
        <v>28</v>
      </c>
      <c r="E12" s="11">
        <v>54</v>
      </c>
      <c r="F12" s="93" t="s">
        <v>251</v>
      </c>
      <c r="G12" s="94" t="s">
        <v>275</v>
      </c>
      <c r="H12" s="94"/>
      <c r="I12" s="94"/>
      <c r="J12" s="94"/>
      <c r="K12" s="94"/>
      <c r="L12" s="94"/>
      <c r="M12" s="94"/>
      <c r="N12" s="94"/>
      <c r="O12" s="94"/>
      <c r="P12" s="94"/>
      <c r="Q12" s="94"/>
      <c r="R12" s="27"/>
      <c r="S12" s="255">
        <f t="shared" ref="S12" si="0">Q12/F12*100</f>
        <v>0</v>
      </c>
      <c r="T12" s="257" t="s">
        <v>274</v>
      </c>
    </row>
    <row r="13" spans="1:20" ht="15.75" x14ac:dyDescent="0.25">
      <c r="A13" s="283"/>
      <c r="B13" s="285"/>
      <c r="C13" s="8" t="s">
        <v>114</v>
      </c>
      <c r="D13" s="287"/>
      <c r="E13" s="206">
        <v>76</v>
      </c>
      <c r="F13" s="93" t="s">
        <v>252</v>
      </c>
      <c r="G13" s="217" t="s">
        <v>275</v>
      </c>
      <c r="H13" s="217"/>
      <c r="I13" s="217"/>
      <c r="J13" s="217"/>
      <c r="K13" s="217"/>
      <c r="L13" s="217"/>
      <c r="M13" s="218"/>
      <c r="N13" s="218"/>
      <c r="O13" s="218"/>
      <c r="P13" s="218"/>
      <c r="Q13" s="219"/>
      <c r="R13" s="220"/>
      <c r="S13" s="40"/>
      <c r="T13" s="80"/>
    </row>
    <row r="14" spans="1:20" ht="94.5" x14ac:dyDescent="0.25">
      <c r="A14" s="24">
        <v>8</v>
      </c>
      <c r="B14" s="13">
        <v>6</v>
      </c>
      <c r="C14" s="8" t="s">
        <v>258</v>
      </c>
      <c r="D14" s="23" t="s">
        <v>28</v>
      </c>
      <c r="E14" s="23">
        <v>0</v>
      </c>
      <c r="F14" s="93" t="s">
        <v>259</v>
      </c>
      <c r="G14" s="93" t="s">
        <v>259</v>
      </c>
      <c r="H14" s="93"/>
      <c r="I14" s="93"/>
      <c r="J14" s="93"/>
      <c r="K14" s="93"/>
      <c r="L14" s="93"/>
      <c r="M14" s="93"/>
      <c r="N14" s="93"/>
      <c r="O14" s="93"/>
      <c r="P14" s="93"/>
      <c r="Q14" s="93"/>
      <c r="R14" s="209"/>
      <c r="S14" s="27">
        <f>O14/F14*100</f>
        <v>0</v>
      </c>
      <c r="T14" s="18"/>
    </row>
    <row r="15" spans="1:20" ht="181.5" customHeight="1" x14ac:dyDescent="0.25">
      <c r="A15" s="24">
        <v>9</v>
      </c>
      <c r="B15" s="17">
        <v>7</v>
      </c>
      <c r="C15" s="8" t="s">
        <v>115</v>
      </c>
      <c r="D15" s="92" t="s">
        <v>28</v>
      </c>
      <c r="E15" s="92">
        <v>0.1</v>
      </c>
      <c r="F15" s="94" t="s">
        <v>255</v>
      </c>
      <c r="G15" s="94" t="s">
        <v>255</v>
      </c>
      <c r="H15" s="94"/>
      <c r="I15" s="94"/>
      <c r="J15" s="94"/>
      <c r="K15" s="94"/>
      <c r="L15" s="94"/>
      <c r="M15" s="94"/>
      <c r="N15" s="94"/>
      <c r="O15" s="94"/>
      <c r="P15" s="94"/>
      <c r="Q15" s="94"/>
      <c r="R15" s="94"/>
      <c r="S15" s="27">
        <f t="shared" ref="S15" si="1">Q15/F15*100</f>
        <v>0</v>
      </c>
      <c r="T15" s="8"/>
    </row>
    <row r="16" spans="1:20" ht="47.25" x14ac:dyDescent="0.25">
      <c r="A16" s="24">
        <v>10</v>
      </c>
      <c r="B16" s="13">
        <v>8</v>
      </c>
      <c r="C16" s="8" t="s">
        <v>120</v>
      </c>
      <c r="D16" s="23" t="s">
        <v>69</v>
      </c>
      <c r="E16" s="23">
        <v>1496</v>
      </c>
      <c r="F16" s="93" t="s">
        <v>254</v>
      </c>
      <c r="G16" s="94"/>
      <c r="H16" s="94"/>
      <c r="I16" s="94"/>
      <c r="J16" s="94"/>
      <c r="K16" s="94"/>
      <c r="L16" s="120"/>
      <c r="M16" s="14"/>
      <c r="N16" s="14"/>
      <c r="O16" s="14"/>
      <c r="P16" s="14"/>
      <c r="Q16" s="14"/>
      <c r="R16" s="14"/>
      <c r="S16" s="27">
        <f>Q16/F16*100</f>
        <v>0</v>
      </c>
      <c r="T16" s="18"/>
    </row>
    <row r="17" spans="1:20" ht="63" x14ac:dyDescent="0.25">
      <c r="A17" s="24">
        <v>11</v>
      </c>
      <c r="B17" s="17">
        <v>9</v>
      </c>
      <c r="C17" s="8" t="s">
        <v>119</v>
      </c>
      <c r="D17" s="23" t="s">
        <v>28</v>
      </c>
      <c r="E17" s="23">
        <v>2.1</v>
      </c>
      <c r="F17" s="93" t="s">
        <v>253</v>
      </c>
      <c r="G17" s="94" t="s">
        <v>275</v>
      </c>
      <c r="H17" s="94"/>
      <c r="I17" s="94"/>
      <c r="J17" s="94"/>
      <c r="K17" s="94"/>
      <c r="L17" s="94"/>
      <c r="M17" s="94"/>
      <c r="N17" s="94"/>
      <c r="O17" s="178"/>
      <c r="P17" s="13"/>
      <c r="Q17" s="13"/>
      <c r="R17" s="13"/>
      <c r="S17" s="27">
        <f t="shared" ref="S17" si="2">Q17/F17*100</f>
        <v>0</v>
      </c>
      <c r="T17" s="18"/>
    </row>
    <row r="18" spans="1:20" ht="126" x14ac:dyDescent="0.25">
      <c r="A18" s="24">
        <v>12</v>
      </c>
      <c r="B18" s="13">
        <v>10</v>
      </c>
      <c r="C18" s="8" t="s">
        <v>117</v>
      </c>
      <c r="D18" s="23" t="s">
        <v>118</v>
      </c>
      <c r="E18" s="23">
        <v>17</v>
      </c>
      <c r="F18" s="93" t="s">
        <v>256</v>
      </c>
      <c r="G18" s="96" t="s">
        <v>275</v>
      </c>
      <c r="H18" s="96"/>
      <c r="I18" s="96"/>
      <c r="J18" s="96"/>
      <c r="K18" s="96"/>
      <c r="L18" s="96"/>
      <c r="M18" s="96"/>
      <c r="N18" s="96"/>
      <c r="O18" s="96"/>
      <c r="P18" s="96"/>
      <c r="Q18" s="96"/>
      <c r="R18" s="26"/>
      <c r="S18" s="27">
        <f>O18/F18*100</f>
        <v>0</v>
      </c>
      <c r="T18" s="18"/>
    </row>
    <row r="19" spans="1:20" ht="63" x14ac:dyDescent="0.25">
      <c r="A19" s="24">
        <v>13</v>
      </c>
      <c r="B19" s="17">
        <v>11</v>
      </c>
      <c r="C19" s="8" t="s">
        <v>116</v>
      </c>
      <c r="D19" s="23" t="s">
        <v>28</v>
      </c>
      <c r="E19" s="11">
        <v>100</v>
      </c>
      <c r="F19" s="93" t="s">
        <v>257</v>
      </c>
      <c r="G19" s="94"/>
      <c r="H19" s="94"/>
      <c r="I19" s="94"/>
      <c r="J19" s="94"/>
      <c r="K19" s="94"/>
      <c r="L19" s="94"/>
      <c r="M19" s="94"/>
      <c r="N19" s="94"/>
      <c r="O19" s="94"/>
      <c r="P19" s="94"/>
      <c r="Q19" s="94"/>
      <c r="R19" s="94"/>
      <c r="S19" s="27">
        <f t="shared" ref="S19" si="3">Q19/F19*100</f>
        <v>0</v>
      </c>
      <c r="T19" s="18"/>
    </row>
    <row r="25" spans="1:20" x14ac:dyDescent="0.25">
      <c r="L25" t="s">
        <v>224</v>
      </c>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40" showPageBreaks="1" hiddenColumns="1" view="pageBreakPreview" topLeftCell="A13">
      <selection activeCell="G19" sqref="G6:G19"/>
      <pageMargins left="0.7" right="0.7" top="0.75" bottom="0.75" header="0.3" footer="0.3"/>
      <pageSetup paperSize="9" orientation="portrait" r:id="rId2"/>
    </customSheetView>
    <customSheetView guid="{4FCF4851-1FFB-4291-9E63-B5ADD52F8DBE}" scale="55" showPageBreaks="1" hiddenColumns="1" view="pageBreakPreview">
      <selection activeCell="M8" sqref="M8"/>
      <pageMargins left="0.7" right="0.7" top="0.75" bottom="0.75" header="0.3" footer="0.3"/>
      <pageSetup paperSize="9" orientation="portrait" r:id="rId3"/>
    </customSheetView>
    <customSheetView guid="{78BEB479-57CC-4BBB-8F3F-73AA0BAD3F3D}" showPageBreaks="1" hiddenColumns="1" view="pageBreakPreview" topLeftCell="J16">
      <selection activeCell="M32" sqref="M32"/>
      <pageMargins left="0.7" right="0.7" top="0.75" bottom="0.75" header="0.3" footer="0.3"/>
      <pageSetup paperSize="9" orientation="portrait" r:id="rId4"/>
    </customSheetView>
    <customSheetView guid="{6AC0ED22-CCBF-444B-9F29-F3EDD4234483}" scale="60" showPageBreaks="1" hiddenColumns="1" view="pageBreakPreview" topLeftCell="A13">
      <selection activeCell="T17" sqref="T17"/>
      <pageMargins left="0.7" right="0.7" top="0.75" bottom="0.75" header="0.3" footer="0.3"/>
      <pageSetup paperSize="9" orientation="portrait" r:id="rId5"/>
    </customSheetView>
    <customSheetView guid="{F1DC9DCC-06E3-4E7B-88AF-BCE58DCEC1FC}" scale="70" showPageBreaks="1" hiddenColumns="1" view="pageBreakPreview">
      <selection activeCell="D10" sqref="D10"/>
      <pageMargins left="0.7" right="0.7" top="0.75" bottom="0.75" header="0.3" footer="0.3"/>
      <pageSetup paperSize="9" scale="24" orientation="portrait" r:id="rId6"/>
    </customSheetView>
    <customSheetView guid="{F02E4BFF-91CB-4809-939D-2DEDB7A6D27E}" scale="60" showPageBreaks="1" hiddenColumns="1">
      <selection activeCell="T31" sqref="T31"/>
      <pageMargins left="0.7" right="0.7" top="0.75" bottom="0.75" header="0.3" footer="0.3"/>
      <pageSetup paperSize="9" orientation="portrait" r:id="rId7"/>
    </customSheetView>
    <customSheetView guid="{BC0D032C-B7DF-4F2E-B1DC-6C55D32E50A7}" scale="40" showPageBreaks="1" hiddenColumns="1" view="pageBreakPreview" topLeftCell="A13">
      <selection activeCell="G19" sqref="G6:G19"/>
      <pageMargins left="0.7" right="0.7" top="0.75" bottom="0.75" header="0.3" footer="0.3"/>
      <pageSetup paperSize="9" orientation="portrait" r:id="rId8"/>
    </customSheetView>
    <customSheetView guid="{80AD08A8-345A-453A-A104-5E3DA1078B6F}" scale="70" showPageBreaks="1" hiddenColumns="1" view="pageBreakPreview" topLeftCell="C1">
      <selection activeCell="R8" sqref="R8"/>
      <pageMargins left="0.7" right="0.7" top="0.75" bottom="0.75" header="0.3" footer="0.3"/>
      <pageSetup paperSize="9" orientation="portrait" r:id="rId9"/>
    </customSheetView>
    <customSheetView guid="{BDED3506-9430-4352-8E58-74A02AA55749}" scale="55" showPageBreaks="1" hiddenColumns="1" view="pageBreakPreview" topLeftCell="A11">
      <selection activeCell="O15" sqref="O15"/>
      <pageMargins left="0.7" right="0.7" top="0.75" bottom="0.75" header="0.3" footer="0.3"/>
      <pageSetup paperSize="9" orientation="portrait" r:id="rId10"/>
    </customSheetView>
    <customSheetView guid="{B08D60EB-17AC-43BC-A2EA-BCC34DA15115}" scale="40" showPageBreaks="1" hiddenColumns="1" view="pageBreakPreview">
      <selection activeCell="B1" sqref="B1:T1"/>
      <pageMargins left="0.7" right="0.7" top="0.75" bottom="0.75" header="0.3" footer="0.3"/>
      <pageSetup paperSize="9" orientation="portrait" r:id="rId11"/>
    </customSheetView>
    <customSheetView guid="{289EDABA-C5A9-419A-80C6-5151B0E77175}" scale="55" showPageBreaks="1" hiddenColumns="1" view="pageBreakPreview">
      <selection activeCell="M8" sqref="M8"/>
      <pageMargins left="0.7" right="0.7" top="0.75" bottom="0.75" header="0.3" footer="0.3"/>
      <pageSetup paperSize="9" orientation="portrait" r:id="rId12"/>
    </customSheetView>
    <customSheetView guid="{A5DFC301-5C67-4FC6-85AF-FDF62108DB8C}" showPageBreaks="1" hiddenColumns="1" view="pageBreakPreview" topLeftCell="A16">
      <selection activeCell="O17" sqref="O17"/>
      <pageMargins left="0.7" right="0.7" top="0.75" bottom="0.75" header="0.3" footer="0.3"/>
      <pageSetup paperSize="9" orientation="portrait" r:id="rId13"/>
    </customSheetView>
    <customSheetView guid="{DC2E917C-7EDA-4B90-B3FB-550D32D31915}" scale="40" showPageBreaks="1" hiddenColumns="1" view="pageBreakPreview" topLeftCell="A13">
      <selection activeCell="G19" sqref="G6:G19"/>
      <pageMargins left="0.7" right="0.7" top="0.75" bottom="0.75" header="0.3" footer="0.3"/>
      <pageSetup paperSize="9" orientation="portrait" r:id="rId14"/>
    </customSheetView>
    <customSheetView guid="{3A1AD47D-D360-494C-B851-D14B33F8032B}" scale="71" showPageBreaks="1" hiddenColumns="1" view="pageBreakPreview">
      <selection activeCell="O17" sqref="O17"/>
      <pageMargins left="0.7" right="0.7" top="0.75" bottom="0.75" header="0.3" footer="0.3"/>
      <pageSetup paperSize="9" orientation="portrait" r:id="rId15"/>
    </customSheetView>
    <customSheetView guid="{0A7892A9-C788-4A52-B70F-E061EF7EBA75}" showPageBreaks="1" hiddenColumns="1" view="pageBreakPreview" topLeftCell="J16">
      <selection activeCell="M32" sqref="M32"/>
      <pageMargins left="0.7" right="0.7" top="0.75" bottom="0.75" header="0.3" footer="0.3"/>
      <pageSetup paperSize="9" orientation="portrait" r:id="rId16"/>
    </customSheetView>
    <customSheetView guid="{E82CE51D-E642-4881-A0F3-F33C1C34AFA1}" scale="40" showPageBreaks="1" hiddenColumns="1" view="pageBreakPreview" topLeftCell="A13">
      <selection activeCell="G19" sqref="G6:G19"/>
      <pageMargins left="0.7" right="0.7" top="0.75" bottom="0.75" header="0.3" footer="0.3"/>
      <pageSetup paperSize="9" orientation="portrait" r:id="rId17"/>
    </customSheetView>
    <customSheetView guid="{06A69783-2FAA-4B05-9CD3-C97C7DF94659}" showPageBreaks="1" hiddenColumns="1" view="pageBreakPreview" topLeftCell="J16">
      <selection activeCell="M32" sqref="M32"/>
      <pageMargins left="0.7" right="0.7" top="0.75" bottom="0.75" header="0.3" footer="0.3"/>
      <pageSetup paperSize="9" orientation="portrait" r:id="rId18"/>
    </customSheetView>
    <customSheetView guid="{6A6C9703-C16B-46D2-8CEE-AD24BCFE6CF3}" scale="40" showPageBreaks="1" hiddenColumns="1" view="pageBreakPreview" topLeftCell="A13">
      <selection activeCell="G19" sqref="G6:G19"/>
      <pageMargins left="0.7" right="0.7" top="0.75" bottom="0.75" header="0.3" footer="0.3"/>
      <pageSetup paperSize="9" orientation="portrait" r:id="rId19"/>
    </customSheetView>
    <customSheetView guid="{7ECADF5B-4174-4035-8137-3D83A4A93CD5}" scale="40" showPageBreaks="1" hiddenColumns="1" view="pageBreakPreview" topLeftCell="A13">
      <selection activeCell="G19" sqref="G6:G19"/>
      <pageMargins left="0.7" right="0.7" top="0.75" bottom="0.75" header="0.3" footer="0.3"/>
      <pageSetup paperSize="9" orientation="portrait" r:id="rId20"/>
    </customSheetView>
    <customSheetView guid="{5F1BE36F-0832-42CE-A3FC-1A76BC593CBA}" scale="40" showPageBreaks="1" hiddenColumns="1" view="pageBreakPreview">
      <selection activeCell="B1" sqref="B1:T1"/>
      <pageMargins left="0.7" right="0.7" top="0.75" bottom="0.75" header="0.3" footer="0.3"/>
      <pageSetup paperSize="9" orientation="portrait" r:id="rId21"/>
    </customSheetView>
    <customSheetView guid="{2632A833-96F5-4A25-97EB-81ED19BC2F66}" scale="40" showPageBreaks="1" hiddenColumns="1" view="pageBreakPreview" topLeftCell="A13">
      <selection activeCell="G19" sqref="G6:G19"/>
      <pageMargins left="0.7" right="0.7" top="0.75" bottom="0.75" header="0.3" footer="0.3"/>
      <pageSetup paperSize="9" orientation="portrait" r:id="rId22"/>
    </customSheetView>
    <customSheetView guid="{459390C8-C5DF-49F1-A77C-C618340F3CD1}" scale="70" showPageBreaks="1" hiddenColumns="1" view="pageBreakPreview" topLeftCell="B13">
      <selection activeCell="C15" sqref="C15"/>
      <pageMargins left="0.7" right="0.7" top="0.75" bottom="0.75" header="0.3" footer="0.3"/>
      <pageSetup paperSize="9" orientation="portrait" r:id="rId23"/>
    </customSheetView>
    <customSheetView guid="{73C3B9D4-9210-43F5-9883-0E949EA0E341}" scale="40" showPageBreaks="1" hiddenColumns="1" view="pageBreakPreview" topLeftCell="A10">
      <selection activeCell="M8" sqref="M8"/>
      <pageMargins left="0.7" right="0.7" top="0.75" bottom="0.75" header="0.3" footer="0.3"/>
      <pageSetup paperSize="9" orientation="portrait" r:id="rId24"/>
    </customSheetView>
    <customSheetView guid="{DBB9E7F6-7701-4D52-8273-C96C8672D403}" scale="40" showPageBreaks="1" hiddenColumns="1" view="pageBreakPreview" topLeftCell="A13">
      <selection activeCell="G19" sqref="G6:G19"/>
      <pageMargins left="0.7" right="0.7" top="0.75" bottom="0.75" header="0.3" footer="0.3"/>
      <pageSetup paperSize="9" orientation="portrait" r:id="rId25"/>
    </customSheetView>
    <customSheetView guid="{BEF67C10-7FC6-4F33-B3F9-204F29E3E218}" scale="40" showPageBreaks="1" hiddenColumns="1" view="pageBreakPreview" topLeftCell="A13">
      <selection activeCell="G19" sqref="G6:G19"/>
      <pageMargins left="0.7" right="0.7" top="0.75" bottom="0.75" header="0.3" footer="0.3"/>
      <pageSetup paperSize="9" orientation="portrait" r:id="rId26"/>
    </customSheetView>
    <customSheetView guid="{CC311ED5-8E9A-4A74-AF81-E2B2B6EAD85B}" scale="55" showPageBreaks="1" hiddenColumns="1" view="pageBreakPreview">
      <selection activeCell="M8" sqref="M8"/>
      <pageMargins left="0.7" right="0.7" top="0.75" bottom="0.75" header="0.3" footer="0.3"/>
      <pageSetup paperSize="9" orientation="portrait" r:id="rId27"/>
    </customSheetView>
    <customSheetView guid="{AA1E88D6-B765-4D8A-BB20-FCE31C48857F}" scale="55" showPageBreaks="1" hiddenColumns="1" view="pageBreakPreview">
      <selection activeCell="R10" sqref="R10"/>
      <pageMargins left="0.7" right="0.7" top="0.75" bottom="0.75" header="0.3" footer="0.3"/>
      <pageSetup paperSize="9" orientation="portrait" r:id="rId28"/>
    </customSheetView>
    <customSheetView guid="{29B41C1A-DE4D-4DEA-B90B-19C46C754CB5}" scale="40" showPageBreaks="1" hiddenColumns="1" view="pageBreakPreview" topLeftCell="A13">
      <selection activeCell="G19" sqref="G6:G19"/>
      <pageMargins left="0.7" right="0.7" top="0.75" bottom="0.75" header="0.3" footer="0.3"/>
      <pageSetup paperSize="9" orientation="portrait" r:id="rId29"/>
    </customSheetView>
    <customSheetView guid="{2BD323B3-0AFD-4A0F-92BE-DE4822DF2931}" scale="60" hiddenColumns="1">
      <selection activeCell="T31" sqref="T31"/>
      <pageMargins left="0.7" right="0.7" top="0.75" bottom="0.75" header="0.3" footer="0.3"/>
      <pageSetup paperSize="9" orientation="portrait" r:id="rId30"/>
    </customSheetView>
    <customSheetView guid="{536E4AEA-F618-4F85-8552-BC1DB5601AA9}" showPageBreaks="1" hiddenColumns="1" view="pageBreakPreview" topLeftCell="G12">
      <selection activeCell="P19" sqref="P19"/>
      <pageMargins left="0.7" right="0.7" top="0.75" bottom="0.75" header="0.3" footer="0.3"/>
      <pageSetup paperSize="9" orientation="portrait" r:id="rId31"/>
    </customSheetView>
    <customSheetView guid="{8E7CBF92-2A8A-4486-AE31-320A2A4BD935}" scale="55" showPageBreaks="1" hiddenColumns="1" view="pageBreakPreview" topLeftCell="A13">
      <selection activeCell="T17" sqref="T17:T19"/>
      <pageMargins left="0.7" right="0.7" top="0.75" bottom="0.75" header="0.3" footer="0.3"/>
      <pageSetup paperSize="9" orientation="landscape" r:id="rId32"/>
    </customSheetView>
    <customSheetView guid="{E5A2ECE4-B75B-45A2-AE22-0D04E85CEB66}" showPageBreaks="1" hiddenColumns="1" view="pageBreakPreview" topLeftCell="J16">
      <selection activeCell="M32" sqref="M32"/>
      <pageMargins left="0.7" right="0.7" top="0.75" bottom="0.75" header="0.3" footer="0.3"/>
      <pageSetup paperSize="9" orientation="portrait" r:id="rId33"/>
    </customSheetView>
    <customSheetView guid="{62E99341-31CC-4B22-ACCE-D0C55385ECC0}" showPageBreaks="1" hiddenColumns="1" view="pageBreakPreview" topLeftCell="A16">
      <selection activeCell="O17" sqref="O17"/>
      <pageMargins left="0.7" right="0.7" top="0.75" bottom="0.75" header="0.3" footer="0.3"/>
      <pageSetup paperSize="9" orientation="portrait" r:id="rId34"/>
    </customSheetView>
    <customSheetView guid="{0E67524B-A824-49FB-A67D-C1771603425D}" scale="40" showPageBreaks="1" hiddenColumns="1" view="pageBreakPreview" topLeftCell="A13">
      <selection activeCell="G19" sqref="G6:G19"/>
      <pageMargins left="0.7" right="0.7" top="0.75" bottom="0.75" header="0.3" footer="0.3"/>
      <pageSetup paperSize="9" orientation="portrait" r:id="rId35"/>
    </customSheetView>
  </customSheetViews>
  <mergeCells count="12">
    <mergeCell ref="B5:T5"/>
    <mergeCell ref="A12:A13"/>
    <mergeCell ref="B12:B13"/>
    <mergeCell ref="D12:D13"/>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topLeftCell="Q4" zoomScaleNormal="100" workbookViewId="0">
      <selection activeCell="I3" sqref="I3"/>
    </sheetView>
  </sheetViews>
  <sheetFormatPr defaultRowHeight="15" x14ac:dyDescent="0.25"/>
  <cols>
    <col min="1" max="2" width="11.7109375" customWidth="1"/>
    <col min="3" max="3" width="39.140625" customWidth="1"/>
    <col min="4" max="4" width="9" customWidth="1"/>
    <col min="5"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52" t="s">
        <v>6</v>
      </c>
      <c r="I3" s="52" t="s">
        <v>7</v>
      </c>
      <c r="J3" s="52" t="s">
        <v>8</v>
      </c>
      <c r="K3" s="52" t="s">
        <v>9</v>
      </c>
      <c r="L3" s="5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280" t="s">
        <v>121</v>
      </c>
      <c r="B5" s="268"/>
      <c r="C5" s="268"/>
      <c r="D5" s="268"/>
      <c r="E5" s="268"/>
      <c r="F5" s="268"/>
      <c r="G5" s="268"/>
      <c r="H5" s="268"/>
      <c r="I5" s="268"/>
      <c r="J5" s="268"/>
      <c r="K5" s="268"/>
      <c r="L5" s="268"/>
      <c r="M5" s="268"/>
      <c r="N5" s="268"/>
      <c r="O5" s="268"/>
      <c r="P5" s="268"/>
      <c r="Q5" s="268"/>
      <c r="R5" s="268"/>
      <c r="S5" s="268"/>
      <c r="T5" s="269"/>
    </row>
    <row r="6" spans="1:20" ht="78.75" x14ac:dyDescent="0.25">
      <c r="A6" s="215">
        <v>1</v>
      </c>
      <c r="B6" s="62" t="s">
        <v>19</v>
      </c>
      <c r="C6" s="8" t="s">
        <v>122</v>
      </c>
      <c r="D6" s="23" t="s">
        <v>69</v>
      </c>
      <c r="E6" s="23">
        <v>27</v>
      </c>
      <c r="F6" s="10">
        <v>15</v>
      </c>
      <c r="G6" s="69">
        <v>3</v>
      </c>
      <c r="H6" s="23"/>
      <c r="I6" s="104"/>
      <c r="J6" s="23"/>
      <c r="K6" s="23"/>
      <c r="L6" s="23"/>
      <c r="M6" s="23"/>
      <c r="N6" s="14"/>
      <c r="O6" s="23"/>
      <c r="P6" s="23"/>
      <c r="Q6" s="23"/>
      <c r="R6" s="23"/>
      <c r="S6" s="11">
        <f>145.7/F6*100</f>
        <v>971.33333333333326</v>
      </c>
      <c r="T6" s="70" t="s">
        <v>269</v>
      </c>
    </row>
    <row r="7" spans="1:20" ht="78.75" x14ac:dyDescent="0.25">
      <c r="A7" s="215">
        <v>2</v>
      </c>
      <c r="B7" s="62" t="s">
        <v>23</v>
      </c>
      <c r="C7" s="8" t="s">
        <v>123</v>
      </c>
      <c r="D7" s="23" t="s">
        <v>69</v>
      </c>
      <c r="E7" s="23">
        <v>613</v>
      </c>
      <c r="F7" s="10">
        <v>655</v>
      </c>
      <c r="G7" s="19"/>
      <c r="H7" s="23"/>
      <c r="I7" s="104"/>
      <c r="J7" s="11"/>
      <c r="K7" s="11"/>
      <c r="L7" s="23"/>
      <c r="M7" s="14"/>
      <c r="N7" s="14"/>
      <c r="O7" s="23"/>
      <c r="P7" s="14"/>
      <c r="Q7" s="14"/>
      <c r="R7" s="23"/>
      <c r="S7" s="11">
        <f>Q7/F7*100</f>
        <v>0</v>
      </c>
      <c r="T7" s="70" t="s">
        <v>270</v>
      </c>
    </row>
    <row r="8" spans="1:20" ht="78.75" x14ac:dyDescent="0.25">
      <c r="A8" s="215">
        <v>3</v>
      </c>
      <c r="B8" s="62" t="s">
        <v>26</v>
      </c>
      <c r="C8" s="8" t="s">
        <v>124</v>
      </c>
      <c r="D8" s="23" t="s">
        <v>69</v>
      </c>
      <c r="E8" s="14">
        <v>135</v>
      </c>
      <c r="F8" s="10">
        <v>140</v>
      </c>
      <c r="G8" s="19"/>
      <c r="H8" s="23"/>
      <c r="I8" s="104"/>
      <c r="J8" s="23"/>
      <c r="K8" s="23"/>
      <c r="L8" s="14"/>
      <c r="M8" s="14"/>
      <c r="N8" s="14"/>
      <c r="O8" s="14"/>
      <c r="P8" s="14"/>
      <c r="Q8" s="14"/>
      <c r="R8" s="14"/>
      <c r="S8" s="11">
        <f>Q8/F8*100</f>
        <v>0</v>
      </c>
      <c r="T8" s="70" t="s">
        <v>271</v>
      </c>
    </row>
    <row r="9" spans="1:20" ht="94.5" x14ac:dyDescent="0.25">
      <c r="A9" s="216">
        <v>4</v>
      </c>
      <c r="B9" s="13" t="s">
        <v>43</v>
      </c>
      <c r="C9" s="8" t="s">
        <v>126</v>
      </c>
      <c r="D9" s="238" t="s">
        <v>69</v>
      </c>
      <c r="E9" s="23">
        <v>1</v>
      </c>
      <c r="F9" s="21">
        <v>1</v>
      </c>
      <c r="G9" s="19"/>
      <c r="H9" s="19"/>
      <c r="I9" s="19"/>
      <c r="J9" s="19"/>
      <c r="K9" s="19"/>
      <c r="L9" s="19"/>
      <c r="M9" s="29"/>
      <c r="N9" s="29"/>
      <c r="O9" s="29"/>
      <c r="P9" s="29"/>
      <c r="Q9" s="29"/>
      <c r="R9" s="206"/>
      <c r="S9" s="27">
        <f>Q9/F9*100</f>
        <v>0</v>
      </c>
      <c r="T9" s="70" t="s">
        <v>272</v>
      </c>
    </row>
    <row r="10" spans="1:20" ht="115.5" customHeight="1" x14ac:dyDescent="0.25">
      <c r="A10" s="216">
        <v>5</v>
      </c>
      <c r="B10" s="13" t="s">
        <v>45</v>
      </c>
      <c r="C10" s="8" t="s">
        <v>231</v>
      </c>
      <c r="D10" s="238" t="s">
        <v>125</v>
      </c>
      <c r="E10" s="23">
        <v>10</v>
      </c>
      <c r="F10" s="21">
        <v>14</v>
      </c>
      <c r="G10" s="19"/>
      <c r="H10" s="19"/>
      <c r="I10" s="19"/>
      <c r="J10" s="19"/>
      <c r="K10" s="19"/>
      <c r="L10" s="19"/>
      <c r="M10" s="19"/>
      <c r="N10" s="19"/>
      <c r="O10" s="19"/>
      <c r="P10" s="19"/>
      <c r="Q10" s="19"/>
      <c r="R10" s="29"/>
      <c r="S10" s="27">
        <f t="shared" ref="S10" si="0">Q10/F10*100</f>
        <v>0</v>
      </c>
      <c r="T10" s="70" t="s">
        <v>273</v>
      </c>
    </row>
  </sheetData>
  <customSheetViews>
    <customSheetView guid="{AF8A7EC1-5680-4411-8CA7-5C7F5D245B03}" showPageBreaks="1" hiddenColumns="1" state="hidden" view="pageBreakPreview" topLeftCell="Q4">
      <selection activeCell="I3" sqref="I3"/>
      <pageMargins left="0.7" right="0.7" top="0.75" bottom="0.75" header="0.3" footer="0.3"/>
      <pageSetup paperSize="9" orientation="portrait" r:id="rId1"/>
    </customSheetView>
    <customSheetView guid="{F48E67D2-2C8C-4D86-A2A9-F44F569AC752}" scale="85" showPageBreaks="1" fitToPage="1" hiddenColumns="1" view="pageBreakPreview" topLeftCell="B1">
      <selection activeCell="E9" sqref="E9"/>
      <pageMargins left="0.7" right="0.7" top="0.75" bottom="0.75" header="0.3" footer="0.3"/>
      <pageSetup paperSize="9" scale="33" orientation="landscape" r:id="rId2"/>
    </customSheetView>
    <customSheetView guid="{4FCF4851-1FFB-4291-9E63-B5ADD52F8DBE}" showPageBreaks="1" hiddenColumns="1" view="pageBreakPreview" topLeftCell="G1">
      <selection activeCell="R9" sqref="R9"/>
      <pageMargins left="0.7" right="0.7" top="0.75" bottom="0.75" header="0.3" footer="0.3"/>
      <pageSetup paperSize="9" orientation="portrait" r:id="rId3"/>
    </customSheetView>
    <customSheetView guid="{78BEB479-57CC-4BBB-8F3F-73AA0BAD3F3D}" scale="55" showPageBreaks="1" hiddenColumns="1" view="pageBreakPreview">
      <selection activeCell="G6" sqref="G6:G10"/>
      <pageMargins left="0.7" right="0.7" top="0.75" bottom="0.75" header="0.3" footer="0.3"/>
      <pageSetup paperSize="9" orientation="portrait" r:id="rId4"/>
    </customSheetView>
    <customSheetView guid="{6AC0ED22-CCBF-444B-9F29-F3EDD4234483}" scale="55" showPageBreaks="1" hiddenColumns="1" view="pageBreakPreview">
      <selection activeCell="G6" sqref="G6:G10"/>
      <pageMargins left="0.7" right="0.7" top="0.75" bottom="0.75" header="0.3" footer="0.3"/>
      <pageSetup paperSize="9" orientation="portrait" r:id="rId5"/>
    </customSheetView>
    <customSheetView guid="{F1DC9DCC-06E3-4E7B-88AF-BCE58DCEC1FC}" scale="60" showPageBreaks="1" hiddenColumns="1" view="pageBreakPreview">
      <selection activeCell="G18" sqref="G18"/>
      <pageMargins left="0.7" right="0.7" top="0.75" bottom="0.75" header="0.3" footer="0.3"/>
      <pageSetup paperSize="9" orientation="portrait" r:id="rId6"/>
    </customSheetView>
    <customSheetView guid="{F02E4BFF-91CB-4809-939D-2DEDB7A6D27E}" scale="55" showPageBreaks="1" hiddenColumns="1" view="pageBreakPreview">
      <selection activeCell="G6" sqref="G6:G10"/>
      <pageMargins left="0.7" right="0.7" top="0.75" bottom="0.75" header="0.3" footer="0.3"/>
      <pageSetup paperSize="9" orientation="portrait" r:id="rId7"/>
    </customSheetView>
    <customSheetView guid="{BC0D032C-B7DF-4F2E-B1DC-6C55D32E50A7}" scale="55" showPageBreaks="1" hiddenColumns="1" view="pageBreakPreview">
      <selection activeCell="G6" sqref="G6:G10"/>
      <pageMargins left="0.7" right="0.7" top="0.75" bottom="0.75" header="0.3" footer="0.3"/>
      <pageSetup paperSize="9" scale="22" orientation="portrait" r:id="rId8"/>
    </customSheetView>
    <customSheetView guid="{80AD08A8-345A-453A-A104-5E3DA1078B6F}" scale="85" showPageBreaks="1" fitToPage="1" hiddenColumns="1" view="pageBreakPreview" topLeftCell="B1">
      <selection activeCell="E9" sqref="E9"/>
      <pageMargins left="0.7" right="0.7" top="0.75" bottom="0.75" header="0.3" footer="0.3"/>
      <pageSetup paperSize="9" scale="33" orientation="landscape" r:id="rId9"/>
    </customSheetView>
    <customSheetView guid="{BDED3506-9430-4352-8E58-74A02AA55749}" showPageBreaks="1" fitToPage="1" hiddenColumns="1" topLeftCell="J2">
      <selection activeCell="T8" sqref="T8"/>
      <pageMargins left="0.7" right="0.7" top="0.75" bottom="0.75" header="0.3" footer="0.3"/>
      <pageSetup paperSize="9" scale="33" orientation="landscape" r:id="rId10"/>
    </customSheetView>
    <customSheetView guid="{B08D60EB-17AC-43BC-A2EA-BCC34DA15115}" showPageBreaks="1" hiddenColumns="1" view="pageBreakPreview" topLeftCell="J3">
      <selection activeCell="T9" sqref="T9"/>
      <pageMargins left="0.7" right="0.7" top="0.75" bottom="0.75" header="0.3" footer="0.3"/>
      <pageSetup paperSize="9" orientation="portrait" r:id="rId11"/>
    </customSheetView>
    <customSheetView guid="{289EDABA-C5A9-419A-80C6-5151B0E77175}" showPageBreaks="1" hiddenColumns="1" view="pageBreakPreview" topLeftCell="G1">
      <selection activeCell="R9" sqref="R9"/>
      <pageMargins left="0.7" right="0.7" top="0.75" bottom="0.75" header="0.3" footer="0.3"/>
      <pageSetup paperSize="9" orientation="portrait" r:id="rId12"/>
    </customSheetView>
    <customSheetView guid="{A5DFC301-5C67-4FC6-85AF-FDF62108DB8C}" scale="55" showPageBreaks="1" hiddenColumns="1" view="pageBreakPreview">
      <selection activeCell="G6" sqref="G6:G10"/>
      <pageMargins left="0.7" right="0.7" top="0.75" bottom="0.75" header="0.3" footer="0.3"/>
      <pageSetup paperSize="9" orientation="portrait" r:id="rId13"/>
    </customSheetView>
    <customSheetView guid="{DC2E917C-7EDA-4B90-B3FB-550D32D31915}" showPageBreaks="1" fitToPage="1" hiddenColumns="1" view="pageBreakPreview" topLeftCell="O1">
      <selection activeCell="T10" sqref="T10"/>
      <pageMargins left="0.7" right="0.7" top="0.75" bottom="0.75" header="0.3" footer="0.3"/>
      <pageSetup paperSize="9" scale="33" orientation="landscape" r:id="rId14"/>
    </customSheetView>
    <customSheetView guid="{3A1AD47D-D360-494C-B851-D14B33F8032B}" showPageBreaks="1" fitToPage="1" hiddenColumns="1" view="pageBreakPreview" topLeftCell="J2">
      <selection activeCell="T7" sqref="T7"/>
      <pageMargins left="0.7" right="0.7" top="0.75" bottom="0.75" header="0.3" footer="0.3"/>
      <pageSetup paperSize="9" scale="33" orientation="landscape" r:id="rId15"/>
    </customSheetView>
    <customSheetView guid="{0A7892A9-C788-4A52-B70F-E061EF7EBA75}" scale="55" showPageBreaks="1" hiddenColumns="1" view="pageBreakPreview">
      <selection activeCell="G6" sqref="G6:G10"/>
      <pageMargins left="0.7" right="0.7" top="0.75" bottom="0.75" header="0.3" footer="0.3"/>
      <pageSetup paperSize="9" orientation="portrait" r:id="rId16"/>
    </customSheetView>
    <customSheetView guid="{E82CE51D-E642-4881-A0F3-F33C1C34AFA1}" scale="85" showPageBreaks="1" fitToPage="1" hiddenColumns="1" view="pageBreakPreview" topLeftCell="B1">
      <selection activeCell="E9" sqref="E9"/>
      <pageMargins left="0.7" right="0.7" top="0.75" bottom="0.75" header="0.3" footer="0.3"/>
      <pageSetup paperSize="9" scale="32" orientation="landscape" r:id="rId17"/>
    </customSheetView>
    <customSheetView guid="{06A69783-2FAA-4B05-9CD3-C97C7DF94659}" scale="55" showPageBreaks="1" hiddenColumns="1" view="pageBreakPreview">
      <selection activeCell="G6" sqref="G6:G10"/>
      <pageMargins left="0.7" right="0.7" top="0.75" bottom="0.75" header="0.3" footer="0.3"/>
      <pageSetup paperSize="9" orientation="portrait" r:id="rId18"/>
    </customSheetView>
    <customSheetView guid="{6A6C9703-C16B-46D2-8CEE-AD24BCFE6CF3}" scale="55" showPageBreaks="1" hiddenColumns="1" view="pageBreakPreview">
      <selection activeCell="G6" sqref="G6:G10"/>
      <pageMargins left="0.7" right="0.7" top="0.75" bottom="0.75" header="0.3" footer="0.3"/>
      <pageSetup paperSize="9" orientation="portrait" r:id="rId19"/>
    </customSheetView>
    <customSheetView guid="{7ECADF5B-4174-4035-8137-3D83A4A93CD5}" scale="55" showPageBreaks="1" hiddenColumns="1" view="pageBreakPreview">
      <selection activeCell="G6" sqref="G6:G10"/>
      <pageMargins left="0.7" right="0.7" top="0.75" bottom="0.75" header="0.3" footer="0.3"/>
      <pageSetup paperSize="9" orientation="portrait" r:id="rId20"/>
    </customSheetView>
    <customSheetView guid="{5F1BE36F-0832-42CE-A3FC-1A76BC593CBA}" scale="55" showPageBreaks="1" hiddenColumns="1" view="pageBreakPreview">
      <selection activeCell="B1" sqref="B1:T1"/>
      <pageMargins left="0.7" right="0.7" top="0.75" bottom="0.75" header="0.3" footer="0.3"/>
      <pageSetup paperSize="9" orientation="portrait" r:id="rId21"/>
    </customSheetView>
    <customSheetView guid="{2632A833-96F5-4A25-97EB-81ED19BC2F66}" scale="55" showPageBreaks="1" hiddenColumns="1" view="pageBreakPreview">
      <selection activeCell="G6" sqref="G6:G10"/>
      <pageMargins left="0.7" right="0.7" top="0.75" bottom="0.75" header="0.3" footer="0.3"/>
      <pageSetup paperSize="9" orientation="portrait" r:id="rId22"/>
    </customSheetView>
    <customSheetView guid="{459390C8-C5DF-49F1-A77C-C618340F3CD1}" scale="55" showPageBreaks="1" hiddenColumns="1" view="pageBreakPreview">
      <selection activeCell="T8" sqref="T8"/>
      <pageMargins left="0.7" right="0.7" top="0.75" bottom="0.75" header="0.3" footer="0.3"/>
      <pageSetup paperSize="9" orientation="portrait" r:id="rId23"/>
    </customSheetView>
    <customSheetView guid="{73C3B9D4-9210-43F5-9883-0E949EA0E341}" scale="55" showPageBreaks="1" hiddenColumns="1" view="pageBreakPreview">
      <selection activeCell="I6" sqref="I6:I10"/>
      <pageMargins left="0.7" right="0.7" top="0.75" bottom="0.75" header="0.3" footer="0.3"/>
      <pageSetup paperSize="9" orientation="portrait" r:id="rId24"/>
    </customSheetView>
    <customSheetView guid="{DBB9E7F6-7701-4D52-8273-C96C8672D403}" scale="55" showPageBreaks="1" hiddenColumns="1" view="pageBreakPreview">
      <selection activeCell="G6" sqref="G6:G10"/>
      <pageMargins left="0.7" right="0.7" top="0.75" bottom="0.75" header="0.3" footer="0.3"/>
      <pageSetup paperSize="9" orientation="portrait" r:id="rId25"/>
    </customSheetView>
    <customSheetView guid="{BEF67C10-7FC6-4F33-B3F9-204F29E3E218}" scale="85" showPageBreaks="1" fitToPage="1" hiddenColumns="1" view="pageBreakPreview" topLeftCell="B1">
      <selection activeCell="E9" sqref="E9"/>
      <pageMargins left="0.7" right="0.7" top="0.75" bottom="0.75" header="0.3" footer="0.3"/>
      <pageSetup paperSize="9" scale="33" orientation="landscape" r:id="rId26"/>
    </customSheetView>
    <customSheetView guid="{CC311ED5-8E9A-4A74-AF81-E2B2B6EAD85B}" showPageBreaks="1" hiddenColumns="1" view="pageBreakPreview" topLeftCell="G1">
      <selection activeCell="R9" sqref="R9"/>
      <pageMargins left="0.7" right="0.7" top="0.75" bottom="0.75" header="0.3" footer="0.3"/>
      <pageSetup paperSize="9" orientation="portrait" r:id="rId27"/>
    </customSheetView>
    <customSheetView guid="{AA1E88D6-B765-4D8A-BB20-FCE31C48857F}" scale="85" showPageBreaks="1" fitToPage="1" hiddenColumns="1" view="pageBreakPreview" topLeftCell="B7">
      <selection activeCell="T8" sqref="T8"/>
      <pageMargins left="0.7" right="0.7" top="0.75" bottom="0.75" header="0.3" footer="0.3"/>
      <pageSetup paperSize="9" scale="33" orientation="landscape" r:id="rId28"/>
    </customSheetView>
    <customSheetView guid="{29B41C1A-DE4D-4DEA-B90B-19C46C754CB5}" scale="55" showPageBreaks="1" hiddenColumns="1" view="pageBreakPreview">
      <selection activeCell="G6" sqref="G6:G10"/>
      <pageMargins left="0.7" right="0.7" top="0.75" bottom="0.75" header="0.3" footer="0.3"/>
      <pageSetup paperSize="9" scale="22" orientation="portrait" r:id="rId29"/>
    </customSheetView>
    <customSheetView guid="{2BD323B3-0AFD-4A0F-92BE-DE4822DF2931}" scale="55" showPageBreaks="1" hiddenColumns="1" view="pageBreakPreview">
      <selection activeCell="G6" sqref="G6:G10"/>
      <pageMargins left="0.7" right="0.7" top="0.75" bottom="0.75" header="0.3" footer="0.3"/>
      <pageSetup paperSize="9" orientation="portrait" r:id="rId30"/>
    </customSheetView>
    <customSheetView guid="{536E4AEA-F618-4F85-8552-BC1DB5601AA9}" showPageBreaks="1" hiddenColumns="1" view="pageBreakPreview" topLeftCell="G1">
      <selection activeCell="R9" sqref="R9"/>
      <pageMargins left="0.7" right="0.7" top="0.75" bottom="0.75" header="0.3" footer="0.3"/>
      <pageSetup paperSize="9" orientation="portrait" r:id="rId31"/>
    </customSheetView>
    <customSheetView guid="{8E7CBF92-2A8A-4486-AE31-320A2A4BD935}" scale="55" showPageBreaks="1" hiddenColumns="1" view="pageBreakPreview">
      <selection activeCell="I6" sqref="I6:I10"/>
      <pageMargins left="0.7" right="0.7" top="0.75" bottom="0.75" header="0.3" footer="0.3"/>
      <pageSetup paperSize="9" orientation="portrait" r:id="rId32"/>
    </customSheetView>
    <customSheetView guid="{E5A2ECE4-B75B-45A2-AE22-0D04E85CEB66}" scale="55" showPageBreaks="1" hiddenColumns="1" view="pageBreakPreview">
      <selection activeCell="G6" sqref="G6:G10"/>
      <pageMargins left="0.7" right="0.7" top="0.75" bottom="0.75" header="0.3" footer="0.3"/>
      <pageSetup paperSize="9" orientation="portrait" r:id="rId33"/>
    </customSheetView>
    <customSheetView guid="{62E99341-31CC-4B22-ACCE-D0C55385ECC0}" scale="55" showPageBreaks="1" hiddenColumns="1" view="pageBreakPreview">
      <selection activeCell="G6" sqref="G6:G10"/>
      <pageMargins left="0.7" right="0.7" top="0.75" bottom="0.75" header="0.3" footer="0.3"/>
      <pageSetup paperSize="9" orientation="portrait" r:id="rId34"/>
    </customSheetView>
    <customSheetView guid="{0E67524B-A824-49FB-A67D-C1771603425D}" showPageBreaks="1" fitToPage="1" hiddenColumns="1" view="pageBreakPreview" topLeftCell="G1">
      <selection activeCell="T9" sqref="T9"/>
      <pageMargins left="0.7" right="0.7" top="0.75" bottom="0.75" header="0.3" footer="0.3"/>
      <pageSetup paperSize="9" scale="33" orientation="landscape" r:id="rId35"/>
    </customSheetView>
  </customSheetViews>
  <mergeCells count="9">
    <mergeCell ref="A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70" zoomScaleNormal="8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0.285156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127</v>
      </c>
      <c r="C5" s="268"/>
      <c r="D5" s="268"/>
      <c r="E5" s="268"/>
      <c r="F5" s="268"/>
      <c r="G5" s="268"/>
      <c r="H5" s="268"/>
      <c r="I5" s="268"/>
      <c r="J5" s="268"/>
      <c r="K5" s="268"/>
      <c r="L5" s="268"/>
      <c r="M5" s="268"/>
      <c r="N5" s="268"/>
      <c r="O5" s="268"/>
      <c r="P5" s="268"/>
      <c r="Q5" s="268"/>
      <c r="R5" s="268"/>
      <c r="S5" s="268"/>
      <c r="T5" s="269"/>
    </row>
    <row r="6" spans="1:20" ht="31.5" x14ac:dyDescent="0.25">
      <c r="A6" s="215">
        <v>1</v>
      </c>
      <c r="B6" s="7" t="s">
        <v>19</v>
      </c>
      <c r="C6" s="8" t="s">
        <v>128</v>
      </c>
      <c r="D6" s="23" t="s">
        <v>25</v>
      </c>
      <c r="E6" s="23">
        <v>13</v>
      </c>
      <c r="F6" s="10">
        <v>13</v>
      </c>
      <c r="G6" s="57">
        <v>13</v>
      </c>
      <c r="H6" s="23"/>
      <c r="I6" s="23"/>
      <c r="J6" s="108"/>
      <c r="K6" s="108"/>
      <c r="L6" s="12"/>
      <c r="M6" s="23"/>
      <c r="N6" s="11"/>
      <c r="O6" s="23"/>
      <c r="P6" s="23"/>
      <c r="Q6" s="23"/>
      <c r="R6" s="23"/>
      <c r="S6" s="11"/>
      <c r="T6" s="8"/>
    </row>
    <row r="7" spans="1:20" ht="63" x14ac:dyDescent="0.25">
      <c r="A7" s="215">
        <v>2</v>
      </c>
      <c r="B7" s="7">
        <v>1</v>
      </c>
      <c r="C7" s="8" t="s">
        <v>129</v>
      </c>
      <c r="D7" s="23" t="s">
        <v>130</v>
      </c>
      <c r="E7" s="23">
        <v>81.7</v>
      </c>
      <c r="F7" s="211">
        <v>50</v>
      </c>
      <c r="G7" s="57">
        <v>3</v>
      </c>
      <c r="H7" s="23"/>
      <c r="I7" s="23"/>
      <c r="J7" s="12"/>
      <c r="K7" s="12"/>
      <c r="L7" s="12"/>
      <c r="M7" s="11"/>
      <c r="N7" s="11"/>
      <c r="O7" s="11"/>
      <c r="P7" s="11"/>
      <c r="Q7" s="11"/>
      <c r="R7" s="11"/>
      <c r="S7" s="11"/>
      <c r="T7" s="8"/>
    </row>
    <row r="8" spans="1:20" ht="94.5" x14ac:dyDescent="0.25">
      <c r="A8" s="215">
        <v>3</v>
      </c>
      <c r="B8" s="7">
        <v>2</v>
      </c>
      <c r="C8" s="8" t="s">
        <v>131</v>
      </c>
      <c r="D8" s="23" t="s">
        <v>130</v>
      </c>
      <c r="E8" s="12">
        <v>34.234999999999999</v>
      </c>
      <c r="F8" s="211">
        <v>7</v>
      </c>
      <c r="G8" s="57">
        <v>2.0510000000000002</v>
      </c>
      <c r="H8" s="23"/>
      <c r="I8" s="23"/>
      <c r="J8" s="108"/>
      <c r="K8" s="108"/>
      <c r="L8" s="101"/>
      <c r="M8" s="101"/>
      <c r="N8" s="101"/>
      <c r="O8" s="12"/>
      <c r="P8" s="12"/>
      <c r="Q8" s="12"/>
      <c r="R8" s="12"/>
      <c r="S8" s="11"/>
      <c r="T8" s="8"/>
    </row>
    <row r="9" spans="1:20" ht="47.25" x14ac:dyDescent="0.25">
      <c r="A9" s="216">
        <v>4</v>
      </c>
      <c r="B9" s="7">
        <v>3</v>
      </c>
      <c r="C9" s="8" t="s">
        <v>132</v>
      </c>
      <c r="D9" s="23" t="s">
        <v>133</v>
      </c>
      <c r="E9" s="23">
        <v>49.7</v>
      </c>
      <c r="F9" s="42">
        <v>2.7</v>
      </c>
      <c r="G9" s="57">
        <v>0</v>
      </c>
      <c r="H9" s="75"/>
      <c r="I9" s="75"/>
      <c r="J9" s="108"/>
      <c r="K9" s="108"/>
      <c r="L9" s="122"/>
      <c r="M9" s="53"/>
      <c r="N9" s="53"/>
      <c r="O9" s="11"/>
      <c r="P9" s="11"/>
      <c r="Q9" s="11"/>
      <c r="R9" s="11"/>
      <c r="S9" s="27"/>
      <c r="T9" s="8"/>
    </row>
    <row r="10" spans="1:20" ht="16.5" x14ac:dyDescent="0.25">
      <c r="A10" s="216">
        <v>5</v>
      </c>
      <c r="B10" s="7">
        <v>4</v>
      </c>
      <c r="C10" s="8" t="s">
        <v>134</v>
      </c>
      <c r="D10" s="23" t="s">
        <v>130</v>
      </c>
      <c r="E10" s="23" t="s">
        <v>82</v>
      </c>
      <c r="F10" s="21" t="s">
        <v>82</v>
      </c>
      <c r="G10" s="57" t="s">
        <v>82</v>
      </c>
      <c r="H10" s="75"/>
      <c r="I10" s="75"/>
      <c r="J10" s="108"/>
      <c r="K10" s="108"/>
      <c r="L10" s="122"/>
      <c r="M10" s="141"/>
      <c r="N10" s="141"/>
      <c r="O10" s="184"/>
      <c r="P10" s="184"/>
      <c r="Q10" s="201"/>
      <c r="R10" s="14"/>
      <c r="S10" s="27"/>
      <c r="T10" s="18"/>
    </row>
    <row r="11" spans="1:20" ht="31.5" x14ac:dyDescent="0.25">
      <c r="A11" s="216">
        <v>6</v>
      </c>
      <c r="B11" s="7">
        <v>5</v>
      </c>
      <c r="C11" s="8" t="s">
        <v>135</v>
      </c>
      <c r="D11" s="23" t="s">
        <v>130</v>
      </c>
      <c r="E11" s="12">
        <v>3.8</v>
      </c>
      <c r="F11" s="10">
        <v>5</v>
      </c>
      <c r="G11" s="57">
        <v>0</v>
      </c>
      <c r="H11" s="75"/>
      <c r="I11" s="75"/>
      <c r="J11" s="108"/>
      <c r="K11" s="108"/>
      <c r="L11" s="12"/>
      <c r="M11" s="143"/>
      <c r="N11" s="143"/>
      <c r="O11" s="12"/>
      <c r="P11" s="12"/>
      <c r="Q11" s="12"/>
      <c r="R11" s="12"/>
      <c r="S11" s="11"/>
      <c r="T11" s="8"/>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F48E67D2-2C8C-4D86-A2A9-F44F569AC752}" showPageBreaks="1" hiddenColumns="1" view="pageBreakPreview">
      <selection activeCell="L8" sqref="L8"/>
      <pageMargins left="0.7" right="0.7" top="0.75" bottom="0.75" header="0.3" footer="0.3"/>
      <pageSetup paperSize="9" orientation="portrait" r:id="rId2"/>
    </customSheetView>
    <customSheetView guid="{4FCF4851-1FFB-4291-9E63-B5ADD52F8DBE}" scale="70" showPageBreaks="1" hiddenColumns="1" view="pageBreakPreview">
      <selection activeCell="E8" sqref="E8"/>
      <pageMargins left="0.7" right="0.7" top="0.75" bottom="0.75" header="0.3" footer="0.3"/>
      <pageSetup paperSize="9" orientation="portrait" r:id="rId3"/>
    </customSheetView>
    <customSheetView guid="{78BEB479-57CC-4BBB-8F3F-73AA0BAD3F3D}" showPageBreaks="1" hiddenColumns="1" view="pageBreakPreview" topLeftCell="C3">
      <selection activeCell="C15" sqref="C15"/>
      <pageMargins left="0.7" right="0.7" top="0.75" bottom="0.75" header="0.3" footer="0.3"/>
      <pageSetup paperSize="9" orientation="portrait" r:id="rId4"/>
    </customSheetView>
    <customSheetView guid="{6AC0ED22-CCBF-444B-9F29-F3EDD4234483}" showPageBreaks="1" hiddenColumns="1" view="pageBreakPreview" topLeftCell="B1">
      <selection activeCell="G6" sqref="G6"/>
      <pageMargins left="0.7" right="0.7" top="0.75" bottom="0.75" header="0.3" footer="0.3"/>
      <pageSetup paperSize="9" orientation="portrait" r:id="rId5"/>
    </customSheetView>
    <customSheetView guid="{F1DC9DCC-06E3-4E7B-88AF-BCE58DCEC1FC}" scale="60" showPageBreaks="1" hiddenColumns="1" view="pageBreakPreview">
      <selection activeCell="G25" sqref="G25"/>
      <pageMargins left="0.7" right="0.7" top="0.75" bottom="0.75" header="0.3" footer="0.3"/>
      <pageSetup paperSize="9" orientation="portrait" r:id="rId6"/>
    </customSheetView>
    <customSheetView guid="{F02E4BFF-91CB-4809-939D-2DEDB7A6D27E}" scale="80" showPageBreaks="1" hiddenColumns="1">
      <selection activeCell="L6" sqref="L6"/>
      <pageMargins left="0.7" right="0.7" top="0.75" bottom="0.75" header="0.3" footer="0.3"/>
      <pageSetup paperSize="9" orientation="portrait" r:id="rId7"/>
    </customSheetView>
    <customSheetView guid="{BC0D032C-B7DF-4F2E-B1DC-6C55D32E50A7}" showPageBreaks="1" hiddenColumns="1" view="pageBreakPreview" topLeftCell="C6">
      <selection activeCell="C15" sqref="C15"/>
      <pageMargins left="0.7" right="0.7" top="0.75" bottom="0.75" header="0.3" footer="0.3"/>
      <pageSetup paperSize="9" orientation="portrait" r:id="rId8"/>
    </customSheetView>
    <customSheetView guid="{80AD08A8-345A-453A-A104-5E3DA1078B6F}" showPageBreaks="1" hiddenColumns="1" view="pageBreakPreview" topLeftCell="C3">
      <selection activeCell="C15" sqref="C15"/>
      <pageMargins left="0.7" right="0.7" top="0.75" bottom="0.75" header="0.3" footer="0.3"/>
      <pageSetup paperSize="9" orientation="portrait" r:id="rId9"/>
    </customSheetView>
    <customSheetView guid="{BDED3506-9430-4352-8E58-74A02AA55749}" showPageBreaks="1" hiddenColumns="1" view="pageBreakPreview" topLeftCell="C3">
      <selection activeCell="C15" sqref="C15"/>
      <pageMargins left="0.7" right="0.7" top="0.75" bottom="0.75" header="0.3" footer="0.3"/>
      <pageSetup paperSize="9" orientation="portrait" r:id="rId10"/>
    </customSheetView>
    <customSheetView guid="{B08D60EB-17AC-43BC-A2EA-BCC34DA15115}" showPageBreaks="1" hiddenColumns="1" view="pageBreakPreview" topLeftCell="G10">
      <selection activeCell="T27" sqref="T27"/>
      <pageMargins left="0.7" right="0.7" top="0.75" bottom="0.75" header="0.3" footer="0.3"/>
      <pageSetup paperSize="9" orientation="portrait" r:id="rId11"/>
    </customSheetView>
    <customSheetView guid="{289EDABA-C5A9-419A-80C6-5151B0E77175}" scale="70" showPageBreaks="1" hiddenColumns="1" view="pageBreakPreview">
      <selection activeCell="E8" sqref="E8"/>
      <pageMargins left="0.7" right="0.7" top="0.75" bottom="0.75" header="0.3" footer="0.3"/>
      <pageSetup paperSize="9" orientation="portrait" r:id="rId12"/>
    </customSheetView>
    <customSheetView guid="{A5DFC301-5C67-4FC6-85AF-FDF62108DB8C}" showPageBreaks="1" hiddenColumns="1" view="pageBreakPreview">
      <selection activeCell="P12" sqref="P12"/>
      <pageMargins left="0.7" right="0.7" top="0.75" bottom="0.75" header="0.3" footer="0.3"/>
      <pageSetup paperSize="9" orientation="portrait" r:id="rId13"/>
    </customSheetView>
    <customSheetView guid="{DC2E917C-7EDA-4B90-B3FB-550D32D31915}" showPageBreaks="1" hiddenColumns="1" view="pageBreakPreview" topLeftCell="C3">
      <selection activeCell="C15" sqref="C15"/>
      <pageMargins left="0.7" right="0.7" top="0.75" bottom="0.75" header="0.3" footer="0.3"/>
      <pageSetup paperSize="9" orientation="portrait" r:id="rId14"/>
    </customSheetView>
    <customSheetView guid="{3A1AD47D-D360-494C-B851-D14B33F8032B}" showPageBreaks="1" hiddenColumns="1" view="pageBreakPreview" topLeftCell="C3">
      <selection activeCell="C15" sqref="C15"/>
      <pageMargins left="0.7" right="0.7" top="0.75" bottom="0.75" header="0.3" footer="0.3"/>
      <pageSetup paperSize="9" orientation="portrait" r:id="rId15"/>
    </customSheetView>
    <customSheetView guid="{0A7892A9-C788-4A52-B70F-E061EF7EBA75}" showPageBreaks="1" hiddenColumns="1" view="pageBreakPreview" topLeftCell="C3">
      <selection activeCell="C15" sqref="C15"/>
      <pageMargins left="0.7" right="0.7" top="0.75" bottom="0.75" header="0.3" footer="0.3"/>
      <pageSetup paperSize="9" orientation="portrait" r:id="rId16"/>
    </customSheetView>
    <customSheetView guid="{E82CE51D-E642-4881-A0F3-F33C1C34AFA1}" showPageBreaks="1" hiddenColumns="1" view="pageBreakPreview" topLeftCell="C3">
      <selection activeCell="C15" sqref="C15"/>
      <pageMargins left="0.7" right="0.7" top="0.75" bottom="0.75" header="0.3" footer="0.3"/>
      <pageSetup paperSize="9" orientation="portrait" r:id="rId17"/>
    </customSheetView>
    <customSheetView guid="{06A69783-2FAA-4B05-9CD3-C97C7DF94659}" showPageBreaks="1" hiddenColumns="1" view="pageBreakPreview" topLeftCell="C3">
      <selection activeCell="C15" sqref="C15"/>
      <pageMargins left="0.7" right="0.7" top="0.75" bottom="0.75" header="0.3" footer="0.3"/>
      <pageSetup paperSize="9" orientation="portrait" r:id="rId18"/>
    </customSheetView>
    <customSheetView guid="{6A6C9703-C16B-46D2-8CEE-AD24BCFE6CF3}" showPageBreaks="1" hiddenColumns="1" view="pageBreakPreview" topLeftCell="A7">
      <selection activeCell="K13" sqref="K13"/>
      <pageMargins left="0.7" right="0.7" top="0.75" bottom="0.75" header="0.3" footer="0.3"/>
      <pageSetup paperSize="9" orientation="portrait" r:id="rId19"/>
    </customSheetView>
    <customSheetView guid="{7ECADF5B-4174-4035-8137-3D83A4A93CD5}" showPageBreaks="1" hiddenColumns="1" view="pageBreakPreview" topLeftCell="C3">
      <selection activeCell="C15" sqref="C15"/>
      <pageMargins left="0.7" right="0.7" top="0.75" bottom="0.75" header="0.3" footer="0.3"/>
      <pageSetup paperSize="9" orientation="portrait" r:id="rId20"/>
    </customSheetView>
    <customSheetView guid="{5F1BE36F-0832-42CE-A3FC-1A76BC593CBA}" scale="55" showPageBreaks="1" hiddenColumns="1" view="pageBreakPreview">
      <selection activeCell="G6" sqref="G6"/>
      <pageMargins left="0.7" right="0.7" top="0.75" bottom="0.75" header="0.3" footer="0.3"/>
      <pageSetup paperSize="9" orientation="portrait" r:id="rId21"/>
    </customSheetView>
    <customSheetView guid="{2632A833-96F5-4A25-97EB-81ED19BC2F66}" showPageBreaks="1" hiddenColumns="1" view="pageBreakPreview" topLeftCell="C3">
      <selection activeCell="C15" sqref="C15"/>
      <pageMargins left="0.7" right="0.7" top="0.75" bottom="0.75" header="0.3" footer="0.3"/>
      <pageSetup paperSize="9" orientation="portrait" r:id="rId22"/>
    </customSheetView>
    <customSheetView guid="{459390C8-C5DF-49F1-A77C-C618340F3CD1}" scale="70" showPageBreaks="1" hiddenColumns="1" view="pageBreakPreview" topLeftCell="C1">
      <selection activeCell="L9" sqref="G9:L9"/>
      <pageMargins left="0.7" right="0.7" top="0.75" bottom="0.75" header="0.3" footer="0.3"/>
      <pageSetup paperSize="9" orientation="portrait" r:id="rId23"/>
    </customSheetView>
    <customSheetView guid="{73C3B9D4-9210-43F5-9883-0E949EA0E341}" scale="70" showPageBreaks="1" hiddenColumns="1" view="pageBreakPreview">
      <selection activeCell="C15" sqref="C15"/>
      <pageMargins left="0.7" right="0.7" top="0.75" bottom="0.75" header="0.3" footer="0.3"/>
      <pageSetup paperSize="9" orientation="portrait" r:id="rId24"/>
    </customSheetView>
    <customSheetView guid="{DBB9E7F6-7701-4D52-8273-C96C8672D403}" showPageBreaks="1" hiddenColumns="1" view="pageBreakPreview" topLeftCell="A7">
      <selection activeCell="K13" sqref="K13"/>
      <pageMargins left="0.7" right="0.7" top="0.75" bottom="0.75" header="0.3" footer="0.3"/>
      <pageSetup paperSize="9" orientation="portrait" r:id="rId25"/>
    </customSheetView>
    <customSheetView guid="{BEF67C10-7FC6-4F33-B3F9-204F29E3E218}" showPageBreaks="1" hiddenColumns="1" view="pageBreakPreview" topLeftCell="C3">
      <selection activeCell="C15" sqref="C15"/>
      <pageMargins left="0.7" right="0.7" top="0.75" bottom="0.75" header="0.3" footer="0.3"/>
      <pageSetup paperSize="9" orientation="portrait" r:id="rId26"/>
    </customSheetView>
    <customSheetView guid="{CC311ED5-8E9A-4A74-AF81-E2B2B6EAD85B}" scale="70" showPageBreaks="1" hiddenColumns="1" view="pageBreakPreview">
      <selection activeCell="E8" sqref="E8"/>
      <pageMargins left="0.7" right="0.7" top="0.75" bottom="0.75" header="0.3" footer="0.3"/>
      <pageSetup paperSize="9" orientation="portrait" r:id="rId27"/>
    </customSheetView>
    <customSheetView guid="{AA1E88D6-B765-4D8A-BB20-FCE31C48857F}" showPageBreaks="1" hiddenColumns="1" view="pageBreakPreview" topLeftCell="C3">
      <selection activeCell="C15" sqref="C15"/>
      <pageMargins left="0.7" right="0.7" top="0.75" bottom="0.75" header="0.3" footer="0.3"/>
      <pageSetup paperSize="9" orientation="portrait" r:id="rId28"/>
    </customSheetView>
    <customSheetView guid="{29B41C1A-DE4D-4DEA-B90B-19C46C754CB5}" showPageBreaks="1" hiddenColumns="1" view="pageBreakPreview" topLeftCell="A7">
      <selection activeCell="K13" sqref="K13"/>
      <pageMargins left="0.7" right="0.7" top="0.75" bottom="0.75" header="0.3" footer="0.3"/>
      <pageSetup paperSize="9" orientation="portrait" r:id="rId29"/>
    </customSheetView>
    <customSheetView guid="{2BD323B3-0AFD-4A0F-92BE-DE4822DF2931}" scale="80" hiddenColumns="1">
      <selection activeCell="L6" sqref="L6"/>
      <pageMargins left="0.7" right="0.7" top="0.75" bottom="0.75" header="0.3" footer="0.3"/>
      <pageSetup paperSize="9" orientation="portrait" r:id="rId30"/>
    </customSheetView>
    <customSheetView guid="{536E4AEA-F618-4F85-8552-BC1DB5601AA9}" scale="70" showPageBreaks="1" hiddenColumns="1" view="pageBreakPreview">
      <selection activeCell="E8" sqref="E8"/>
      <pageMargins left="0.7" right="0.7" top="0.75" bottom="0.75" header="0.3" footer="0.3"/>
      <pageSetup paperSize="9" orientation="portrait" r:id="rId31"/>
    </customSheetView>
    <customSheetView guid="{8E7CBF92-2A8A-4486-AE31-320A2A4BD935}" scale="70" showPageBreaks="1" hiddenColumns="1" view="pageBreakPreview">
      <selection activeCell="C15" sqref="C15"/>
      <pageMargins left="0.7" right="0.7" top="0.75" bottom="0.75" header="0.3" footer="0.3"/>
      <pageSetup paperSize="9" orientation="portrait" r:id="rId32"/>
    </customSheetView>
    <customSheetView guid="{E5A2ECE4-B75B-45A2-AE22-0D04E85CEB66}" showPageBreaks="1" hiddenColumns="1" view="pageBreakPreview" topLeftCell="C3">
      <selection activeCell="C15" sqref="C15"/>
      <pageMargins left="0.7" right="0.7" top="0.75" bottom="0.75" header="0.3" footer="0.3"/>
      <pageSetup paperSize="9" orientation="portrait" r:id="rId33"/>
    </customSheetView>
    <customSheetView guid="{62E99341-31CC-4B22-ACCE-D0C55385ECC0}" showPageBreaks="1" hiddenColumns="1" view="pageBreakPreview">
      <selection activeCell="T14" sqref="T14"/>
      <pageMargins left="0.7" right="0.7" top="0.75" bottom="0.75" header="0.3" footer="0.3"/>
      <pageSetup paperSize="9" orientation="portrait" r:id="rId34"/>
    </customSheetView>
    <customSheetView guid="{0E67524B-A824-49FB-A67D-C1771603425D}" showPageBreaks="1" hiddenColumns="1" view="pageBreakPreview" topLeftCell="C3">
      <selection activeCell="C15" sqref="C15"/>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60" zoomScaleNormal="5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A1" s="68"/>
      <c r="B1" s="292" t="s">
        <v>230</v>
      </c>
      <c r="C1" s="293"/>
      <c r="D1" s="293"/>
      <c r="E1" s="293"/>
      <c r="F1" s="293"/>
      <c r="G1" s="293"/>
      <c r="H1" s="293"/>
      <c r="I1" s="293"/>
      <c r="J1" s="293"/>
      <c r="K1" s="293"/>
      <c r="L1" s="293"/>
      <c r="M1" s="293"/>
      <c r="N1" s="293"/>
      <c r="O1" s="293"/>
      <c r="P1" s="293"/>
      <c r="Q1" s="293"/>
      <c r="R1" s="293"/>
      <c r="S1" s="293"/>
      <c r="T1" s="293"/>
    </row>
    <row r="2" spans="1:20" ht="15.75" x14ac:dyDescent="0.25">
      <c r="A2" s="291"/>
      <c r="B2" s="294" t="s">
        <v>0</v>
      </c>
      <c r="C2" s="295" t="s">
        <v>1</v>
      </c>
      <c r="D2" s="295" t="s">
        <v>2</v>
      </c>
      <c r="E2" s="295" t="s">
        <v>3</v>
      </c>
      <c r="F2" s="295" t="s">
        <v>236</v>
      </c>
      <c r="G2" s="298" t="s">
        <v>4</v>
      </c>
      <c r="H2" s="299"/>
      <c r="I2" s="299"/>
      <c r="J2" s="299"/>
      <c r="K2" s="299"/>
      <c r="L2" s="299"/>
      <c r="M2" s="299"/>
      <c r="N2" s="299"/>
      <c r="O2" s="299"/>
      <c r="P2" s="299"/>
      <c r="Q2" s="299"/>
      <c r="R2" s="299"/>
      <c r="S2" s="300"/>
      <c r="T2" s="188"/>
    </row>
    <row r="3" spans="1:20" ht="119.25" customHeight="1" x14ac:dyDescent="0.25">
      <c r="A3" s="291"/>
      <c r="B3" s="294"/>
      <c r="C3" s="296"/>
      <c r="D3" s="297"/>
      <c r="E3" s="297"/>
      <c r="F3" s="297"/>
      <c r="G3" s="71" t="s">
        <v>5</v>
      </c>
      <c r="H3" s="71" t="s">
        <v>6</v>
      </c>
      <c r="I3" s="71" t="s">
        <v>7</v>
      </c>
      <c r="J3" s="71" t="s">
        <v>8</v>
      </c>
      <c r="K3" s="71" t="s">
        <v>9</v>
      </c>
      <c r="L3" s="71" t="s">
        <v>10</v>
      </c>
      <c r="M3" s="71" t="s">
        <v>11</v>
      </c>
      <c r="N3" s="71" t="s">
        <v>12</v>
      </c>
      <c r="O3" s="71" t="s">
        <v>13</v>
      </c>
      <c r="P3" s="71" t="s">
        <v>14</v>
      </c>
      <c r="Q3" s="71" t="s">
        <v>15</v>
      </c>
      <c r="R3" s="71" t="s">
        <v>16</v>
      </c>
      <c r="S3" s="71" t="s">
        <v>38</v>
      </c>
      <c r="T3" s="189" t="s">
        <v>17</v>
      </c>
    </row>
    <row r="4" spans="1:20" ht="15.75" x14ac:dyDescent="0.25">
      <c r="A4" s="190"/>
      <c r="B4" s="191">
        <v>1</v>
      </c>
      <c r="C4" s="192">
        <v>2</v>
      </c>
      <c r="D4" s="192">
        <v>3</v>
      </c>
      <c r="E4" s="192">
        <v>4</v>
      </c>
      <c r="F4" s="192">
        <v>5</v>
      </c>
      <c r="G4" s="192">
        <v>6</v>
      </c>
      <c r="H4" s="192">
        <v>7</v>
      </c>
      <c r="I4" s="192">
        <v>8</v>
      </c>
      <c r="J4" s="192">
        <v>9</v>
      </c>
      <c r="K4" s="192">
        <v>10</v>
      </c>
      <c r="L4" s="192">
        <v>11</v>
      </c>
      <c r="M4" s="192">
        <v>12</v>
      </c>
      <c r="N4" s="192">
        <v>13</v>
      </c>
      <c r="O4" s="192">
        <v>14</v>
      </c>
      <c r="P4" s="192">
        <v>15</v>
      </c>
      <c r="Q4" s="192">
        <v>16</v>
      </c>
      <c r="R4" s="193">
        <v>17</v>
      </c>
      <c r="S4" s="193"/>
      <c r="T4" s="194">
        <v>18</v>
      </c>
    </row>
    <row r="5" spans="1:20" ht="20.25" x14ac:dyDescent="0.25">
      <c r="A5" s="68"/>
      <c r="B5" s="288" t="s">
        <v>138</v>
      </c>
      <c r="C5" s="289"/>
      <c r="D5" s="289"/>
      <c r="E5" s="289"/>
      <c r="F5" s="289"/>
      <c r="G5" s="289"/>
      <c r="H5" s="289"/>
      <c r="I5" s="289"/>
      <c r="J5" s="289"/>
      <c r="K5" s="289"/>
      <c r="L5" s="289"/>
      <c r="M5" s="289"/>
      <c r="N5" s="289"/>
      <c r="O5" s="289"/>
      <c r="P5" s="289"/>
      <c r="Q5" s="289"/>
      <c r="R5" s="289"/>
      <c r="S5" s="289"/>
      <c r="T5" s="290"/>
    </row>
    <row r="6" spans="1:20" ht="69" customHeight="1" x14ac:dyDescent="0.25">
      <c r="A6" s="195">
        <v>1</v>
      </c>
      <c r="B6" s="59" t="s">
        <v>19</v>
      </c>
      <c r="C6" s="8" t="s">
        <v>139</v>
      </c>
      <c r="D6" s="196" t="s">
        <v>140</v>
      </c>
      <c r="E6" s="196">
        <v>17.291</v>
      </c>
      <c r="F6" s="252">
        <v>45</v>
      </c>
      <c r="G6" s="238"/>
      <c r="H6" s="238"/>
      <c r="I6" s="238"/>
      <c r="J6" s="238"/>
      <c r="K6" s="238"/>
      <c r="L6" s="238"/>
      <c r="M6" s="238"/>
      <c r="N6" s="11"/>
      <c r="O6" s="238"/>
      <c r="P6" s="238"/>
      <c r="Q6" s="237"/>
      <c r="R6" s="237"/>
      <c r="S6" s="27"/>
      <c r="T6" s="8"/>
    </row>
    <row r="7" spans="1:20" s="186" customFormat="1" ht="47.25" x14ac:dyDescent="0.25">
      <c r="A7" s="195">
        <v>2</v>
      </c>
      <c r="B7" s="59" t="s">
        <v>23</v>
      </c>
      <c r="C7" s="8" t="s">
        <v>142</v>
      </c>
      <c r="D7" s="196" t="s">
        <v>141</v>
      </c>
      <c r="E7" s="196">
        <v>7.0000000000000001E-3</v>
      </c>
      <c r="F7" s="252" t="s">
        <v>239</v>
      </c>
      <c r="G7" s="238"/>
      <c r="H7" s="238"/>
      <c r="I7" s="238"/>
      <c r="J7" s="247"/>
      <c r="K7" s="247"/>
      <c r="L7" s="238"/>
      <c r="M7" s="238"/>
      <c r="N7" s="248"/>
      <c r="O7" s="248"/>
      <c r="P7" s="248"/>
      <c r="Q7" s="239"/>
      <c r="R7" s="240"/>
      <c r="S7" s="240"/>
      <c r="T7" s="18"/>
    </row>
    <row r="8" spans="1:20" ht="31.5" x14ac:dyDescent="0.25">
      <c r="A8" s="195">
        <v>3</v>
      </c>
      <c r="B8" s="59" t="s">
        <v>26</v>
      </c>
      <c r="C8" s="8" t="s">
        <v>143</v>
      </c>
      <c r="D8" s="196" t="s">
        <v>93</v>
      </c>
      <c r="E8" s="196">
        <v>17.600000000000001</v>
      </c>
      <c r="F8" s="91">
        <v>15.6</v>
      </c>
      <c r="G8" s="13"/>
      <c r="H8" s="238"/>
      <c r="I8" s="238"/>
      <c r="J8" s="238"/>
      <c r="K8" s="238"/>
      <c r="L8" s="12"/>
      <c r="M8" s="12"/>
      <c r="N8" s="12"/>
      <c r="O8" s="12"/>
      <c r="P8" s="12"/>
      <c r="Q8" s="143"/>
      <c r="R8" s="143"/>
      <c r="S8" s="27"/>
      <c r="T8" s="18"/>
    </row>
    <row r="9" spans="1:20" s="186" customFormat="1" ht="31.5" x14ac:dyDescent="0.25">
      <c r="A9" s="199">
        <v>4</v>
      </c>
      <c r="B9" s="198" t="s">
        <v>43</v>
      </c>
      <c r="C9" s="8" t="s">
        <v>144</v>
      </c>
      <c r="D9" s="196" t="s">
        <v>240</v>
      </c>
      <c r="E9" s="196" t="s">
        <v>82</v>
      </c>
      <c r="F9" s="197" t="s">
        <v>241</v>
      </c>
      <c r="G9" s="240"/>
      <c r="H9" s="240"/>
      <c r="I9" s="240"/>
      <c r="J9" s="240"/>
      <c r="K9" s="240"/>
      <c r="L9" s="240"/>
      <c r="M9" s="240"/>
      <c r="N9" s="240"/>
      <c r="O9" s="240"/>
      <c r="P9" s="240"/>
      <c r="Q9" s="240"/>
      <c r="R9" s="240"/>
      <c r="S9" s="27"/>
      <c r="T9" s="8"/>
    </row>
    <row r="10" spans="1:20" ht="63" x14ac:dyDescent="0.25">
      <c r="A10" s="199">
        <v>5</v>
      </c>
      <c r="B10" s="59">
        <v>1</v>
      </c>
      <c r="C10" s="8" t="s">
        <v>145</v>
      </c>
      <c r="D10" s="196" t="s">
        <v>90</v>
      </c>
      <c r="E10" s="196">
        <v>31</v>
      </c>
      <c r="F10" s="197" t="s">
        <v>242</v>
      </c>
      <c r="G10" s="238"/>
      <c r="H10" s="238"/>
      <c r="I10" s="238"/>
      <c r="J10" s="238"/>
      <c r="K10" s="238"/>
      <c r="L10" s="238"/>
      <c r="M10" s="238"/>
      <c r="N10" s="238"/>
      <c r="O10" s="238"/>
      <c r="P10" s="238"/>
      <c r="Q10" s="237"/>
      <c r="R10" s="237"/>
      <c r="S10" s="27"/>
      <c r="T10" s="30"/>
    </row>
    <row r="11" spans="1:20" ht="31.5" x14ac:dyDescent="0.25">
      <c r="A11" s="199">
        <v>6</v>
      </c>
      <c r="B11" s="59">
        <v>2</v>
      </c>
      <c r="C11" s="8" t="s">
        <v>146</v>
      </c>
      <c r="D11" s="196" t="s">
        <v>90</v>
      </c>
      <c r="E11" s="196">
        <v>0</v>
      </c>
      <c r="F11" s="197" t="s">
        <v>242</v>
      </c>
      <c r="G11" s="241"/>
      <c r="H11" s="241"/>
      <c r="I11" s="241"/>
      <c r="J11" s="241"/>
      <c r="K11" s="241"/>
      <c r="L11" s="241"/>
      <c r="M11" s="241"/>
      <c r="N11" s="241"/>
      <c r="O11" s="241"/>
      <c r="P11" s="241"/>
      <c r="Q11" s="53"/>
      <c r="R11" s="237"/>
      <c r="S11" s="27"/>
      <c r="T11" s="18"/>
    </row>
    <row r="12" spans="1:20" s="186" customFormat="1" ht="119.25" customHeight="1" x14ac:dyDescent="0.25">
      <c r="A12" s="195">
        <v>7</v>
      </c>
      <c r="B12" s="59">
        <v>3</v>
      </c>
      <c r="C12" s="8" t="s">
        <v>147</v>
      </c>
      <c r="D12" s="196" t="s">
        <v>148</v>
      </c>
      <c r="E12" s="196">
        <v>14</v>
      </c>
      <c r="F12" s="197" t="s">
        <v>243</v>
      </c>
      <c r="G12" s="241"/>
      <c r="H12" s="241"/>
      <c r="I12" s="241"/>
      <c r="J12" s="241"/>
      <c r="K12" s="241"/>
      <c r="L12" s="241"/>
      <c r="M12" s="241"/>
      <c r="N12" s="241"/>
      <c r="O12" s="241"/>
      <c r="P12" s="241"/>
      <c r="Q12" s="143"/>
      <c r="R12" s="143"/>
      <c r="S12" s="27"/>
      <c r="T12" s="8"/>
    </row>
    <row r="13" spans="1:20" ht="110.25" x14ac:dyDescent="0.25">
      <c r="A13" s="199">
        <v>8</v>
      </c>
      <c r="B13" s="198">
        <v>4</v>
      </c>
      <c r="C13" s="8" t="s">
        <v>149</v>
      </c>
      <c r="D13" s="196" t="s">
        <v>150</v>
      </c>
      <c r="E13" s="196">
        <v>1096</v>
      </c>
      <c r="F13" s="197" t="s">
        <v>244</v>
      </c>
      <c r="G13" s="241"/>
      <c r="H13" s="241"/>
      <c r="I13" s="241"/>
      <c r="J13" s="241"/>
      <c r="K13" s="241"/>
      <c r="L13" s="241"/>
      <c r="M13" s="241"/>
      <c r="N13" s="241"/>
      <c r="O13" s="241"/>
      <c r="P13" s="241"/>
      <c r="Q13" s="241"/>
      <c r="R13" s="241"/>
      <c r="S13" s="27"/>
      <c r="T13" s="8"/>
    </row>
    <row r="14" spans="1:20" ht="47.25" x14ac:dyDescent="0.25">
      <c r="A14" s="199">
        <v>9</v>
      </c>
      <c r="B14" s="59">
        <v>5</v>
      </c>
      <c r="C14" s="8" t="s">
        <v>151</v>
      </c>
      <c r="D14" s="196" t="s">
        <v>152</v>
      </c>
      <c r="E14" s="196">
        <v>165</v>
      </c>
      <c r="F14" s="197" t="s">
        <v>245</v>
      </c>
      <c r="G14" s="241"/>
      <c r="H14" s="241"/>
      <c r="I14" s="241"/>
      <c r="J14" s="241"/>
      <c r="K14" s="241"/>
      <c r="L14" s="241"/>
      <c r="M14" s="241"/>
      <c r="N14" s="241"/>
      <c r="O14" s="241"/>
      <c r="P14" s="241"/>
      <c r="Q14" s="237"/>
      <c r="R14" s="54"/>
      <c r="S14" s="27"/>
      <c r="T14" s="8"/>
    </row>
    <row r="15" spans="1:20" ht="47.25" x14ac:dyDescent="0.25">
      <c r="A15" s="199">
        <v>10</v>
      </c>
      <c r="B15" s="59">
        <v>6</v>
      </c>
      <c r="C15" s="8" t="s">
        <v>153</v>
      </c>
      <c r="D15" s="196" t="s">
        <v>154</v>
      </c>
      <c r="E15" s="196">
        <v>33</v>
      </c>
      <c r="F15" s="197" t="s">
        <v>246</v>
      </c>
      <c r="G15" s="15"/>
      <c r="H15" s="15"/>
      <c r="I15" s="103"/>
      <c r="J15" s="15"/>
      <c r="K15" s="15"/>
      <c r="L15" s="103"/>
      <c r="M15" s="15"/>
      <c r="N15" s="15"/>
      <c r="O15" s="15"/>
      <c r="P15" s="15"/>
      <c r="Q15" s="249"/>
      <c r="R15" s="26"/>
      <c r="S15" s="27"/>
      <c r="T15" s="18"/>
    </row>
    <row r="16" spans="1:20" s="186" customFormat="1" ht="151.5" customHeight="1" x14ac:dyDescent="0.25">
      <c r="A16" s="195">
        <v>11</v>
      </c>
      <c r="B16" s="198">
        <v>8</v>
      </c>
      <c r="C16" s="8" t="s">
        <v>155</v>
      </c>
      <c r="D16" s="196" t="s">
        <v>28</v>
      </c>
      <c r="E16" s="196">
        <v>4.1100000000000003</v>
      </c>
      <c r="F16" s="197" t="s">
        <v>247</v>
      </c>
      <c r="G16" s="238"/>
      <c r="H16" s="238"/>
      <c r="I16" s="238"/>
      <c r="J16" s="238"/>
      <c r="K16" s="250"/>
      <c r="L16" s="251"/>
      <c r="M16" s="251"/>
      <c r="N16" s="241"/>
      <c r="O16" s="251"/>
      <c r="P16" s="251"/>
      <c r="Q16" s="237"/>
      <c r="R16" s="53"/>
      <c r="S16" s="27"/>
      <c r="T16" s="18"/>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F48E67D2-2C8C-4D86-A2A9-F44F569AC752}" scale="60" showPageBreaks="1" hiddenColumns="1" view="pageBreakPreview">
      <selection activeCell="G6" sqref="G6:G17"/>
      <pageMargins left="0.7" right="0.7" top="0.75" bottom="0.75" header="0.3" footer="0.3"/>
      <pageSetup paperSize="9" orientation="portrait" r:id="rId2"/>
    </customSheetView>
    <customSheetView guid="{4FCF4851-1FFB-4291-9E63-B5ADD52F8DBE}" showPageBreaks="1" hiddenColumns="1" view="pageBreakPreview" topLeftCell="J10">
      <selection activeCell="T6" sqref="T6"/>
      <pageMargins left="0.7" right="0.7" top="0.75" bottom="0.75" header="0.3" footer="0.3"/>
      <pageSetup paperSize="9" orientation="portrait" r:id="rId3"/>
    </customSheetView>
    <customSheetView guid="{78BEB479-57CC-4BBB-8F3F-73AA0BAD3F3D}" scale="60" showPageBreaks="1" hiddenColumns="1" view="pageBreakPreview">
      <selection activeCell="G6" sqref="G6:G17"/>
      <pageMargins left="0.7" right="0.7" top="0.75" bottom="0.75" header="0.3" footer="0.3"/>
      <pageSetup paperSize="9" orientation="portrait" r:id="rId4"/>
    </customSheetView>
    <customSheetView guid="{6AC0ED22-CCBF-444B-9F29-F3EDD4234483}" scale="60" showPageBreaks="1" hiddenColumns="1" view="pageBreakPreview">
      <selection activeCell="G6" sqref="G6:G17"/>
      <pageMargins left="0.7" right="0.7" top="0.75" bottom="0.75" header="0.3" footer="0.3"/>
      <pageSetup paperSize="9" orientation="portrait" r:id="rId5"/>
    </customSheetView>
    <customSheetView guid="{F1DC9DCC-06E3-4E7B-88AF-BCE58DCEC1FC}" scale="55" showPageBreaks="1" hiddenColumns="1" view="pageBreakPreview">
      <selection activeCell="L18" sqref="L18"/>
      <pageMargins left="0.7" right="0.7" top="0.75" bottom="0.75" header="0.3" footer="0.3"/>
      <pageSetup paperSize="9" orientation="portrait" r:id="rId6"/>
    </customSheetView>
    <customSheetView guid="{F02E4BFF-91CB-4809-939D-2DEDB7A6D27E}" scale="60" showPageBreaks="1" hiddenColumns="1">
      <selection activeCell="G6" sqref="G6:J8"/>
      <pageMargins left="0.7" right="0.7" top="0.75" bottom="0.75" header="0.3" footer="0.3"/>
      <pageSetup paperSize="9" orientation="portrait" r:id="rId7"/>
    </customSheetView>
    <customSheetView guid="{BC0D032C-B7DF-4F2E-B1DC-6C55D32E50A7}" scale="60" showPageBreaks="1" hiddenColumns="1" view="pageBreakPreview">
      <selection activeCell="G6" sqref="G6:G17"/>
      <pageMargins left="0.7" right="0.7" top="0.75" bottom="0.75" header="0.3" footer="0.3"/>
      <pageSetup paperSize="9" orientation="portrait" r:id="rId8"/>
    </customSheetView>
    <customSheetView guid="{80AD08A8-345A-453A-A104-5E3DA1078B6F}" scale="60" showPageBreaks="1" hiddenColumns="1" view="pageBreakPreview">
      <selection activeCell="G6" sqref="G6:G17"/>
      <pageMargins left="0.7" right="0.7" top="0.75" bottom="0.75" header="0.3" footer="0.3"/>
      <pageSetup paperSize="9" orientation="portrait" r:id="rId9"/>
    </customSheetView>
    <customSheetView guid="{BDED3506-9430-4352-8E58-74A02AA55749}" scale="60" showPageBreaks="1" hiddenColumns="1" view="pageBreakPreview">
      <selection activeCell="G6" sqref="G6:G17"/>
      <pageMargins left="0.7" right="0.7" top="0.75" bottom="0.75" header="0.3" footer="0.3"/>
      <pageSetup paperSize="9" orientation="portrait" r:id="rId10"/>
    </customSheetView>
    <customSheetView guid="{B08D60EB-17AC-43BC-A2EA-BCC34DA15115}" scale="60" showPageBreaks="1" hiddenColumns="1" view="pageBreakPreview">
      <selection activeCell="B1" sqref="B1:T1"/>
      <pageMargins left="0.7" right="0.7" top="0.75" bottom="0.75" header="0.3" footer="0.3"/>
      <pageSetup paperSize="9" orientation="portrait" r:id="rId11"/>
    </customSheetView>
    <customSheetView guid="{289EDABA-C5A9-419A-80C6-5151B0E77175}" showPageBreaks="1" hiddenColumns="1" view="pageBreakPreview" topLeftCell="J10">
      <selection activeCell="T6" sqref="T6"/>
      <pageMargins left="0.7" right="0.7" top="0.75" bottom="0.75" header="0.3" footer="0.3"/>
      <pageSetup paperSize="9" orientation="portrait" r:id="rId12"/>
    </customSheetView>
    <customSheetView guid="{A5DFC301-5C67-4FC6-85AF-FDF62108DB8C}" scale="80" showPageBreaks="1" hiddenColumns="1" view="pageBreakPreview" topLeftCell="J10">
      <selection activeCell="T6" sqref="T6"/>
      <pageMargins left="0.7" right="0.7" top="0.75" bottom="0.75" header="0.3" footer="0.3"/>
      <pageSetup paperSize="9" orientation="portrait" r:id="rId13"/>
    </customSheetView>
    <customSheetView guid="{DC2E917C-7EDA-4B90-B3FB-550D32D31915}" scale="70" showPageBreaks="1" hiddenColumns="1" view="pageBreakPreview">
      <selection activeCell="N13" sqref="N13"/>
      <pageMargins left="0.7" right="0.7" top="0.75" bottom="0.75" header="0.3" footer="0.3"/>
      <pageSetup paperSize="9" orientation="portrait" r:id="rId14"/>
    </customSheetView>
    <customSheetView guid="{3A1AD47D-D360-494C-B851-D14B33F8032B}" scale="60" showPageBreaks="1" hiddenColumns="1" view="pageBreakPreview">
      <selection activeCell="G6" sqref="G6:G17"/>
      <pageMargins left="0.7" right="0.7" top="0.75" bottom="0.75" header="0.3" footer="0.3"/>
      <pageSetup paperSize="9" orientation="portrait" r:id="rId15"/>
    </customSheetView>
    <customSheetView guid="{0A7892A9-C788-4A52-B70F-E061EF7EBA75}" scale="60" showPageBreaks="1" hiddenColumns="1" view="pageBreakPreview">
      <selection activeCell="G6" sqref="G6:G17"/>
      <pageMargins left="0.7" right="0.7" top="0.75" bottom="0.75" header="0.3" footer="0.3"/>
      <pageSetup paperSize="9" orientation="portrait" r:id="rId16"/>
    </customSheetView>
    <customSheetView guid="{E82CE51D-E642-4881-A0F3-F33C1C34AFA1}" scale="60" showPageBreaks="1" hiddenColumns="1" view="pageBreakPreview">
      <selection activeCell="G6" sqref="G6:G17"/>
      <pageMargins left="0.7" right="0.7" top="0.75" bottom="0.75" header="0.3" footer="0.3"/>
      <pageSetup paperSize="9" orientation="portrait" r:id="rId17"/>
    </customSheetView>
    <customSheetView guid="{06A69783-2FAA-4B05-9CD3-C97C7DF94659}" scale="60" showPageBreaks="1" hiddenColumns="1" view="pageBreakPreview">
      <selection activeCell="G6" sqref="G6:G17"/>
      <pageMargins left="0.7" right="0.7" top="0.75" bottom="0.75" header="0.3" footer="0.3"/>
      <pageSetup paperSize="9" orientation="portrait" r:id="rId18"/>
    </customSheetView>
    <customSheetView guid="{6A6C9703-C16B-46D2-8CEE-AD24BCFE6CF3}" scale="60" showPageBreaks="1" hiddenColumns="1" view="pageBreakPreview">
      <selection activeCell="G6" sqref="G6:G17"/>
      <pageMargins left="0.7" right="0.7" top="0.75" bottom="0.75" header="0.3" footer="0.3"/>
      <pageSetup paperSize="9" orientation="portrait" r:id="rId19"/>
    </customSheetView>
    <customSheetView guid="{7ECADF5B-4174-4035-8137-3D83A4A93CD5}" scale="60" showPageBreaks="1" hiddenColumns="1" view="pageBreakPreview">
      <selection activeCell="G6" sqref="G6:G17"/>
      <pageMargins left="0.7" right="0.7" top="0.75" bottom="0.75" header="0.3" footer="0.3"/>
      <pageSetup paperSize="9" orientation="portrait" r:id="rId20"/>
    </customSheetView>
    <customSheetView guid="{5F1BE36F-0832-42CE-A3FC-1A76BC593CBA}" scale="60" showPageBreaks="1" hiddenColumns="1" view="pageBreakPreview">
      <selection activeCell="B1" sqref="B1:T1"/>
      <pageMargins left="0.7" right="0.7" top="0.75" bottom="0.75" header="0.3" footer="0.3"/>
      <pageSetup paperSize="9" orientation="portrait" r:id="rId21"/>
    </customSheetView>
    <customSheetView guid="{2632A833-96F5-4A25-97EB-81ED19BC2F66}" scale="60" showPageBreaks="1" hiddenColumns="1" view="pageBreakPreview">
      <selection activeCell="G6" sqref="G6:G17"/>
      <pageMargins left="0.7" right="0.7" top="0.75" bottom="0.75" header="0.3" footer="0.3"/>
      <pageSetup paperSize="9" orientation="portrait" r:id="rId22"/>
    </customSheetView>
    <customSheetView guid="{459390C8-C5DF-49F1-A77C-C618340F3CD1}" scale="60" showPageBreaks="1" hiddenColumns="1" view="pageBreakPreview" topLeftCell="B1">
      <selection activeCell="L6" sqref="L6"/>
      <pageMargins left="0.7" right="0.7" top="0.75" bottom="0.75" header="0.3" footer="0.3"/>
      <pageSetup paperSize="9" orientation="portrait" r:id="rId23"/>
    </customSheetView>
    <customSheetView guid="{73C3B9D4-9210-43F5-9883-0E949EA0E341}" scale="60" showPageBreaks="1" hiddenColumns="1" view="pageBreakPreview" topLeftCell="A4">
      <selection activeCell="G6" sqref="G6:I17"/>
      <pageMargins left="0.7" right="0.7" top="0.75" bottom="0.75" header="0.3" footer="0.3"/>
      <pageSetup paperSize="9" orientation="portrait" r:id="rId24"/>
    </customSheetView>
    <customSheetView guid="{DBB9E7F6-7701-4D52-8273-C96C8672D403}" scale="60" showPageBreaks="1" hiddenColumns="1" view="pageBreakPreview">
      <selection activeCell="G6" sqref="G6:G17"/>
      <pageMargins left="0.7" right="0.7" top="0.75" bottom="0.75" header="0.3" footer="0.3"/>
      <pageSetup paperSize="9" orientation="portrait" r:id="rId25"/>
    </customSheetView>
    <customSheetView guid="{BEF67C10-7FC6-4F33-B3F9-204F29E3E218}" scale="60" showPageBreaks="1" hiddenColumns="1" view="pageBreakPreview">
      <selection activeCell="G6" sqref="G6:G17"/>
      <pageMargins left="0.7" right="0.7" top="0.75" bottom="0.75" header="0.3" footer="0.3"/>
      <pageSetup paperSize="9" orientation="portrait" r:id="rId26"/>
    </customSheetView>
    <customSheetView guid="{CC311ED5-8E9A-4A74-AF81-E2B2B6EAD85B}" scale="60" showPageBreaks="1" hiddenColumns="1" view="pageBreakPreview">
      <selection activeCell="G6" sqref="G6:I17"/>
      <pageMargins left="0.7" right="0.7" top="0.75" bottom="0.75" header="0.3" footer="0.3"/>
      <pageSetup paperSize="9" orientation="portrait" r:id="rId27"/>
    </customSheetView>
    <customSheetView guid="{AA1E88D6-B765-4D8A-BB20-FCE31C48857F}" scale="60" showPageBreaks="1" hiddenColumns="1" view="pageBreakPreview">
      <selection activeCell="G6" sqref="G6:G17"/>
      <pageMargins left="0.7" right="0.7" top="0.75" bottom="0.75" header="0.3" footer="0.3"/>
      <pageSetup paperSize="9" orientation="portrait" r:id="rId28"/>
    </customSheetView>
    <customSheetView guid="{29B41C1A-DE4D-4DEA-B90B-19C46C754CB5}" scale="60" showPageBreaks="1" hiddenColumns="1" view="pageBreakPreview">
      <selection activeCell="G6" sqref="G6:G17"/>
      <pageMargins left="0.7" right="0.7" top="0.75" bottom="0.75" header="0.3" footer="0.3"/>
      <pageSetup paperSize="9" orientation="portrait" r:id="rId29"/>
    </customSheetView>
    <customSheetView guid="{2BD323B3-0AFD-4A0F-92BE-DE4822DF2931}" scale="55" showPageBreaks="1" hiddenColumns="1" topLeftCell="A7">
      <selection activeCell="T10" sqref="T10"/>
      <pageMargins left="0.15748031496062992" right="0.19685039370078741" top="0.74803149606299213" bottom="0.74803149606299213" header="0.31496062992125984" footer="0.31496062992125984"/>
      <pageSetup paperSize="9" scale="45" orientation="landscape" r:id="rId30"/>
    </customSheetView>
    <customSheetView guid="{536E4AEA-F618-4F85-8552-BC1DB5601AA9}" scale="60" showPageBreaks="1" hiddenColumns="1" view="pageBreakPreview">
      <selection activeCell="G6" sqref="G6:I17"/>
      <pageMargins left="0.7" right="0.7" top="0.75" bottom="0.75" header="0.3" footer="0.3"/>
      <pageSetup paperSize="9" orientation="portrait" r:id="rId31"/>
    </customSheetView>
    <customSheetView guid="{8E7CBF92-2A8A-4486-AE31-320A2A4BD935}" scale="60" showPageBreaks="1" hiddenColumns="1" view="pageBreakPreview">
      <selection activeCell="G6" sqref="G6:I17"/>
      <pageMargins left="0.7" right="0.7" top="0.75" bottom="0.75" header="0.3" footer="0.3"/>
      <pageSetup paperSize="9" orientation="portrait" r:id="rId32"/>
    </customSheetView>
    <customSheetView guid="{E5A2ECE4-B75B-45A2-AE22-0D04E85CEB66}" scale="60" showPageBreaks="1" hiddenColumns="1" view="pageBreakPreview">
      <selection activeCell="G6" sqref="G6:G17"/>
      <pageMargins left="0.7" right="0.7" top="0.75" bottom="0.75" header="0.3" footer="0.3"/>
      <pageSetup paperSize="9" orientation="portrait" r:id="rId33"/>
    </customSheetView>
    <customSheetView guid="{62E99341-31CC-4B22-ACCE-D0C55385ECC0}" scale="60" showPageBreaks="1" hiddenColumns="1" view="pageBreakPreview">
      <selection activeCell="G6" sqref="G6:G17"/>
      <pageMargins left="0.7" right="0.7" top="0.75" bottom="0.75" header="0.3" footer="0.3"/>
      <pageSetup paperSize="9" orientation="portrait" r:id="rId34"/>
    </customSheetView>
    <customSheetView guid="{0E67524B-A824-49FB-A67D-C1771603425D}" scale="60" showPageBreaks="1" hiddenColumns="1" view="pageBreakPreview">
      <selection activeCell="G6" sqref="G6:G17"/>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3</vt:i4>
      </vt:variant>
    </vt:vector>
  </HeadingPairs>
  <TitlesOfParts>
    <vt:vector size="22" baseType="lpstr">
      <vt:lpstr>МП Экстремизм</vt:lpstr>
      <vt:lpstr>МП РО</vt:lpstr>
      <vt:lpstr>МП СОГХ</vt:lpstr>
      <vt:lpstr>МП ФКГС</vt:lpstr>
      <vt:lpstr>МП КП</vt:lpstr>
      <vt:lpstr>МП РФКиС</vt:lpstr>
      <vt:lpstr>МП СЗН</vt:lpstr>
      <vt:lpstr>МП АПК</vt:lpstr>
      <vt:lpstr>МП РЖС</vt:lpstr>
      <vt:lpstr>МП РЖКК</vt:lpstr>
      <vt:lpstr>МП ППиООПГ</vt:lpstr>
      <vt:lpstr>МП БЖД</vt:lpstr>
      <vt:lpstr>МП ЭБ</vt:lpstr>
      <vt:lpstr>МП СЭР</vt:lpstr>
      <vt:lpstr>МП РТС</vt:lpstr>
      <vt:lpstr>МП УМФ</vt:lpstr>
      <vt:lpstr>МП РИГО</vt:lpstr>
      <vt:lpstr>МП УМИ</vt:lpstr>
      <vt:lpstr>МП РМС</vt:lpstr>
      <vt:lpstr>'МП АПК'!_ftnref1</vt:lpstr>
      <vt:lpstr>'МП АПК'!_ftnref2</vt:lpstr>
      <vt:lpstr>'МП РМС'!Область_печати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2024-06-05T09:59:22Z</cp:lastPrinted>
  <dcterms:created xsi:type="dcterms:W3CDTF">2006-09-16T00:00:00Z</dcterms:created>
  <dcterms:modified xsi:type="dcterms:W3CDTF">2024-06-07T03:39:35Z</dcterms:modified>
</cp:coreProperties>
</file>