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1" l="1"/>
  <c r="S12" i="1"/>
  <c r="S11" i="1"/>
  <c r="S9" i="1"/>
  <c r="S8" i="1"/>
  <c r="S7" i="1"/>
  <c r="S6" i="1"/>
</calcChain>
</file>

<file path=xl/sharedStrings.xml><?xml version="1.0" encoding="utf-8"?>
<sst xmlns="http://schemas.openxmlformats.org/spreadsheetml/2006/main" count="52" uniqueCount="47">
  <si>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</si>
  <si>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</si>
  <si>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</si>
  <si>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</si>
  <si>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</si>
  <si>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</si>
  <si>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</si>
  <si>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</si>
  <si>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</si>
  <si>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</si>
  <si>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</si>
  <si>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</si>
  <si>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</si>
  <si>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</si>
  <si>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</si>
  <si>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</si>
  <si>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</si>
  <si>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</si>
  <si>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</si>
  <si>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</si>
  <si>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</si>
  <si>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"Развитие институтов гражданского общества города Когалыма"</t>
  </si>
  <si>
    <t>I</t>
  </si>
  <si>
    <t>Обеспечение проведения конкурса социально значимых проектов,
среди социально
ориентированных некоммерческих организаций города Когалыма</t>
  </si>
  <si>
    <t>единиц</t>
  </si>
  <si>
    <t>Конкурс проводится в 4 квартале 2023 года</t>
  </si>
  <si>
    <t>II</t>
  </si>
  <si>
    <t>Реализация мероприятий для социально ориентированных некоммерческих организаций, осуществляющих деятельность в городе Когалыме</t>
  </si>
  <si>
    <t xml:space="preserve">АНО «Ресурсный центр поддержки НКО города Когалыма»  организованы и проведены следующие мероприятия (по направлениям):
           - консультации для НКО (очные, по телефону, электронная почта):  за отчетный период проведено свыше 100 консультации для НКО по вопросам реализации проектов и участия в мероприятиях. 
              В г. Когалыме было подано 17 заявок на Грант Губернатора Югры для СО НКО. 13 заявок были отработаны вместе со специалистами Ресурсного Центра. 6 организаций, зарегистрированных РЦ в прошлом году, подали заявки впервые. 
            За истекший период состоялось 3 обучающих семинара в рамках проекта «Школа актива НКО»  (в том числе, один из которых соситоялся с привлечением главного бухгалтера Фонда «Центр гражданских и социальных инициатив»). Всего за отчётный период  в образовательных мероприятиях приняло участие 57 человек. 
         АНО Ресуррсный центр поддержки НКО осуществляется медиа-продвижение социально ориентированных некоммерческих организаций, деятельности их руководителей и/или членов (участников), гражданских инициатив, социальных практик; создание инфоповодов; информирование социально ориентированных некоммерческих организаций о существующих возможностях повышения квалификации (публикаций, сюжетов, интервью и др. Все ссылки на посты в социальных сетях ресурсного центра и на официальном сайте: https://рцнкокогалыма.рф/  https://vk.com/public203821726. Размещено 37  публикаций на различных площадках.
          В период с января по июль  2023 года осуществлялась информирование некоммерческих организаций на официальном сайте Администрации города Когалыма (1200 материалов), в различных группах и мессенджерах (официальная страница Администрации города ВКонтакте).    
</t>
  </si>
  <si>
    <t>III</t>
  </si>
  <si>
    <t>Обеспечение проведения городского конкурса на присуждение премии «Общественное признание» с целью признания заслуг граждан, внесших значительный вклад в развитие города Когалыма</t>
  </si>
  <si>
    <t>Конкурс проводится в 4 квартале.Конкурс на присуждение премии «Общественное признание» с целью признания заслуг граждан, внесших значительный вклад в развитие города Когалыма» 
Лауреаты Конкурса определяются по номинациям для физических и юридических лиц. Премия имеет общественный статус и не имеет денежного выражения.</t>
  </si>
  <si>
    <t>IV</t>
  </si>
  <si>
    <t>Обеспечение публикации информационных выпусков:
газеты Когалымский вестник», единиц;</t>
  </si>
  <si>
    <t xml:space="preserve">Газета «Когалымский вестник» является еженедельным общественно-политическим изданием с фиксированным количеством выпусков, а именно два раза в неделю: в среду выходит выпуск с муниципальными правовыми актами, в пятницу - с общественно-политической информацией для широкого круга населения.                                        </t>
  </si>
  <si>
    <t>сюжетов ТРК «Инфосервис»</t>
  </si>
  <si>
    <t>минут</t>
  </si>
  <si>
    <t>Количество минут в сюжетах ТРК «Инфосервис+» сформировано исходя из коммерческих предложений, представленных участниками рынка.</t>
  </si>
  <si>
    <t>V</t>
  </si>
  <si>
    <t>Увеличение количества опубликованных материалов о деятельности органов местного самоуправления на официальном сайте Администрации города Когалыма, подготовленных специалистами сектора пресс-службы</t>
  </si>
  <si>
    <t>Количество опубликованных материалов о деятельности органов местного самоуправления на официальном сайте Администрации города Когалыма, подготовленных специалистами сектора пресс-службы представлено на основе данных по публикациям предыдущего года, подготовленных специалистами сектора пресс - службы Администрации города Когалыма.</t>
  </si>
  <si>
    <t>VI</t>
  </si>
  <si>
    <t>Обеспечение условий для выполнения полномочий и функций, возложенных на органы местного самоуправления города Когалыма</t>
  </si>
  <si>
    <t>процент</t>
  </si>
  <si>
    <t>VII</t>
  </si>
  <si>
    <t>Сохранение доли почетных граждан города Когалыма мерами социальной поддержки, имеющих право на их получение и обратившихся за их получением</t>
  </si>
  <si>
    <t>Охват в виде ежегодного материального вознаграждения ко Дню города Когалыма      составил всего - 7 человек.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</si>
</sst>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00B05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12" fillId="0" borderId="8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workbookViewId="0">
      <selection activeCell="C8" sqref="C8"/>
    </sheetView>
  </sheetViews>
  <sheetFormatPr defaultRowHeight="15" x14ac:dyDescent="0.25"/>
  <cols>
    <col min="3" max="3" width="34" customWidth="1"/>
    <col min="4" max="4" width="12.85546875" customWidth="1"/>
    <col min="5" max="5" width="15" customWidth="1"/>
    <col min="6" max="6" width="14.85546875" customWidth="1"/>
    <col min="20" max="20" width="57.42578125" customWidth="1"/>
  </cols>
  <sheetData>
    <row r="1" spans="1:20" ht="18.75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x14ac:dyDescent="0.25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/>
    </row>
    <row r="3" spans="1:20" ht="85.5" customHeight="1" x14ac:dyDescent="0.25">
      <c r="A3" s="3"/>
      <c r="B3" s="4"/>
      <c r="C3" s="10"/>
      <c r="D3" s="11"/>
      <c r="E3" s="11"/>
      <c r="F3" s="11"/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3" t="s">
        <v>20</v>
      </c>
    </row>
    <row r="4" spans="1:20" ht="15.75" x14ac:dyDescent="0.25">
      <c r="A4" s="14"/>
      <c r="B4" s="15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6">
        <v>12</v>
      </c>
      <c r="N4" s="16">
        <v>13</v>
      </c>
      <c r="O4" s="16">
        <v>14</v>
      </c>
      <c r="P4" s="16">
        <v>15</v>
      </c>
      <c r="Q4" s="16">
        <v>16</v>
      </c>
      <c r="R4" s="17">
        <v>17</v>
      </c>
      <c r="S4" s="17"/>
      <c r="T4" s="18">
        <v>18</v>
      </c>
    </row>
    <row r="5" spans="1:20" ht="20.25" x14ac:dyDescent="0.25">
      <c r="B5" s="19" t="s">
        <v>21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"/>
    </row>
    <row r="6" spans="1:20" ht="102.75" customHeight="1" x14ac:dyDescent="0.25">
      <c r="A6" s="22">
        <v>1</v>
      </c>
      <c r="B6" s="23" t="s">
        <v>22</v>
      </c>
      <c r="C6" s="24" t="s">
        <v>23</v>
      </c>
      <c r="D6" s="25" t="s">
        <v>24</v>
      </c>
      <c r="E6" s="25">
        <v>1</v>
      </c>
      <c r="F6" s="26">
        <v>1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/>
      <c r="Q6" s="25"/>
      <c r="R6" s="25"/>
      <c r="S6" s="27">
        <f>145.7/F6*100</f>
        <v>14569.999999999998</v>
      </c>
      <c r="T6" s="24" t="s">
        <v>25</v>
      </c>
    </row>
    <row r="7" spans="1:20" ht="409.5" x14ac:dyDescent="0.25">
      <c r="A7" s="22">
        <v>2</v>
      </c>
      <c r="B7" s="23" t="s">
        <v>26</v>
      </c>
      <c r="C7" s="24" t="s">
        <v>27</v>
      </c>
      <c r="D7" s="25" t="s">
        <v>24</v>
      </c>
      <c r="E7" s="25">
        <v>53</v>
      </c>
      <c r="F7" s="26">
        <v>55</v>
      </c>
      <c r="G7" s="25">
        <v>2</v>
      </c>
      <c r="H7" s="25">
        <v>4</v>
      </c>
      <c r="I7" s="25">
        <v>18</v>
      </c>
      <c r="J7" s="25">
        <v>23</v>
      </c>
      <c r="K7" s="28">
        <v>27</v>
      </c>
      <c r="L7" s="25">
        <v>30</v>
      </c>
      <c r="M7" s="25">
        <v>34</v>
      </c>
      <c r="N7" s="27">
        <v>38</v>
      </c>
      <c r="O7" s="27">
        <v>41</v>
      </c>
      <c r="P7" s="27"/>
      <c r="Q7" s="27"/>
      <c r="R7" s="25"/>
      <c r="S7" s="27">
        <f>Q7/F7*100</f>
        <v>0</v>
      </c>
      <c r="T7" s="24" t="s">
        <v>28</v>
      </c>
    </row>
    <row r="8" spans="1:20" ht="123.75" customHeight="1" x14ac:dyDescent="0.25">
      <c r="A8" s="22">
        <v>3</v>
      </c>
      <c r="B8" s="23" t="s">
        <v>29</v>
      </c>
      <c r="C8" s="24" t="s">
        <v>30</v>
      </c>
      <c r="D8" s="25" t="s">
        <v>24</v>
      </c>
      <c r="E8" s="25">
        <v>1</v>
      </c>
      <c r="F8" s="26">
        <v>1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9">
        <v>0</v>
      </c>
      <c r="P8" s="29"/>
      <c r="Q8" s="29"/>
      <c r="R8" s="29"/>
      <c r="S8" s="27">
        <f>Q8/F8*100</f>
        <v>0</v>
      </c>
      <c r="T8" s="24" t="s">
        <v>31</v>
      </c>
    </row>
    <row r="9" spans="1:20" ht="81.75" customHeight="1" x14ac:dyDescent="0.25">
      <c r="A9" s="30">
        <v>4</v>
      </c>
      <c r="B9" s="31" t="s">
        <v>32</v>
      </c>
      <c r="C9" s="24" t="s">
        <v>33</v>
      </c>
      <c r="D9" s="25" t="s">
        <v>24</v>
      </c>
      <c r="E9" s="25">
        <v>104</v>
      </c>
      <c r="F9" s="26">
        <v>104</v>
      </c>
      <c r="G9" s="25">
        <v>7</v>
      </c>
      <c r="H9" s="25">
        <v>15</v>
      </c>
      <c r="I9" s="25">
        <v>23</v>
      </c>
      <c r="J9" s="25">
        <v>31</v>
      </c>
      <c r="K9" s="25">
        <v>39</v>
      </c>
      <c r="L9" s="25">
        <v>51</v>
      </c>
      <c r="M9" s="32">
        <v>59</v>
      </c>
      <c r="N9" s="32">
        <v>68</v>
      </c>
      <c r="O9" s="32">
        <v>77</v>
      </c>
      <c r="P9" s="32"/>
      <c r="Q9" s="32"/>
      <c r="R9" s="25"/>
      <c r="S9" s="27">
        <f>Q9/F9*100</f>
        <v>0</v>
      </c>
      <c r="T9" s="24" t="s">
        <v>34</v>
      </c>
    </row>
    <row r="10" spans="1:20" ht="27.75" customHeight="1" x14ac:dyDescent="0.25">
      <c r="A10" s="33"/>
      <c r="B10" s="34"/>
      <c r="C10" s="24" t="s">
        <v>35</v>
      </c>
      <c r="D10" s="25" t="s">
        <v>36</v>
      </c>
      <c r="E10" s="29">
        <v>118.81</v>
      </c>
      <c r="F10" s="26">
        <v>123.57</v>
      </c>
      <c r="G10" s="27">
        <v>10.34</v>
      </c>
      <c r="H10" s="27">
        <v>20.68</v>
      </c>
      <c r="I10" s="27">
        <v>31</v>
      </c>
      <c r="J10" s="27">
        <v>41</v>
      </c>
      <c r="K10" s="27">
        <v>51.3</v>
      </c>
      <c r="L10" s="27">
        <v>61.64</v>
      </c>
      <c r="M10" s="27">
        <v>72</v>
      </c>
      <c r="N10" s="27">
        <v>82.3</v>
      </c>
      <c r="O10" s="27">
        <v>92.6</v>
      </c>
      <c r="P10" s="27"/>
      <c r="Q10" s="27"/>
      <c r="R10" s="27"/>
      <c r="S10" s="27"/>
      <c r="T10" s="35" t="s">
        <v>37</v>
      </c>
    </row>
    <row r="11" spans="1:20" ht="137.25" customHeight="1" x14ac:dyDescent="0.25">
      <c r="A11" s="36">
        <v>5</v>
      </c>
      <c r="B11" s="37" t="s">
        <v>38</v>
      </c>
      <c r="C11" s="24" t="s">
        <v>39</v>
      </c>
      <c r="D11" s="25" t="s">
        <v>24</v>
      </c>
      <c r="E11" s="25">
        <v>1600</v>
      </c>
      <c r="F11" s="26">
        <v>1800</v>
      </c>
      <c r="G11" s="25">
        <v>120</v>
      </c>
      <c r="H11" s="25">
        <v>180</v>
      </c>
      <c r="I11" s="25">
        <v>450</v>
      </c>
      <c r="J11" s="25">
        <v>600</v>
      </c>
      <c r="K11" s="25">
        <v>750</v>
      </c>
      <c r="L11" s="25">
        <v>900</v>
      </c>
      <c r="M11" s="25">
        <v>1050</v>
      </c>
      <c r="N11" s="25">
        <v>1200</v>
      </c>
      <c r="O11" s="25">
        <v>1350</v>
      </c>
      <c r="P11" s="25"/>
      <c r="Q11" s="25"/>
      <c r="R11" s="32"/>
      <c r="S11" s="27">
        <f t="shared" ref="S11:S13" si="0">Q11/F11*100</f>
        <v>0</v>
      </c>
      <c r="T11" s="24" t="s">
        <v>40</v>
      </c>
    </row>
    <row r="12" spans="1:20" ht="84" customHeight="1" x14ac:dyDescent="0.25">
      <c r="A12" s="36">
        <v>6</v>
      </c>
      <c r="B12" s="37" t="s">
        <v>41</v>
      </c>
      <c r="C12" s="24" t="s">
        <v>42</v>
      </c>
      <c r="D12" s="25" t="s">
        <v>43</v>
      </c>
      <c r="E12" s="25">
        <v>100</v>
      </c>
      <c r="F12" s="26">
        <v>100</v>
      </c>
      <c r="G12" s="38">
        <v>100</v>
      </c>
      <c r="H12" s="38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/>
      <c r="Q12" s="38"/>
      <c r="R12" s="23"/>
      <c r="S12" s="27">
        <f>O12/F12*100</f>
        <v>100</v>
      </c>
      <c r="T12" s="24"/>
    </row>
    <row r="13" spans="1:20" ht="86.25" customHeight="1" x14ac:dyDescent="0.25">
      <c r="A13" s="36">
        <v>7</v>
      </c>
      <c r="B13" s="37" t="s">
        <v>44</v>
      </c>
      <c r="C13" s="24" t="s">
        <v>45</v>
      </c>
      <c r="D13" s="25" t="s">
        <v>43</v>
      </c>
      <c r="E13" s="25">
        <v>100</v>
      </c>
      <c r="F13" s="26">
        <v>100</v>
      </c>
      <c r="G13" s="25">
        <v>100</v>
      </c>
      <c r="H13" s="25">
        <v>100</v>
      </c>
      <c r="I13" s="25">
        <v>100</v>
      </c>
      <c r="J13" s="25">
        <v>100</v>
      </c>
      <c r="K13" s="25">
        <v>100</v>
      </c>
      <c r="L13" s="25">
        <v>100</v>
      </c>
      <c r="M13" s="25">
        <v>100</v>
      </c>
      <c r="N13" s="25">
        <v>100</v>
      </c>
      <c r="O13" s="25">
        <v>100</v>
      </c>
      <c r="P13" s="25"/>
      <c r="Q13" s="25"/>
      <c r="R13" s="25"/>
      <c r="S13" s="27">
        <f t="shared" si="0"/>
        <v>0</v>
      </c>
      <c r="T13" s="24" t="s">
        <v>46</v>
      </c>
    </row>
  </sheetData>
  <mergeCells count="11">
    <mergeCell ref="B5:T5"/>
    <mergeCell ref="A9:A10"/>
    <mergeCell ref="B9:B10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2023-10-03T11:04:30Z</dcterms:modified>
</cp:coreProperties>
</file>