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Воропина\от Долгих\"/>
    </mc:Choice>
  </mc:AlternateContent>
  <bookViews>
    <workbookView xWindow="0" yWindow="0" windowWidth="19200" windowHeight="7755" tabRatio="873"/>
  </bookViews>
  <sheets>
    <sheet name="МП Экстремизм" sheetId="16" r:id="rId1"/>
    <sheet name="Лист1" sheetId="19" state="hidden" r:id="rId2"/>
  </sheets>
  <definedNames>
    <definedName name="_xlnm._FilterDatabase" localSheetId="0" hidden="1">'МП Экстремизм'!$T$7:$AE$254</definedName>
  </definedNames>
  <calcPr calcId="152511"/>
  <customWorkbookViews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0" i="16" l="1"/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L252" i="16" s="1"/>
  <c r="L249" i="16" s="1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<sst xmlns="http://schemas.openxmlformats.org/spreadsheetml/2006/main" count="299" uniqueCount="78">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</sst>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5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S12" activePane="bottomRight" state="frozen"/>
      <selection pane="topRight" activeCell="B1" sqref="B1"/>
      <selection pane="bottomLeft" activeCell="A9" sqref="A9"/>
      <selection pane="bottomRight" activeCell="Y140" sqref="Y140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23"/>
      <c r="Y1" s="123"/>
      <c r="Z1" s="123"/>
      <c r="AA1" s="123"/>
      <c r="AB1" s="123"/>
      <c r="AC1" s="123"/>
      <c r="AD1" s="123"/>
      <c r="AE1" s="43"/>
      <c r="AF1" s="43"/>
    </row>
    <row r="2" spans="1:32" ht="16.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3"/>
      <c r="AF2" s="43"/>
    </row>
    <row r="3" spans="1:32" ht="16.5" x14ac:dyDescent="0.25">
      <c r="A3" s="124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3"/>
      <c r="AF3" s="43"/>
    </row>
    <row r="4" spans="1:32" ht="16.5" x14ac:dyDescent="0.25">
      <c r="A4" s="126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43"/>
      <c r="AF4" s="43"/>
    </row>
    <row r="5" spans="1:32" ht="16.5" x14ac:dyDescent="0.25">
      <c r="A5" s="127" t="s">
        <v>1</v>
      </c>
      <c r="B5" s="130" t="s">
        <v>2</v>
      </c>
      <c r="C5" s="130" t="s">
        <v>2</v>
      </c>
      <c r="D5" s="130" t="s">
        <v>36</v>
      </c>
      <c r="E5" s="130" t="s">
        <v>3</v>
      </c>
      <c r="F5" s="120" t="s">
        <v>4</v>
      </c>
      <c r="G5" s="121"/>
      <c r="H5" s="120" t="s">
        <v>5</v>
      </c>
      <c r="I5" s="121"/>
      <c r="J5" s="120" t="s">
        <v>6</v>
      </c>
      <c r="K5" s="121"/>
      <c r="L5" s="120" t="s">
        <v>7</v>
      </c>
      <c r="M5" s="121"/>
      <c r="N5" s="120" t="s">
        <v>8</v>
      </c>
      <c r="O5" s="121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Z5" s="120" t="s">
        <v>14</v>
      </c>
      <c r="AA5" s="121"/>
      <c r="AB5" s="120" t="s">
        <v>15</v>
      </c>
      <c r="AC5" s="121"/>
      <c r="AD5" s="120" t="s">
        <v>16</v>
      </c>
      <c r="AE5" s="122"/>
      <c r="AF5" s="133" t="s">
        <v>17</v>
      </c>
    </row>
    <row r="6" spans="1:32" ht="16.5" x14ac:dyDescent="0.25">
      <c r="A6" s="128"/>
      <c r="B6" s="131"/>
      <c r="C6" s="132"/>
      <c r="D6" s="132"/>
      <c r="E6" s="13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34"/>
    </row>
    <row r="7" spans="1:32" ht="49.5" x14ac:dyDescent="0.25">
      <c r="A7" s="129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05" t="s">
        <v>37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69"/>
    </row>
    <row r="11" spans="1:32" s="1" customFormat="1" ht="20.25" x14ac:dyDescent="0.25">
      <c r="A11" s="102" t="s">
        <v>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02" t="s">
        <v>47</v>
      </c>
      <c r="B18" s="103"/>
      <c r="C18" s="103"/>
      <c r="D18" s="103"/>
      <c r="E18" s="103"/>
      <c r="F18" s="103" t="e">
        <f>E18/B18</f>
        <v>#DIV/0!</v>
      </c>
      <c r="G18" s="103" t="e">
        <f>E18/C18</f>
        <v>#DIV/0!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100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02" t="s">
        <v>48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100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02" t="s">
        <v>49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14" t="s">
        <v>50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14" t="s">
        <v>51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02" t="s">
        <v>52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4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1" t="s">
        <v>53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14" t="s">
        <v>54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14" t="s">
        <v>55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14" t="s">
        <v>56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6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1" t="s">
        <v>57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17" t="s">
        <v>39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9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02" t="s">
        <v>58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05" t="s">
        <v>40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7"/>
      <c r="AF124" s="70"/>
    </row>
    <row r="125" spans="1:32" s="83" customFormat="1" ht="20.25" customHeight="1" x14ac:dyDescent="0.25">
      <c r="A125" s="102" t="s">
        <v>63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4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14" t="s">
        <v>64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6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1" t="s">
        <v>65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3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f t="shared" si="73"/>
        <v>0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14" t="s">
        <v>66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6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14" t="s">
        <v>67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6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14" t="s">
        <v>68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6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1" t="s">
        <v>69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3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02" t="s">
        <v>70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4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1" t="s">
        <v>71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3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14" t="s">
        <v>41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6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02" t="s">
        <v>72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4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02" t="s">
        <v>73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4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1" t="s">
        <v>74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3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02" t="s">
        <v>75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4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05" t="s">
        <v>42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7"/>
      <c r="AF229" s="70"/>
    </row>
    <row r="230" spans="1:34" ht="20.25" x14ac:dyDescent="0.25">
      <c r="A230" s="102" t="s">
        <v>76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4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8" t="s">
        <v>34</v>
      </c>
      <c r="B256" s="108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9"/>
      <c r="H257" s="109"/>
      <c r="I257" s="110"/>
      <c r="J257" s="110"/>
      <c r="K257" s="11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1" t="s">
        <v>31</v>
      </c>
      <c r="H258" s="10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autoFilter ref="T7:AE254"/>
  <customSheetViews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3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5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7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8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1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2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13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5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6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7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G258:H258"/>
    <mergeCell ref="A216:AE216"/>
    <mergeCell ref="A229:AE229"/>
    <mergeCell ref="A230:AE230"/>
    <mergeCell ref="A256:B256"/>
    <mergeCell ref="G257:H257"/>
    <mergeCell ref="I257:K257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17D9F6F5-07D0-4EB5-A22D-4CA03DB85627}" state="hidden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4102330D-52B8-465F-A01E-9AEF44ABF62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Воропина Елена Сергеевна</cp:lastModifiedBy>
  <cp:lastPrinted>2022-06-06T05:30:58Z</cp:lastPrinted>
  <dcterms:created xsi:type="dcterms:W3CDTF">2015-06-05T18:19:34Z</dcterms:created>
  <dcterms:modified xsi:type="dcterms:W3CDTF">2023-03-03T09:26:00Z</dcterms:modified>
</cp:coreProperties>
</file>