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600" windowHeight="11220"/>
  </bookViews>
  <sheets>
    <sheet name="МП СЭР" sheetId="6" r:id="rId1"/>
  </sheets>
  <definedNames>
    <definedName name="_xlnm._FilterDatabase" localSheetId="0" hidden="1">'МП СЭР'!$B$1:$B$14</definedName>
    <definedName name="Z_0347691E_489E_477B_B554_E3A4A2F83B43_.wvu.FilterData" localSheetId="0" hidden="1">'МП СЭР'!$B$1:$B$14</definedName>
    <definedName name="Z_0BE6A845_0C11_4FB2_A3D6_BB28B3D9CDCE_.wvu.FilterData" localSheetId="0" hidden="1">'МП СЭР'!$B$1:$B$14</definedName>
    <definedName name="Z_0CCC334F_A139_4164_902F_4CBEBAD64F14_.wvu.FilterData" localSheetId="0" hidden="1">'МП СЭР'!$B$1:$B$14</definedName>
    <definedName name="Z_0CCC334F_A139_4164_902F_4CBEBAD64F14_.wvu.PrintTitles" localSheetId="0" hidden="1">'МП СЭР'!$1:$3</definedName>
    <definedName name="Z_0D03AF6A_4F6D_49BC_BE46_F8AF83BA8015_.wvu.FilterData" localSheetId="0" hidden="1">'МП СЭР'!$B$1:$B$14</definedName>
    <definedName name="Z_0E965F54_95DE_4A4D_84A6_A7DA734314CB_.wvu.FilterData" localSheetId="0" hidden="1">'МП СЭР'!$B$1:$B$14</definedName>
    <definedName name="Z_0E965F54_95DE_4A4D_84A6_A7DA734314CB_.wvu.PrintTitles" localSheetId="0" hidden="1">'МП СЭР'!$1:$3</definedName>
    <definedName name="Z_0EAAA481_7D43_4B39_A231_252AA5D2BB48_.wvu.FilterData" localSheetId="0" hidden="1">'МП СЭР'!$B$1:$B$14</definedName>
    <definedName name="Z_0EAAA481_7D43_4B39_A231_252AA5D2BB48_.wvu.PrintTitles" localSheetId="0" hidden="1">'МП СЭР'!$1:$3</definedName>
    <definedName name="Z_195FE612_4666_4EC0_80DC_80469FDC55F0_.wvu.FilterData" localSheetId="0" hidden="1">'МП СЭР'!$B$1:$B$14</definedName>
    <definedName name="Z_1AB05C5A_40AF_415D_9F20_B95C359A8DA1_.wvu.FilterData" localSheetId="0" hidden="1">'МП СЭР'!$B$1:$B$14</definedName>
    <definedName name="Z_1AB05C5A_40AF_415D_9F20_B95C359A8DA1_.wvu.PrintTitles" localSheetId="0" hidden="1">'МП СЭР'!$1:$3</definedName>
    <definedName name="Z_1C6B5243_EE4B_4484_9439_335F8885CC7D_.wvu.FilterData" localSheetId="0" hidden="1">'МП СЭР'!$B$1:$B$14</definedName>
    <definedName name="Z_1C6B5243_EE4B_4484_9439_335F8885CC7D_.wvu.PrintTitles" localSheetId="0" hidden="1">'МП СЭР'!$1:$3</definedName>
    <definedName name="Z_2636A38E_11F0_41AC_8947_F7DFC82AA394_.wvu.FilterData" localSheetId="0" hidden="1">'МП СЭР'!$B$1:$B$14</definedName>
    <definedName name="Z_2E8A952D_E985_40E8_8EC5_ACD08050691F_.wvu.FilterData" localSheetId="0" hidden="1">'МП СЭР'!$B$1:$B$14</definedName>
    <definedName name="Z_2E8A952D_E985_40E8_8EC5_ACD08050691F_.wvu.PrintTitles" localSheetId="0" hidden="1">'МП СЭР'!$1:$3</definedName>
    <definedName name="Z_2FCD400C_1228_4791_9A69_9C91EE453DF7_.wvu.FilterData" localSheetId="0" hidden="1">'МП СЭР'!$B$1:$B$14</definedName>
    <definedName name="Z_2FCD400C_1228_4791_9A69_9C91EE453DF7_.wvu.PrintTitles" localSheetId="0" hidden="1">'МП СЭР'!$1:$3</definedName>
    <definedName name="Z_30534FF5_32B9_431E_939A_B570D4775157_.wvu.FilterData" localSheetId="0" hidden="1">'МП СЭР'!$B$1:$B$14</definedName>
    <definedName name="Z_30534FF5_32B9_431E_939A_B570D4775157_.wvu.PrintTitles" localSheetId="0" hidden="1">'МП СЭР'!$1:$3</definedName>
    <definedName name="Z_3418E6FA_B48F_409D_9DC6_66EAA7D1CAE1_.wvu.FilterData" localSheetId="0" hidden="1">'МП СЭР'!$B$1:$B$14</definedName>
    <definedName name="Z_3C371E9D_A6BE_4DD0_BA79_4C3BE855C468_.wvu.FilterData" localSheetId="0" hidden="1">'МП СЭР'!$B$1:$B$14</definedName>
    <definedName name="Z_3CD1CF48_F671_4444_87F1_D52FF013E7D4_.wvu.FilterData" localSheetId="0" hidden="1">'МП СЭР'!$B$1:$B$14</definedName>
    <definedName name="Z_3E0C6E8C_1A97_4E3B_87BA_F9EB1CE600FD_.wvu.FilterData" localSheetId="0" hidden="1">'МП СЭР'!$B$1:$B$14</definedName>
    <definedName name="Z_3E0C6E8C_1A97_4E3B_87BA_F9EB1CE600FD_.wvu.PrintTitles" localSheetId="0" hidden="1">'МП СЭР'!$1:$3</definedName>
    <definedName name="Z_4053874E_FBC2_4EA0_9B95_293EFE82F70C_.wvu.FilterData" localSheetId="0" hidden="1">'МП СЭР'!$B$1:$B$14</definedName>
    <definedName name="Z_43EF499D_BC58_4720_8C2B_75B175473AF0_.wvu.FilterData" localSheetId="0" hidden="1">'МП СЭР'!$B$1:$B$14</definedName>
    <definedName name="Z_43EF499D_BC58_4720_8C2B_75B175473AF0_.wvu.PrintTitles" localSheetId="0" hidden="1">'МП СЭР'!$1:$3</definedName>
    <definedName name="Z_4685F9B8_7B02_417B_A449_AD30140A0F63_.wvu.FilterData" localSheetId="0" hidden="1">'МП СЭР'!$B$1:$B$14</definedName>
    <definedName name="Z_4685F9B8_7B02_417B_A449_AD30140A0F63_.wvu.PrintTitles" localSheetId="0" hidden="1">'МП СЭР'!$1:$3</definedName>
    <definedName name="Z_4A7A8459_F102_4006_BFCD_B40D85977EA3_.wvu.FilterData" localSheetId="0" hidden="1">'МП СЭР'!$B$1:$B$14</definedName>
    <definedName name="Z_4CE27EDA_8940_4856_9353_4C2165724CBF_.wvu.FilterData" localSheetId="0" hidden="1">'МП СЭР'!$B$1:$B$14</definedName>
    <definedName name="Z_4CE27EDA_8940_4856_9353_4C2165724CBF_.wvu.PrintTitles" localSheetId="0" hidden="1">'МП СЭР'!$1:$3</definedName>
    <definedName name="Z_4E0D83F6_5920_42AF_A934_9127831F8C28_.wvu.FilterData" localSheetId="0" hidden="1">'МП СЭР'!$B$1:$B$14</definedName>
    <definedName name="Z_4E0D83F6_5920_42AF_A934_9127831F8C28_.wvu.PrintTitles" localSheetId="0" hidden="1">'МП СЭР'!$1:$3</definedName>
    <definedName name="Z_51BEFC2A_D0CD_4DED_8545_530F2787818C_.wvu.FilterData" localSheetId="0" hidden="1">'МП СЭР'!$B$1:$B$14</definedName>
    <definedName name="Z_5E21CBF0_7AC3_474D_8B03_017813B2BFEB_.wvu.FilterData" localSheetId="0" hidden="1">'МП СЭР'!$B$1:$B$14</definedName>
    <definedName name="Z_5E717D30_552E_4CB6_A8A5_21A87C3CC255_.wvu.FilterData" localSheetId="0" hidden="1">'МП СЭР'!$B$1:$B$14</definedName>
    <definedName name="Z_61EF0633_7940_4673_A6A4_B0CC2BDA66F0_.wvu.FilterData" localSheetId="0" hidden="1">'МП СЭР'!$B$1:$B$14</definedName>
    <definedName name="Z_61EF0633_7940_4673_A6A4_B0CC2BDA66F0_.wvu.PrintTitles" localSheetId="0" hidden="1">'МП СЭР'!$1:$3</definedName>
    <definedName name="Z_6BB19632_AE7C_4B37_8A12_F3D8375121BF_.wvu.FilterData" localSheetId="0" hidden="1">'МП СЭР'!$B$1:$B$14</definedName>
    <definedName name="Z_6BB19632_AE7C_4B37_8A12_F3D8375121BF_.wvu.PrintTitles" localSheetId="0" hidden="1">'МП СЭР'!$1:$3</definedName>
    <definedName name="Z_6C2B4687_565B_46DC_BBC1_8CB5E475F52F_.wvu.FilterData" localSheetId="0" hidden="1">'МП СЭР'!$B$1:$B$14</definedName>
    <definedName name="Z_75326CCB_8B2D_4938_8578_FD660195DA28_.wvu.FilterData" localSheetId="0" hidden="1">'МП СЭР'!$B$1:$B$14</definedName>
    <definedName name="Z_75326CCB_8B2D_4938_8578_FD660195DA28_.wvu.PrintTitles" localSheetId="0" hidden="1">'МП СЭР'!$1:$3</definedName>
    <definedName name="Z_7600AD05_54BF_42F6_A94C_8F36F747F539_.wvu.FilterData" localSheetId="0" hidden="1">'МП СЭР'!$B$1:$B$14</definedName>
    <definedName name="Z_78CD0B5A_77F1_4436_8EFB_C59E1525C99B_.wvu.FilterData" localSheetId="0" hidden="1">'МП СЭР'!$B$1:$B$14</definedName>
    <definedName name="Z_79D52E91_91D3_4660_A5A1_F8E63BAE3AFD_.wvu.FilterData" localSheetId="0" hidden="1">'МП СЭР'!$B$1:$B$14</definedName>
    <definedName name="Z_79D52E91_91D3_4660_A5A1_F8E63BAE3AFD_.wvu.PrintTitles" localSheetId="0" hidden="1">'МП СЭР'!$1:$3</definedName>
    <definedName name="Z_7AF049B1_FF33_4C96_8CF2_F9143048B7E6_.wvu.PrintTitles" localSheetId="0" hidden="1">'МП СЭР'!$1:$3</definedName>
    <definedName name="Z_873551C1_B90F_48E6_9E71_AF7266B17A6B_.wvu.FilterData" localSheetId="0" hidden="1">'МП СЭР'!$B$1:$B$14</definedName>
    <definedName name="Z_89180B11_F85F_43AB_A1AE_434D6F6400AD_.wvu.FilterData" localSheetId="0" hidden="1">'МП СЭР'!$B$1:$B$14</definedName>
    <definedName name="Z_89180B11_F85F_43AB_A1AE_434D6F6400AD_.wvu.PrintTitles" localSheetId="0" hidden="1">'МП СЭР'!$1:$3</definedName>
    <definedName name="Z_8AC54897_4EA3_44AC_8471_C165985EB3F2_.wvu.FilterData" localSheetId="0" hidden="1">'МП СЭР'!$B$1:$B$14</definedName>
    <definedName name="Z_8AC54897_4EA3_44AC_8471_C165985EB3F2_.wvu.PrintTitles" localSheetId="0" hidden="1">'МП СЭР'!$1:$3</definedName>
    <definedName name="Z_8B919EB3_121D_4C28_B7CB_5F2CA6FC1006_.wvu.FilterData" localSheetId="0" hidden="1">'МП СЭР'!$B$1:$B$14</definedName>
    <definedName name="Z_8B919EB3_121D_4C28_B7CB_5F2CA6FC1006_.wvu.PrintTitles" localSheetId="0" hidden="1">'МП СЭР'!$1:$3</definedName>
    <definedName name="Z_8D889F0D_6A67_4AD7_9A0A_3141E22A1705_.wvu.FilterData" localSheetId="0" hidden="1">'МП СЭР'!$B$1:$B$14</definedName>
    <definedName name="Z_9097CA15_FD65_47B7_A8B8_15D9ADCEB027_.wvu.FilterData" localSheetId="0" hidden="1">'МП СЭР'!$B$1:$B$14</definedName>
    <definedName name="Z_96644365_2A39_4519_B8E7_0B27FD181E54_.wvu.FilterData" localSheetId="0" hidden="1">'МП СЭР'!$B$1:$B$14</definedName>
    <definedName name="Z_96644365_2A39_4519_B8E7_0B27FD181E54_.wvu.PrintTitles" localSheetId="0" hidden="1">'МП СЭР'!$1:$3</definedName>
    <definedName name="Z_9AAC3DD1_5EED_418B_B181_5917A4EC146A_.wvu.FilterData" localSheetId="0" hidden="1">'МП СЭР'!$B$1:$B$14</definedName>
    <definedName name="Z_9CA57FEE_3225_43BE_8D88_A86E62ED5930_.wvu.FilterData" localSheetId="0" hidden="1">'МП СЭР'!$B$1:$B$14</definedName>
    <definedName name="Z_9CA57FEE_3225_43BE_8D88_A86E62ED5930_.wvu.PrintTitles" localSheetId="0" hidden="1">'МП СЭР'!$1:$3</definedName>
    <definedName name="Z_A1848812_FE48_4121_8DA7_07B6CCCADC0D_.wvu.FilterData" localSheetId="0" hidden="1">'МП СЭР'!$B$1:$B$14</definedName>
    <definedName name="Z_A1848812_FE48_4121_8DA7_07B6CCCADC0D_.wvu.PrintTitles" localSheetId="0" hidden="1">'МП СЭР'!$1:$3</definedName>
    <definedName name="Z_A2E499A3_D96B_43B9_A753_1F5CA4D04F31_.wvu.FilterData" localSheetId="0" hidden="1">'МП СЭР'!$B$1:$B$14</definedName>
    <definedName name="Z_A2E499A3_D96B_43B9_A753_1F5CA4D04F31_.wvu.PrintTitles" localSheetId="0" hidden="1">'МП СЭР'!$1:$3</definedName>
    <definedName name="Z_AA24871D_464B_40DF_9926_772DF8219A54_.wvu.FilterData" localSheetId="0" hidden="1">'МП СЭР'!$B$1:$B$14</definedName>
    <definedName name="Z_ABB8B301_13EF_4253_A382_5228B0DEDE46_.wvu.PrintTitles" localSheetId="0" hidden="1">'МП СЭР'!$1:$3</definedName>
    <definedName name="Z_B23B274A_1B4A_404F_80AF_DB38A9EA84FF_.wvu.FilterData" localSheetId="0" hidden="1">'МП СЭР'!$B$1:$B$14</definedName>
    <definedName name="Z_B23B274A_1B4A_404F_80AF_DB38A9EA84FF_.wvu.PrintTitles" localSheetId="0" hidden="1">'МП СЭР'!$1:$3</definedName>
    <definedName name="Z_C5170D8F_9E8C_4274_806B_EC1923B08FFC_.wvu.FilterData" localSheetId="0" hidden="1">'МП СЭР'!$B$1:$B$14</definedName>
    <definedName name="Z_C5170D8F_9E8C_4274_806B_EC1923B08FFC_.wvu.PrintTitles" localSheetId="0" hidden="1">'МП СЭР'!$1:$3</definedName>
    <definedName name="Z_C66D6FB4_3D63_4A3D_872E_FC08EBE1B505_.wvu.FilterData" localSheetId="0" hidden="1">'МП СЭР'!$B$1:$B$14</definedName>
    <definedName name="Z_C66D6FB4_3D63_4A3D_872E_FC08EBE1B505_.wvu.PrintTitles" localSheetId="0" hidden="1">'МП СЭР'!$1:$3</definedName>
    <definedName name="Z_CC54D513_20D8_48EE_B3A8_FA795281D19E_.wvu.FilterData" localSheetId="0" hidden="1">'МП СЭР'!$B$1:$B$14</definedName>
    <definedName name="Z_CDF88CF1_6C44_4BF8_AC85_2FE1907C77A3_.wvu.FilterData" localSheetId="0" hidden="1">'МП СЭР'!$B$1:$B$14</definedName>
    <definedName name="Z_D390A300_DB65_4AA8_96B8_2D891972D629_.wvu.FilterData" localSheetId="0" hidden="1">'МП СЭР'!$B$1:$B$14</definedName>
    <definedName name="Z_D390A300_DB65_4AA8_96B8_2D891972D629_.wvu.PrintTitles" localSheetId="0" hidden="1">'МП СЭР'!$1:$3</definedName>
    <definedName name="Z_D64B10A3_F080_4003_8DA9_52AD154EB970_.wvu.FilterData" localSheetId="0" hidden="1">'МП СЭР'!$B$1:$B$14</definedName>
    <definedName name="Z_D7236510_F03B_4DE9_B734_17D90E10C8A2_.wvu.FilterData" localSheetId="0" hidden="1">'МП СЭР'!$B$1:$B$14</definedName>
    <definedName name="Z_D7236510_F03B_4DE9_B734_17D90E10C8A2_.wvu.PrintTitles" localSheetId="0" hidden="1">'МП СЭР'!$1:$3</definedName>
    <definedName name="Z_D85B3F66_B6F4_41FB_9C4E_44FDFC3DB6E3_.wvu.FilterData" localSheetId="0" hidden="1">'МП СЭР'!$B$1:$B$14</definedName>
    <definedName name="Z_D85B3F66_B6F4_41FB_9C4E_44FDFC3DB6E3_.wvu.PrintTitles" localSheetId="0" hidden="1">'МП СЭР'!$1:$3</definedName>
    <definedName name="Z_D8819D0B_C367_4601_A3B2_2EFA753DE6B1_.wvu.FilterData" localSheetId="0" hidden="1">'МП СЭР'!$B$1:$B$14</definedName>
    <definedName name="Z_D8819D0B_C367_4601_A3B2_2EFA753DE6B1_.wvu.PrintTitles" localSheetId="0" hidden="1">'МП СЭР'!$1:$3</definedName>
    <definedName name="Z_DA9D166C_73E4_4AF0_BA87_FD1B1F064FD1_.wvu.FilterData" localSheetId="0" hidden="1">'МП СЭР'!$B$1:$B$14</definedName>
    <definedName name="Z_DA9D166C_73E4_4AF0_BA87_FD1B1F064FD1_.wvu.PrintTitles" localSheetId="0" hidden="1">'МП СЭР'!$1:$3</definedName>
    <definedName name="Z_DB99321D_2738_44A0_9783_290218640B67_.wvu.FilterData" localSheetId="0" hidden="1">'МП СЭР'!$B$1:$B$14</definedName>
    <definedName name="Z_DC83F167_2D74_4B88_8AFB_CA89035729DC_.wvu.FilterData" localSheetId="0" hidden="1">'МП СЭР'!$B$1:$B$14</definedName>
    <definedName name="Z_DC83F167_2D74_4B88_8AFB_CA89035729DC_.wvu.PrintTitles" localSheetId="0" hidden="1">'МП СЭР'!$1:$3</definedName>
    <definedName name="Z_DE2449A4_0B36_46BE_A370_9D37878605EC_.wvu.FilterData" localSheetId="0" hidden="1">'МП СЭР'!$B$1:$B$14</definedName>
    <definedName name="Z_DE2449A4_0B36_46BE_A370_9D37878605EC_.wvu.PrintTitles" localSheetId="0" hidden="1">'МП СЭР'!$1:$3</definedName>
    <definedName name="Z_E0367769_842D_46BD_AEC4_DCC1B6C7990E_.wvu.FilterData" localSheetId="0" hidden="1">'МП СЭР'!$B$1:$B$14</definedName>
    <definedName name="Z_E0367769_842D_46BD_AEC4_DCC1B6C7990E_.wvu.PrintTitles" localSheetId="0" hidden="1">'МП СЭР'!$1:$3</definedName>
    <definedName name="Z_E5A0E5C8_27D2_4CBE_AC99_55FC98F271F0_.wvu.FilterData" localSheetId="0" hidden="1">'МП СЭР'!$B$1:$B$14</definedName>
    <definedName name="Z_E953041A_B145_491F_BDC8_1F110CCA91B2_.wvu.FilterData" localSheetId="0" hidden="1">'МП СЭР'!$B$1:$B$14</definedName>
    <definedName name="Z_EF421FDF_D3A8_40DB_83F2_DDEEE9F91069_.wvu.FilterData" localSheetId="0" hidden="1">'МП СЭР'!$B$1:$B$14</definedName>
    <definedName name="Z_EF421FDF_D3A8_40DB_83F2_DDEEE9F91069_.wvu.PrintTitles" localSheetId="0" hidden="1">'МП СЭР'!$1:$3</definedName>
    <definedName name="Z_F3265916_3696_4B7A_B3D4_50BF86742C71_.wvu.FilterData" localSheetId="0" hidden="1">'МП СЭР'!$B$1:$B$14</definedName>
    <definedName name="Z_F6E62FC3_2EC8_4211_B3A5_D853609905E5_.wvu.FilterData" localSheetId="0" hidden="1">'МП СЭР'!$B$1:$B$14</definedName>
    <definedName name="Z_F6E62FC3_2EC8_4211_B3A5_D853609905E5_.wvu.PrintTitles" localSheetId="0" hidden="1">'МП СЭР'!$1:$3</definedName>
    <definedName name="Z_F904CC89_9735_4D5B_86E9_1202AB34D724_.wvu.FilterData" localSheetId="0" hidden="1">'МП СЭР'!$B$1:$B$14</definedName>
    <definedName name="Z_FE144461_EC2E_482C_8365_89512417FA0F_.wvu.FilterData" localSheetId="0" hidden="1">'МП СЭР'!$B$1:$B$14</definedName>
    <definedName name="Z_FE144461_EC2E_482C_8365_89512417FA0F_.wvu.PrintTitles" localSheetId="0" hidden="1">'МП СЭР'!$1:$3</definedName>
    <definedName name="_xlnm.Print_Titles" localSheetId="0">'МП СЭР'!$1:$3</definedName>
  </definedNames>
  <calcPr calcId="162913"/>
</workbook>
</file>

<file path=xl/calcChain.xml><?xml version="1.0" encoding="utf-8"?>
<calcChain xmlns="http://schemas.openxmlformats.org/spreadsheetml/2006/main">
  <c r="T15" i="6" l="1"/>
  <c r="R11" i="6" l="1"/>
  <c r="R9" i="6" l="1"/>
  <c r="R8" i="6"/>
  <c r="R6" i="6"/>
  <c r="R14" i="6"/>
  <c r="R13" i="6"/>
  <c r="R12" i="6"/>
  <c r="R10" i="6"/>
  <c r="R7" i="6"/>
  <c r="T7" i="6" l="1"/>
  <c r="T8" i="6"/>
  <c r="T9" i="6" l="1"/>
  <c r="T10" i="6"/>
  <c r="T11" i="6"/>
  <c r="T12" i="6"/>
  <c r="T13" i="6"/>
  <c r="T14" i="6"/>
  <c r="T6" i="6"/>
</calcChain>
</file>

<file path=xl/sharedStrings.xml><?xml version="1.0" encoding="utf-8"?>
<sst xmlns="http://schemas.openxmlformats.org/spreadsheetml/2006/main" count="90" uniqueCount="59">
  <si>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</si>
  <si>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</si>
  <si>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</si>
  <si>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</si>
  <si>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</si>
  <si>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</si>
  <si>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</si>
  <si>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</si>
  <si>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</si>
  <si>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</si>
  <si>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</si>
  <si>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</si>
  <si>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</si>
  <si>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</si>
  <si>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</si>
  <si>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</si>
  <si>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</si>
  <si>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</si>
  <si>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%</t>
  </si>
  <si>
    <t>единиц</t>
  </si>
  <si>
    <t xml:space="preserve"> -</t>
  </si>
  <si>
    <t>Муниципальная программа "Социально-экономическое развитие и инвестиции муниципального образования город Когалым"</t>
  </si>
  <si>
    <t>Доля утвержденных административных регламентов предоставления муниципальных услуг</t>
  </si>
  <si>
    <t>Объем инвестиций в основной капитал (за исключением бюджетных средств) в расчете на одного жителя</t>
  </si>
  <si>
    <t>тыс. рублей</t>
  </si>
  <si>
    <t>штук (количество заявок)</t>
  </si>
  <si>
    <t>Доля документов (исходящей корреспонденции), подписанных усиленной квалифицированной электронной подписью</t>
  </si>
  <si>
    <t>Показатель формируется на основании Единого реестра субъектов малого и среднего предпринимательства.</t>
  </si>
  <si>
    <t xml:space="preserve">Число субъектов малого и среднего предпринимательства в расчете на 10 тыс. населения </t>
  </si>
  <si>
    <t xml:space="preserve"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 </t>
  </si>
  <si>
    <t xml:space="preserve">Число субъектов малого и среднего предпринимательства, включая индивидуальных предпринимателей и самозанятых </t>
  </si>
  <si>
    <t>Численность занятых в сфере малого и среднего предпринимательства, включая индивидуальных предпринимателей и самозанятых</t>
  </si>
  <si>
    <t>1</t>
  </si>
  <si>
    <t>2</t>
  </si>
  <si>
    <t>3</t>
  </si>
  <si>
    <t>4</t>
  </si>
  <si>
    <t>5</t>
  </si>
  <si>
    <t>7</t>
  </si>
  <si>
    <t xml:space="preserve"> - </t>
  </si>
  <si>
    <t>№ ц/п</t>
  </si>
  <si>
    <t>I</t>
  </si>
  <si>
    <t xml:space="preserve">II </t>
  </si>
  <si>
    <t xml:space="preserve"> III </t>
  </si>
  <si>
    <t>Среднее количество поставщиков (подрядчиков, исполнителей), подавших заявки на участие в одном конкурсе, аукционе, запросе котировок, процедура определения поставщиков (подрядчиков, исполнителей), которых завершена на конец отчетного периода (штук (количество заявок))</t>
  </si>
  <si>
    <t xml:space="preserve">Количество субъектов предпринимательства, самозанятых и физических лиц, получивших консультационную и информационную поддержку </t>
  </si>
  <si>
    <t>Показатель формируется на основании Единого реестра субъектов малого и среднего предпринимательства и среднегодовой численности постоянного населения</t>
  </si>
  <si>
    <t>Показатель формируется на основании Единого реестра субъектов малого и среднего предпринимательства</t>
  </si>
  <si>
    <t>процент достижения</t>
  </si>
  <si>
    <t>II</t>
  </si>
  <si>
    <t>III</t>
  </si>
  <si>
    <t>Показатель заполняется на основании статистических данных, которые поступают согласно графику предоставления стат.данных, по условиям контракта заключенного с органами статистики</t>
  </si>
  <si>
    <t xml:space="preserve">оценка </t>
  </si>
  <si>
    <t>Утверждено программой на 2023 год</t>
  </si>
  <si>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2023 году</t>
    </r>
  </si>
  <si>
    <t>Показатель формируется ежеквартально,  в соответствии с приказом Депинформтехнологий Югры от 25.12.2020 №08-Пр-336 "О проведении конкурса "Лучший муниципалитет по цифровой трансформации" в 2023 году</t>
  </si>
  <si>
    <t>Среднее количество поставщиков (подрядчиков, исполнителей), подавших заявки на участие в одном конкурсе, аукционе, запросе котировок, процедура определения поставщиков (подрядчиков, исполнителей), которых завершена на конец отчетного периода (штук (количество заявок)) - 3 единицы</t>
  </si>
  <si>
    <t>Актуализированная стратегия социально-экономического развития города Когалыма до 2036 года</t>
  </si>
  <si>
    <t>-</t>
  </si>
  <si>
    <t>Информационная поддержка субъектам малого и среднего предпринимательства оказывается в виде консультаций. В отчетном периоде консультационными услугами специалистов отдела потребительского рынка и развития предпринимательства управления инвестиционной деятельности и развития предпринимательства Администрации города Когалыма на 01.11.2023 воспользовались 547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</si>
</sst>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4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6" fillId="0" borderId="0" xfId="11" applyFont="1" applyFill="1"/>
    <xf numFmtId="0" fontId="10" fillId="0" borderId="5" xfId="11" applyFont="1" applyFill="1" applyBorder="1" applyAlignment="1">
      <alignment vertical="center"/>
    </xf>
    <xf numFmtId="0" fontId="10" fillId="2" borderId="1" xfId="11" applyFont="1" applyFill="1" applyBorder="1" applyAlignment="1">
      <alignment horizontal="center" vertical="center" textRotation="90" wrapText="1"/>
    </xf>
    <xf numFmtId="0" fontId="10" fillId="0" borderId="1" xfId="11" applyFont="1" applyFill="1" applyBorder="1" applyAlignment="1">
      <alignment horizontal="center" vertical="center" wrapText="1"/>
    </xf>
    <xf numFmtId="0" fontId="6" fillId="0" borderId="0" xfId="11" applyFont="1" applyFill="1" applyBorder="1"/>
    <xf numFmtId="0" fontId="10" fillId="0" borderId="5" xfId="11" applyFont="1" applyFill="1" applyBorder="1" applyAlignment="1">
      <alignment horizontal="center" vertical="center" wrapText="1"/>
    </xf>
    <xf numFmtId="0" fontId="10" fillId="0" borderId="5" xfId="11" applyFont="1" applyFill="1" applyBorder="1" applyAlignment="1">
      <alignment horizontal="center" vertical="center"/>
    </xf>
    <xf numFmtId="0" fontId="10" fillId="0" borderId="7" xfId="11" applyFont="1" applyFill="1" applyBorder="1" applyAlignment="1">
      <alignment horizontal="center" vertical="center" wrapText="1"/>
    </xf>
    <xf numFmtId="0" fontId="13" fillId="0" borderId="0" xfId="11" applyFont="1" applyFill="1"/>
    <xf numFmtId="0" fontId="6" fillId="4" borderId="5" xfId="11" applyFont="1" applyFill="1" applyBorder="1"/>
    <xf numFmtId="0" fontId="10" fillId="4" borderId="5" xfId="11" applyFont="1" applyFill="1" applyBorder="1" applyAlignment="1">
      <alignment horizontal="center" vertical="center" wrapText="1"/>
    </xf>
    <xf numFmtId="49" fontId="9" fillId="4" borderId="5" xfId="11" applyNumberFormat="1" applyFont="1" applyFill="1" applyBorder="1" applyAlignment="1">
      <alignment horizontal="center" vertical="center" wrapText="1"/>
    </xf>
    <xf numFmtId="2" fontId="9" fillId="4" borderId="5" xfId="11" applyNumberFormat="1" applyFont="1" applyFill="1" applyBorder="1" applyAlignment="1">
      <alignment horizontal="center" vertical="center" wrapText="1"/>
    </xf>
    <xf numFmtId="0" fontId="9" fillId="0" borderId="5" xfId="11" applyNumberFormat="1" applyFont="1" applyFill="1" applyBorder="1" applyAlignment="1">
      <alignment horizontal="center" vertical="center" wrapText="1"/>
    </xf>
    <xf numFmtId="0" fontId="9" fillId="0" borderId="5" xfId="11" applyFont="1" applyFill="1" applyBorder="1" applyAlignment="1">
      <alignment horizontal="left" vertical="center" wrapText="1"/>
    </xf>
    <xf numFmtId="0" fontId="9" fillId="0" borderId="5" xfId="11" applyFont="1" applyFill="1" applyBorder="1" applyAlignment="1">
      <alignment horizontal="center" vertical="center" wrapText="1"/>
    </xf>
    <xf numFmtId="164" fontId="9" fillId="0" borderId="5" xfId="11" applyNumberFormat="1" applyFont="1" applyFill="1" applyBorder="1" applyAlignment="1">
      <alignment horizontal="center" vertical="center" wrapText="1"/>
    </xf>
    <xf numFmtId="1" fontId="9" fillId="0" borderId="5" xfId="11" applyNumberFormat="1" applyFont="1" applyFill="1" applyBorder="1" applyAlignment="1">
      <alignment horizontal="center" vertical="center" wrapText="1"/>
    </xf>
    <xf numFmtId="0" fontId="15" fillId="0" borderId="5" xfId="1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2" fontId="9" fillId="0" borderId="5" xfId="11" applyNumberFormat="1" applyFont="1" applyFill="1" applyBorder="1" applyAlignment="1">
      <alignment horizontal="center" vertical="center" wrapText="1"/>
    </xf>
    <xf numFmtId="0" fontId="16" fillId="0" borderId="0" xfId="11" applyFont="1" applyFill="1" applyBorder="1" applyAlignment="1">
      <alignment horizontal="center" vertical="center" wrapText="1"/>
    </xf>
    <xf numFmtId="0" fontId="9" fillId="4" borderId="5" xfId="1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3" fontId="9" fillId="0" borderId="5" xfId="11" applyNumberFormat="1" applyFont="1" applyFill="1" applyBorder="1" applyAlignment="1">
      <alignment horizontal="center" vertical="center" wrapText="1"/>
    </xf>
    <xf numFmtId="3" fontId="9" fillId="4" borderId="5" xfId="11" applyNumberFormat="1" applyFont="1" applyFill="1" applyBorder="1" applyAlignment="1">
      <alignment horizontal="center" vertical="center" wrapText="1"/>
    </xf>
    <xf numFmtId="1" fontId="15" fillId="0" borderId="5" xfId="11" applyNumberFormat="1" applyFont="1" applyFill="1" applyBorder="1" applyAlignment="1">
      <alignment horizontal="center" vertical="center" wrapText="1"/>
    </xf>
    <xf numFmtId="0" fontId="10" fillId="4" borderId="5" xfId="11" applyFont="1" applyFill="1" applyBorder="1" applyAlignment="1">
      <alignment horizontal="center" vertical="center" wrapText="1"/>
    </xf>
    <xf numFmtId="0" fontId="17" fillId="4" borderId="5" xfId="11" applyFont="1" applyFill="1" applyBorder="1" applyAlignment="1">
      <alignment horizontal="center" vertical="center" wrapText="1"/>
    </xf>
    <xf numFmtId="0" fontId="12" fillId="3" borderId="2" xfId="11" applyFont="1" applyFill="1" applyBorder="1" applyAlignment="1">
      <alignment horizontal="center" vertical="center"/>
    </xf>
    <xf numFmtId="0" fontId="12" fillId="3" borderId="3" xfId="11" applyFont="1" applyFill="1" applyBorder="1" applyAlignment="1">
      <alignment horizontal="center" vertical="center"/>
    </xf>
    <xf numFmtId="0" fontId="12" fillId="3" borderId="4" xfId="11" applyFont="1" applyFill="1" applyBorder="1" applyAlignment="1">
      <alignment horizontal="center" vertical="center"/>
    </xf>
    <xf numFmtId="0" fontId="7" fillId="0" borderId="0" xfId="11" applyFont="1" applyFill="1" applyAlignment="1">
      <alignment horizontal="center" vertical="center" wrapText="1"/>
    </xf>
    <xf numFmtId="0" fontId="7" fillId="0" borderId="0" xfId="11" applyFont="1" applyFill="1" applyAlignment="1">
      <alignment horizontal="center" vertical="center"/>
    </xf>
    <xf numFmtId="0" fontId="9" fillId="0" borderId="1" xfId="11" applyFont="1" applyFill="1" applyBorder="1" applyAlignment="1">
      <alignment horizontal="center" vertical="center" wrapText="1"/>
    </xf>
    <xf numFmtId="0" fontId="9" fillId="0" borderId="6" xfId="1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center" vertical="center" wrapText="1"/>
    </xf>
    <xf numFmtId="0" fontId="10" fillId="0" borderId="6" xfId="11" applyFont="1" applyFill="1" applyBorder="1" applyAlignment="1">
      <alignment horizontal="center" vertical="center" wrapText="1"/>
    </xf>
    <xf numFmtId="0" fontId="11" fillId="0" borderId="6" xfId="11" applyFont="1" applyFill="1" applyBorder="1" applyAlignment="1">
      <alignment horizontal="center" vertical="center" wrapText="1"/>
    </xf>
    <xf numFmtId="0" fontId="10" fillId="0" borderId="2" xfId="11" applyFont="1" applyFill="1" applyBorder="1" applyAlignment="1">
      <alignment horizontal="center" vertical="center" wrapText="1"/>
    </xf>
    <xf numFmtId="0" fontId="11" fillId="0" borderId="3" xfId="11" applyFont="1" applyFill="1" applyBorder="1" applyAlignment="1">
      <alignment vertical="center"/>
    </xf>
    <xf numFmtId="0" fontId="11" fillId="0" borderId="4" xfId="11" applyFont="1" applyFill="1" applyBorder="1" applyAlignment="1">
      <alignment vertical="center"/>
    </xf>
  </cellXfs>
  <cellStyles count="14">
    <cellStyle name="Обычный" xfId="0" builtinId="0"/>
    <cellStyle name="Обычный 2" xfId="1"/>
    <cellStyle name="Обычный 2 2" xfId="2"/>
    <cellStyle name="Обычный 2 3" xfId="5"/>
    <cellStyle name="Обычный 2 4" xfId="9"/>
    <cellStyle name="Обычный 2 5" xfId="12"/>
    <cellStyle name="Обычный 3" xfId="4"/>
    <cellStyle name="Обычный 3 2" xfId="3"/>
    <cellStyle name="Обычный 3 2 2" xfId="6"/>
    <cellStyle name="Обычный 3 2 3" xfId="10"/>
    <cellStyle name="Обычный 3 2 4" xfId="13"/>
    <cellStyle name="Обычный 4" xfId="8"/>
    <cellStyle name="Обычный 5" xfId="11"/>
    <cellStyle name="Обычный 6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"/>
  <sheetViews>
    <sheetView tabSelected="1" zoomScale="70" zoomScaleNormal="70" zoomScaleSheetLayoutView="55" workbookViewId="0">
      <pane xSplit="5" ySplit="4" topLeftCell="F11" activePane="bottomRight" state="frozen"/>
      <selection pane="topRight" activeCell="F1" sqref="F1"/>
      <selection pane="bottomLeft" activeCell="A5" sqref="A5"/>
      <selection pane="bottomRight" activeCell="S14" sqref="S14"/>
    </sheetView>
  </sheetViews>
  <sheetFormatPr defaultColWidth="9.140625" defaultRowHeight="15" x14ac:dyDescent="0.25"/>
  <cols>
    <col min="1" max="1" width="9" style="1" customWidth="1"/>
    <col min="2" max="2" width="37.140625" style="1" customWidth="1"/>
    <col min="3" max="3" width="14.85546875" style="1" customWidth="1"/>
    <col min="4" max="4" width="14.5703125" style="1" customWidth="1"/>
    <col min="5" max="5" width="13" style="1" customWidth="1"/>
    <col min="6" max="6" width="12.85546875" style="1" customWidth="1"/>
    <col min="7" max="7" width="11.140625" style="1" customWidth="1"/>
    <col min="8" max="8" width="10.140625" style="1" customWidth="1"/>
    <col min="9" max="10" width="9.28515625" style="1" customWidth="1"/>
    <col min="11" max="11" width="9.7109375" style="1" customWidth="1"/>
    <col min="12" max="12" width="10" style="1" customWidth="1"/>
    <col min="13" max="13" width="10.85546875" style="1" customWidth="1"/>
    <col min="14" max="14" width="10.42578125" style="1" customWidth="1"/>
    <col min="15" max="15" width="10.7109375" style="1" customWidth="1"/>
    <col min="16" max="16" width="11" style="1" customWidth="1"/>
    <col min="17" max="17" width="14.5703125" style="1" customWidth="1"/>
    <col min="18" max="18" width="17.28515625" style="1" hidden="1" customWidth="1"/>
    <col min="19" max="19" width="150" style="1" customWidth="1"/>
    <col min="20" max="20" width="12.5703125" style="1" hidden="1" customWidth="1"/>
    <col min="21" max="21" width="11.7109375" style="1" hidden="1" customWidth="1"/>
    <col min="22" max="22" width="8.7109375" style="1" customWidth="1"/>
    <col min="23" max="16384" width="9.140625" style="1"/>
  </cols>
  <sheetData>
    <row r="1" spans="1:23" ht="47.25" customHeight="1" x14ac:dyDescent="0.25">
      <c r="A1" s="33" t="s">
        <v>53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23" ht="15.75" customHeight="1" x14ac:dyDescent="0.25">
      <c r="A2" s="35" t="s">
        <v>0</v>
      </c>
      <c r="B2" s="37" t="s">
        <v>1</v>
      </c>
      <c r="C2" s="37" t="s">
        <v>2</v>
      </c>
      <c r="D2" s="37" t="s">
        <v>3</v>
      </c>
      <c r="E2" s="37" t="s">
        <v>52</v>
      </c>
      <c r="F2" s="40" t="s">
        <v>4</v>
      </c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  <c r="S2" s="2"/>
      <c r="T2" s="29" t="s">
        <v>47</v>
      </c>
      <c r="U2" s="28" t="s">
        <v>39</v>
      </c>
    </row>
    <row r="3" spans="1:23" ht="119.25" customHeight="1" x14ac:dyDescent="0.25">
      <c r="A3" s="36"/>
      <c r="B3" s="38"/>
      <c r="C3" s="39"/>
      <c r="D3" s="39"/>
      <c r="E3" s="39"/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51</v>
      </c>
      <c r="S3" s="4" t="s">
        <v>17</v>
      </c>
      <c r="T3" s="29"/>
      <c r="U3" s="28"/>
      <c r="W3" s="5"/>
    </row>
    <row r="4" spans="1:23" ht="16.5" customHeight="1" x14ac:dyDescent="0.2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  <c r="O4" s="6">
        <v>15</v>
      </c>
      <c r="P4" s="6">
        <v>16</v>
      </c>
      <c r="Q4" s="7">
        <v>17</v>
      </c>
      <c r="R4" s="7"/>
      <c r="S4" s="8">
        <v>18</v>
      </c>
      <c r="T4" s="10"/>
      <c r="U4" s="11"/>
      <c r="W4" s="5"/>
    </row>
    <row r="5" spans="1:23" ht="40.5" customHeight="1" x14ac:dyDescent="0.25">
      <c r="A5" s="30" t="s">
        <v>21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2"/>
      <c r="T5" s="10"/>
      <c r="U5" s="10"/>
    </row>
    <row r="6" spans="1:23" ht="72" customHeight="1" x14ac:dyDescent="0.25">
      <c r="A6" s="20" t="s">
        <v>40</v>
      </c>
      <c r="B6" s="15" t="s">
        <v>23</v>
      </c>
      <c r="C6" s="16" t="s">
        <v>24</v>
      </c>
      <c r="D6" s="16">
        <v>129.4</v>
      </c>
      <c r="E6" s="23">
        <v>156.9</v>
      </c>
      <c r="F6" s="16" t="s">
        <v>20</v>
      </c>
      <c r="G6" s="16" t="s">
        <v>20</v>
      </c>
      <c r="H6" s="16" t="s">
        <v>20</v>
      </c>
      <c r="I6" s="16" t="s">
        <v>20</v>
      </c>
      <c r="J6" s="16" t="s">
        <v>20</v>
      </c>
      <c r="K6" s="17">
        <v>87.355695195672908</v>
      </c>
      <c r="L6" s="16" t="s">
        <v>20</v>
      </c>
      <c r="M6" s="17">
        <v>192.54005347347217</v>
      </c>
      <c r="N6" s="16" t="s">
        <v>20</v>
      </c>
      <c r="O6" s="16" t="s">
        <v>20</v>
      </c>
      <c r="P6" s="16"/>
      <c r="Q6" s="16"/>
      <c r="R6" s="17">
        <f>145.7/E6*100</f>
        <v>92.861695347354996</v>
      </c>
      <c r="S6" s="15" t="s">
        <v>50</v>
      </c>
      <c r="T6" s="13" t="e">
        <f>F6/E6*100</f>
        <v>#VALUE!</v>
      </c>
      <c r="U6" s="12" t="s">
        <v>40</v>
      </c>
    </row>
    <row r="7" spans="1:23" s="9" customFormat="1" ht="49.5" customHeight="1" x14ac:dyDescent="0.25">
      <c r="A7" s="20" t="s">
        <v>48</v>
      </c>
      <c r="B7" s="15" t="s">
        <v>28</v>
      </c>
      <c r="C7" s="16" t="s">
        <v>19</v>
      </c>
      <c r="D7" s="16">
        <v>244.8</v>
      </c>
      <c r="E7" s="23">
        <v>249.5</v>
      </c>
      <c r="F7" s="17">
        <v>247.81445393541372</v>
      </c>
      <c r="G7" s="17">
        <v>248.42771780208497</v>
      </c>
      <c r="H7" s="17">
        <v>250.59512779211153</v>
      </c>
      <c r="I7" s="17">
        <v>282.6504343496087</v>
      </c>
      <c r="J7" s="17">
        <v>284.14065360309451</v>
      </c>
      <c r="K7" s="17">
        <v>265.08706368768389</v>
      </c>
      <c r="L7" s="17">
        <v>268.04025373205513</v>
      </c>
      <c r="M7" s="17">
        <v>272.92758522632499</v>
      </c>
      <c r="N7" s="16">
        <v>277.5</v>
      </c>
      <c r="O7" s="17">
        <v>282.60000000000002</v>
      </c>
      <c r="P7" s="17"/>
      <c r="Q7" s="16"/>
      <c r="R7" s="17">
        <f>P7/E7*100</f>
        <v>0</v>
      </c>
      <c r="S7" s="15" t="s">
        <v>45</v>
      </c>
      <c r="T7" s="13">
        <f>F7/E7*100</f>
        <v>99.324430435035566</v>
      </c>
      <c r="U7" s="12" t="s">
        <v>41</v>
      </c>
    </row>
    <row r="8" spans="1:23" s="9" customFormat="1" ht="114.75" customHeight="1" x14ac:dyDescent="0.25">
      <c r="A8" s="20" t="s">
        <v>49</v>
      </c>
      <c r="B8" s="15" t="s">
        <v>29</v>
      </c>
      <c r="C8" s="16" t="s">
        <v>18</v>
      </c>
      <c r="D8" s="21">
        <v>12.34</v>
      </c>
      <c r="E8" s="23">
        <v>12.62</v>
      </c>
      <c r="F8" s="21">
        <v>12.472970653852753</v>
      </c>
      <c r="G8" s="21">
        <v>12.461454121839239</v>
      </c>
      <c r="H8" s="21">
        <v>12.230554528029055</v>
      </c>
      <c r="I8" s="21">
        <v>12.185887556121424</v>
      </c>
      <c r="J8" s="21">
        <v>12.265200822850977</v>
      </c>
      <c r="K8" s="21">
        <v>11.241313530453741</v>
      </c>
      <c r="L8" s="21">
        <v>11.247360174398802</v>
      </c>
      <c r="M8" s="21">
        <v>11.271498771498772</v>
      </c>
      <c r="N8" s="21">
        <v>11.19</v>
      </c>
      <c r="O8" s="21">
        <v>11.23</v>
      </c>
      <c r="P8" s="21"/>
      <c r="Q8" s="21"/>
      <c r="R8" s="17">
        <f>P8/E8*100</f>
        <v>0</v>
      </c>
      <c r="S8" s="15" t="s">
        <v>46</v>
      </c>
      <c r="T8" s="13">
        <f>F8/E8*100</f>
        <v>98.834949713571746</v>
      </c>
      <c r="U8" s="12" t="s">
        <v>42</v>
      </c>
    </row>
    <row r="9" spans="1:23" ht="67.5" customHeight="1" x14ac:dyDescent="0.25">
      <c r="A9" s="14">
        <v>1</v>
      </c>
      <c r="B9" s="15" t="s">
        <v>22</v>
      </c>
      <c r="C9" s="16" t="s">
        <v>18</v>
      </c>
      <c r="D9" s="16">
        <v>100</v>
      </c>
      <c r="E9" s="23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  <c r="L9" s="16">
        <v>100</v>
      </c>
      <c r="M9" s="16">
        <v>100</v>
      </c>
      <c r="N9" s="18">
        <v>100</v>
      </c>
      <c r="O9" s="18">
        <v>100</v>
      </c>
      <c r="P9" s="18"/>
      <c r="Q9" s="16"/>
      <c r="R9" s="17">
        <f>P9/E9*100</f>
        <v>0</v>
      </c>
      <c r="S9" s="15"/>
      <c r="T9" s="13">
        <f t="shared" ref="T9:T14" si="0">F9/E9*100</f>
        <v>100</v>
      </c>
      <c r="U9" s="12" t="s">
        <v>32</v>
      </c>
    </row>
    <row r="10" spans="1:23" ht="150" customHeight="1" x14ac:dyDescent="0.25">
      <c r="A10" s="14">
        <v>2</v>
      </c>
      <c r="B10" s="15" t="s">
        <v>43</v>
      </c>
      <c r="C10" s="16" t="s">
        <v>25</v>
      </c>
      <c r="D10" s="16">
        <v>3</v>
      </c>
      <c r="E10" s="23">
        <v>3</v>
      </c>
      <c r="F10" s="16">
        <v>3</v>
      </c>
      <c r="G10" s="16">
        <v>3</v>
      </c>
      <c r="H10" s="16">
        <v>3</v>
      </c>
      <c r="I10" s="16">
        <v>3</v>
      </c>
      <c r="J10" s="16">
        <v>3</v>
      </c>
      <c r="K10" s="16">
        <v>3</v>
      </c>
      <c r="L10" s="16">
        <v>3</v>
      </c>
      <c r="M10" s="16">
        <v>3</v>
      </c>
      <c r="N10" s="16">
        <v>3</v>
      </c>
      <c r="O10" s="16">
        <v>3</v>
      </c>
      <c r="P10" s="16"/>
      <c r="Q10" s="18"/>
      <c r="R10" s="17">
        <f t="shared" ref="R10:R13" si="1">P10/E10*100</f>
        <v>0</v>
      </c>
      <c r="S10" s="15" t="s">
        <v>55</v>
      </c>
      <c r="T10" s="13">
        <f t="shared" si="0"/>
        <v>100</v>
      </c>
      <c r="U10" s="12" t="s">
        <v>33</v>
      </c>
    </row>
    <row r="11" spans="1:23" ht="68.25" customHeight="1" x14ac:dyDescent="0.25">
      <c r="A11" s="14">
        <v>3</v>
      </c>
      <c r="B11" s="15" t="s">
        <v>26</v>
      </c>
      <c r="C11" s="16" t="s">
        <v>18</v>
      </c>
      <c r="D11" s="16">
        <v>89.9</v>
      </c>
      <c r="E11" s="23">
        <v>91</v>
      </c>
      <c r="F11" s="19" t="s">
        <v>38</v>
      </c>
      <c r="G11" s="19" t="s">
        <v>38</v>
      </c>
      <c r="H11" s="27">
        <v>91.45</v>
      </c>
      <c r="I11" s="19" t="s">
        <v>38</v>
      </c>
      <c r="J11" s="19" t="s">
        <v>38</v>
      </c>
      <c r="K11" s="27">
        <v>94.63</v>
      </c>
      <c r="L11" s="19" t="s">
        <v>38</v>
      </c>
      <c r="M11" s="19" t="s">
        <v>38</v>
      </c>
      <c r="N11" s="19">
        <v>92</v>
      </c>
      <c r="O11" s="19" t="s">
        <v>20</v>
      </c>
      <c r="P11" s="19"/>
      <c r="Q11" s="24"/>
      <c r="R11" s="17">
        <f>N11/E11*100</f>
        <v>101.09890109890109</v>
      </c>
      <c r="S11" s="15" t="s">
        <v>54</v>
      </c>
      <c r="T11" s="13" t="e">
        <f t="shared" si="0"/>
        <v>#VALUE!</v>
      </c>
      <c r="U11" s="12" t="s">
        <v>34</v>
      </c>
    </row>
    <row r="12" spans="1:23" ht="69" customHeight="1" x14ac:dyDescent="0.25">
      <c r="A12" s="14">
        <v>4</v>
      </c>
      <c r="B12" s="15" t="s">
        <v>30</v>
      </c>
      <c r="C12" s="16" t="s">
        <v>19</v>
      </c>
      <c r="D12" s="25">
        <v>3055</v>
      </c>
      <c r="E12" s="26">
        <v>3396</v>
      </c>
      <c r="F12" s="25">
        <v>3869</v>
      </c>
      <c r="G12" s="25">
        <v>3976</v>
      </c>
      <c r="H12" s="25">
        <v>4055</v>
      </c>
      <c r="I12" s="25">
        <v>4125</v>
      </c>
      <c r="J12" s="25">
        <v>4195</v>
      </c>
      <c r="K12" s="25">
        <v>4162</v>
      </c>
      <c r="L12" s="25">
        <v>4181</v>
      </c>
      <c r="M12" s="25">
        <v>4411</v>
      </c>
      <c r="N12" s="25">
        <v>4541</v>
      </c>
      <c r="O12" s="25">
        <v>4575</v>
      </c>
      <c r="P12" s="25"/>
      <c r="Q12" s="25"/>
      <c r="R12" s="17">
        <f t="shared" si="1"/>
        <v>0</v>
      </c>
      <c r="S12" s="15" t="s">
        <v>27</v>
      </c>
      <c r="T12" s="13">
        <f t="shared" si="0"/>
        <v>113.9281507656066</v>
      </c>
      <c r="U12" s="12" t="s">
        <v>35</v>
      </c>
    </row>
    <row r="13" spans="1:23" s="9" customFormat="1" ht="75.75" customHeight="1" x14ac:dyDescent="0.25">
      <c r="A13" s="14">
        <v>5</v>
      </c>
      <c r="B13" s="15" t="s">
        <v>31</v>
      </c>
      <c r="C13" s="16" t="s">
        <v>19</v>
      </c>
      <c r="D13" s="25">
        <v>6261</v>
      </c>
      <c r="E13" s="26">
        <v>6972</v>
      </c>
      <c r="F13" s="25">
        <v>7027</v>
      </c>
      <c r="G13" s="25">
        <v>7135</v>
      </c>
      <c r="H13" s="25">
        <v>7210</v>
      </c>
      <c r="I13" s="25">
        <v>7272</v>
      </c>
      <c r="J13" s="25">
        <v>7340</v>
      </c>
      <c r="K13" s="25">
        <v>7011</v>
      </c>
      <c r="L13" s="25">
        <v>7029</v>
      </c>
      <c r="M13" s="25">
        <v>7257</v>
      </c>
      <c r="N13" s="25">
        <v>7355</v>
      </c>
      <c r="O13" s="25">
        <v>7392</v>
      </c>
      <c r="P13" s="25"/>
      <c r="Q13" s="25"/>
      <c r="R13" s="17">
        <f t="shared" si="1"/>
        <v>0</v>
      </c>
      <c r="S13" s="15" t="s">
        <v>46</v>
      </c>
      <c r="T13" s="13">
        <f t="shared" si="0"/>
        <v>100.78886976477337</v>
      </c>
      <c r="U13" s="12" t="s">
        <v>36</v>
      </c>
    </row>
    <row r="14" spans="1:23" s="9" customFormat="1" ht="91.5" customHeight="1" x14ac:dyDescent="0.25">
      <c r="A14" s="14">
        <v>6</v>
      </c>
      <c r="B14" s="15" t="s">
        <v>44</v>
      </c>
      <c r="C14" s="16" t="s">
        <v>19</v>
      </c>
      <c r="D14" s="16">
        <v>684</v>
      </c>
      <c r="E14" s="23">
        <v>700</v>
      </c>
      <c r="F14" s="16">
        <v>20</v>
      </c>
      <c r="G14" s="16">
        <v>31</v>
      </c>
      <c r="H14" s="16">
        <v>33</v>
      </c>
      <c r="I14" s="16">
        <v>65</v>
      </c>
      <c r="J14" s="16">
        <v>84</v>
      </c>
      <c r="K14" s="16">
        <v>149</v>
      </c>
      <c r="L14" s="18">
        <v>48</v>
      </c>
      <c r="M14" s="18">
        <v>49</v>
      </c>
      <c r="N14" s="25">
        <v>13</v>
      </c>
      <c r="O14" s="25">
        <v>55</v>
      </c>
      <c r="P14" s="25"/>
      <c r="Q14" s="25"/>
      <c r="R14" s="17">
        <f>702/E14*100</f>
        <v>100.28571428571429</v>
      </c>
      <c r="S14" s="15" t="s">
        <v>58</v>
      </c>
      <c r="T14" s="13">
        <f t="shared" si="0"/>
        <v>2.8571428571428572</v>
      </c>
      <c r="U14" s="12" t="s">
        <v>37</v>
      </c>
    </row>
    <row r="15" spans="1:23" s="9" customFormat="1" ht="91.5" customHeight="1" x14ac:dyDescent="0.25">
      <c r="A15" s="14">
        <v>7</v>
      </c>
      <c r="B15" s="15" t="s">
        <v>56</v>
      </c>
      <c r="C15" s="16" t="s">
        <v>19</v>
      </c>
      <c r="D15" s="16" t="s">
        <v>57</v>
      </c>
      <c r="E15" s="23">
        <v>1</v>
      </c>
      <c r="F15" s="16"/>
      <c r="G15" s="16" t="s">
        <v>20</v>
      </c>
      <c r="H15" s="16" t="s">
        <v>20</v>
      </c>
      <c r="I15" s="16" t="s">
        <v>20</v>
      </c>
      <c r="J15" s="16" t="s">
        <v>20</v>
      </c>
      <c r="K15" s="16" t="s">
        <v>20</v>
      </c>
      <c r="L15" s="16" t="s">
        <v>20</v>
      </c>
      <c r="M15" s="16" t="s">
        <v>20</v>
      </c>
      <c r="N15" s="16" t="s">
        <v>20</v>
      </c>
      <c r="O15" s="16" t="s">
        <v>20</v>
      </c>
      <c r="P15" s="16"/>
      <c r="Q15" s="16"/>
      <c r="R15" s="17"/>
      <c r="S15" s="15"/>
      <c r="T15" s="13">
        <f t="shared" ref="T15" si="2">F15/E15*100</f>
        <v>0</v>
      </c>
      <c r="U15" s="12" t="s">
        <v>37</v>
      </c>
    </row>
    <row r="16" spans="1:23" ht="15.75" x14ac:dyDescent="0.25">
      <c r="O16" s="22"/>
      <c r="P16" s="22"/>
    </row>
    <row r="17" spans="16:16" ht="15.75" x14ac:dyDescent="0.25">
      <c r="P17" s="22"/>
    </row>
  </sheetData>
  <autoFilter ref="B1:B14"/>
  <mergeCells count="10">
    <mergeCell ref="U2:U3"/>
    <mergeCell ref="T2:T3"/>
    <mergeCell ref="A5:S5"/>
    <mergeCell ref="A1:S1"/>
    <mergeCell ref="A2:A3"/>
    <mergeCell ref="B2:B3"/>
    <mergeCell ref="C2:C3"/>
    <mergeCell ref="D2:D3"/>
    <mergeCell ref="E2:E3"/>
    <mergeCell ref="F2:R2"/>
  </mergeCells>
  <pageMargins left="0.39370078740157483" right="0.39370078740157483" top="0.39370078740157483" bottom="0.39370078740157483" header="0.31496062992125984" footer="0.31496062992125984"/>
  <pageSetup paperSize="9" scale="37" orientation="landscape" horizontalDpi="4294967295" verticalDpi="4294967295" r:id="rId1"/>
  <rowBreaks count="1" manualBreakCount="1">
    <brk id="4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МП СЭР</vt:lpstr>
      <vt:lpstr>'МП СЭР'!Заголовки_для_печати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2023-12-06T06:28:31Z</dcterms:modified>
</cp:coreProperties>
</file>