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июнь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06A69783_2FAA_4B05_9CD3_C97C7DF94659_.wvu.Cols" localSheetId="0" hidden="1">'6. СЗН'!#REF!</definedName>
    <definedName name="Z_0A7892A9_C788_4A52_B70F_E061EF7EBA75_.wvu.Cols" localSheetId="0" hidden="1">'6. СЗН'!#REF!</definedName>
    <definedName name="Z_0E67524B_A824_49FB_A67D_C1771603425D_.wvu.Cols" localSheetId="0" hidden="1">'6. СЗН'!#REF!</definedName>
    <definedName name="Z_2632A833_96F5_4A25_97EB_81ED19BC2F66_.wvu.Cols" localSheetId="0" hidden="1">'6. СЗН'!#REF!</definedName>
    <definedName name="Z_289EDABA_C5A9_419A_80C6_5151B0E77175_.wvu.Cols" localSheetId="0" hidden="1">'6. СЗН'!#REF!</definedName>
    <definedName name="Z_29B41C1A_DE4D_4DEA_B90B_19C46C754CB5_.wvu.Cols" localSheetId="0" hidden="1">'6. СЗН'!#REF!</definedName>
    <definedName name="Z_2BD323B3_0AFD_4A0F_92BE_DE4822DF2931_.wvu.Cols" localSheetId="0" hidden="1">'6. СЗН'!#REF!</definedName>
    <definedName name="Z_31939B30_5917_45B1_8F19_7A02A2F96ACC_.wvu.Cols" localSheetId="0" hidden="1">'6. СЗН'!#REF!</definedName>
    <definedName name="Z_368E2DFC_3BA5_4D0C_BA65_005B75FF238F_.wvu.Cols" localSheetId="0" hidden="1">'6. СЗН'!#REF!</definedName>
    <definedName name="Z_3A1AD47D_D360_494C_B851_D14B33F8032B_.wvu.Cols" localSheetId="0" hidden="1">'6. СЗН'!#REF!</definedName>
    <definedName name="Z_459390C8_C5DF_49F1_A77C_C618340F3CD1_.wvu.Cols" localSheetId="0" hidden="1">'6. СЗН'!#REF!</definedName>
    <definedName name="Z_4D639A26_081E_47BF_848E_AC3B928B0246_.wvu.Cols" localSheetId="0" hidden="1">'6. СЗН'!#REF!</definedName>
    <definedName name="Z_4FCF4851_1FFB_4291_9E63_B5ADD52F8DBE_.wvu.Cols" localSheetId="0" hidden="1">'6. СЗН'!#REF!</definedName>
    <definedName name="Z_536E4AEA_F618_4F85_8552_BC1DB5601AA9_.wvu.Cols" localSheetId="0" hidden="1">'6. СЗН'!#REF!</definedName>
    <definedName name="Z_5F1BE36F_0832_42CE_A3FC_1A76BC593CBA_.wvu.Cols" localSheetId="0" hidden="1">'6. СЗН'!#REF!</definedName>
    <definedName name="Z_62E99341_31CC_4B22_ACCE_D0C55385ECC0_.wvu.Cols" localSheetId="0" hidden="1">'6. СЗН'!#REF!</definedName>
    <definedName name="Z_64EE95D5_D217_4566_B6AE_1F08753E5CD7_.wvu.Cols" localSheetId="0" hidden="1">'6. СЗН'!#REF!</definedName>
    <definedName name="Z_6A6C9703_C16B_46D2_8CEE_AD24BCFE6CF3_.wvu.Cols" localSheetId="0" hidden="1">'6. СЗН'!#REF!</definedName>
    <definedName name="Z_6AC0ED22_CCBF_444B_9F29_F3EDD4234483_.wvu.Cols" localSheetId="0" hidden="1">'6. СЗН'!#REF!</definedName>
    <definedName name="Z_73C3B9D4_9210_43F5_9883_0E949EA0E341_.wvu.Cols" localSheetId="0" hidden="1">'6. СЗН'!#REF!</definedName>
    <definedName name="Z_78BEB479_57CC_4BBB_8F3F_73AA0BAD3F3D_.wvu.Cols" localSheetId="0" hidden="1">'6. СЗН'!#REF!</definedName>
    <definedName name="Z_7ECADF5B_4174_4035_8137_3D83A4A93CD5_.wvu.Cols" localSheetId="0" hidden="1">'6. СЗН'!#REF!</definedName>
    <definedName name="Z_80AD08A8_345A_453A_A104_5E3DA1078B6F_.wvu.Cols" localSheetId="0" hidden="1">'6. СЗН'!#REF!</definedName>
    <definedName name="Z_82F8E746_A746_4368_B31A_F7995B350DCA_.wvu.Cols" localSheetId="0" hidden="1">'6. СЗН'!#REF!</definedName>
    <definedName name="Z_8E7CBF92_2A8A_4486_AE31_320A2A4BD935_.wvu.Cols" localSheetId="0" hidden="1">'6. СЗН'!#REF!</definedName>
    <definedName name="Z_A0A236D8_DD59_41E7_B037_84EE00D00310_.wvu.Cols" localSheetId="0" hidden="1">'6. СЗН'!#REF!</definedName>
    <definedName name="Z_A5DFC301_5C67_4FC6_85AF_FDF62108DB8C_.wvu.Cols" localSheetId="0" hidden="1">'6. СЗН'!#REF!</definedName>
    <definedName name="Z_AA1E88D6_B765_4D8A_BB20_FCE31C48857F_.wvu.Cols" localSheetId="0" hidden="1">'6. СЗН'!#REF!</definedName>
    <definedName name="Z_AF8A7EC1_5680_4411_8CA7_5C7F5D245B03_.wvu.Cols" localSheetId="0" hidden="1">'6. СЗН'!#REF!</definedName>
    <definedName name="Z_B08D60EB_17AC_43BC_A2EA_BCC34DA15115_.wvu.Cols" localSheetId="0" hidden="1">'6. СЗН'!#REF!</definedName>
    <definedName name="Z_B56945C8_F29B_4C9B_8329_FA9ECE32E132_.wvu.Cols" localSheetId="0" hidden="1">'6. СЗН'!#REF!</definedName>
    <definedName name="Z_BC0D032C_B7DF_4F2E_B1DC_6C55D32E50A7_.wvu.Cols" localSheetId="0" hidden="1">'6. СЗН'!#REF!</definedName>
    <definedName name="Z_BDED3506_9430_4352_8E58_74A02AA55749_.wvu.Cols" localSheetId="0" hidden="1">'6. СЗН'!#REF!</definedName>
    <definedName name="Z_BEF67C10_7FC6_4F33_B3F9_204F29E3E218_.wvu.Cols" localSheetId="0" hidden="1">'6. СЗН'!#REF!</definedName>
    <definedName name="Z_C8D19BE7_BEDD_4964_9D09_341310B3D400_.wvu.Cols" localSheetId="0" hidden="1">'6. СЗН'!#REF!</definedName>
    <definedName name="Z_CC311ED5_8E9A_4A74_AF81_E2B2B6EAD85B_.wvu.Cols" localSheetId="0" hidden="1">'6. СЗН'!#REF!</definedName>
    <definedName name="Z_CF24AFB6_3F7E_4F34_9F8C_EEB64BB13CA4_.wvu.Cols" localSheetId="0" hidden="1">'6. СЗН'!#REF!</definedName>
    <definedName name="Z_D191BA0E_0736_4B94_A273_2D78D70DA2D4_.wvu.Cols" localSheetId="0" hidden="1">'6. СЗН'!#REF!</definedName>
    <definedName name="Z_D2D3EE1B_268E_484E_B81F_FE080D687EAC_.wvu.Cols" localSheetId="0" hidden="1">'6. СЗН'!#REF!</definedName>
    <definedName name="Z_DBB9E7F6_7701_4D52_8273_C96C8672D403_.wvu.Cols" localSheetId="0" hidden="1">'6. СЗН'!#REF!</definedName>
    <definedName name="Z_DC2E917C_7EDA_4B90_B3FB_550D32D31915_.wvu.Cols" localSheetId="0" hidden="1">'6. СЗН'!#REF!</definedName>
    <definedName name="Z_E130DC8D_7005_4996_8C21_05E554218832_.wvu.Cols" localSheetId="0" hidden="1">'6. СЗН'!#REF!</definedName>
    <definedName name="Z_E45EFE9B_4478_4CD3_BF82_80324FB1E4A5_.wvu.Cols" localSheetId="0" hidden="1">'6. СЗН'!#REF!</definedName>
    <definedName name="Z_E5A2ECE4_B75B_45A2_AE22_0D04E85CEB66_.wvu.Cols" localSheetId="0" hidden="1">'6. СЗН'!#REF!</definedName>
    <definedName name="Z_E82CE51D_E642_4881_A0F3_F33C1C34AFA1_.wvu.Cols" localSheetId="0" hidden="1">'6. СЗН'!#REF!</definedName>
    <definedName name="Z_F48E67D2_2C8C_4D86_A2A9_F44F569AC752_.wvu.Cols" localSheetId="0" hidden="1">'6. СЗН'!#REF!</definedName>
    <definedName name="_xlnm.Print_Area" localSheetId="0">'6. СЗН'!$A$2:$V$11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1" l="1"/>
  <c r="U11" i="1" s="1"/>
  <c r="U10" i="1"/>
  <c r="T7" i="1" l="1"/>
  <c r="U7" i="1" s="1"/>
  <c r="T8" i="1"/>
  <c r="U8" i="1" s="1"/>
  <c r="T9" i="1"/>
  <c r="U9" i="1" s="1"/>
  <c r="T10" i="1"/>
  <c r="T6" i="1"/>
  <c r="U6" i="1" s="1"/>
</calcChain>
</file>

<file path=xl/sharedStrings.xml><?xml version="1.0" encoding="utf-8"?>
<sst xmlns="http://schemas.openxmlformats.org/spreadsheetml/2006/main" count="50" uniqueCount="41">
  <si>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</si>
  <si>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</si>
  <si>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</si>
  <si>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</si>
  <si>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</si>
  <si>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</si>
  <si>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</si>
  <si>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</si>
  <si>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</si>
  <si>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</si>
  <si>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</si>
  <si>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</si>
  <si>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</si>
  <si>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</si>
  <si>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</si>
  <si>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</si>
  <si>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</si>
  <si>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</si>
  <si>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</si>
  <si>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</si>
  <si>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</si>
  <si>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</si>
  <si>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</si>
  <si>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</si>
  <si>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</si>
  <si>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</si>
  <si>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</si>
  <si>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</si>
  <si>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</si>
  <si>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</si>
  <si>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</si>
  <si>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</si>
  <si>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</si>
  <si>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</si>
  <si>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>Реализация данного мероприятия муниципальной программы запланирована в октябре месяце 2026 года.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</si>
  <si>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</si>
  <si>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Специалистами МАУ "МКЦ "Феникс" принято 828 заявлений от несовершеннолетних граждан и их законных представителей для  формирования общей очереди для трудоустройства в летние трудовые бригады.                                                                                 С несовершеннолетними гражданами заключено 248 срочных трудовых договоров (по должности: рабочий по благоустройству населённых пунктов – 243 чел., помощник библиотекаря – 5 чел). Средства в сумме             10 311,94 тыс. рублей израсходованы на оплату труда, налоги, приобретение аптечек, канц.товаров, спец.одежды. Период участия в данном мероприятии 1 месяц.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</si>
  <si>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делопроизводителя) заключено 81 срочных трудовых договоров. Средства в размере 3366,39 тыс.рублей израсходованы на оплату труда и налоги. Период участия в данном мероприятии 1 месяц.</t>
  </si>
  <si>
    <t xml:space="preserve">МКУ "УОДОМС": с 10 чел. из числа безработных граждан, заключены срочные трудовые договоры (по должности машинистка). Средства в сумме 1186,18 тыс. рублей израсходованы на оплату труда и начисления на неё. Период участия в данном мероприятии 2 месяца. </t>
  </si>
  <si>
    <t>В МАУ "МКЦ "Феникс" трудоустроено 25 человек по должности специалист по работе с молодежью (бригадиры). Средства в размере 1 280,77 тыс.рублей израсходованы на оплату труда, налоги, мягкий инвентарь. Период участия в данном мероприятии 1 месяц.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</si>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</sst>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1"/>
  <sheetViews>
    <sheetView tabSelected="1" view="pageBreakPreview" topLeftCell="A2" zoomScale="70" zoomScaleNormal="85" zoomScaleSheetLayoutView="7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33" sqref="R33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7.42578125" style="2" customWidth="1"/>
    <col min="23" max="16384" width="9.140625" style="2"/>
  </cols>
  <sheetData>
    <row r="1" spans="1:22" ht="47.25" customHeight="1" x14ac:dyDescent="0.35">
      <c r="A1" s="1"/>
      <c r="B1" s="36" t="s">
        <v>40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s="5" customFormat="1" ht="47.25" customHeight="1" x14ac:dyDescent="0.35">
      <c r="A2" s="3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4"/>
    </row>
    <row r="3" spans="1:22" s="5" customFormat="1" ht="57" customHeight="1" x14ac:dyDescent="0.25">
      <c r="A3" s="28"/>
      <c r="B3" s="29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4" t="s">
        <v>7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6" t="s">
        <v>8</v>
      </c>
      <c r="U3" s="6" t="s">
        <v>9</v>
      </c>
      <c r="V3" s="24" t="s">
        <v>10</v>
      </c>
    </row>
    <row r="4" spans="1:22" s="5" customFormat="1" ht="119.25" customHeight="1" x14ac:dyDescent="0.25">
      <c r="A4" s="28"/>
      <c r="B4" s="29"/>
      <c r="C4" s="31"/>
      <c r="D4" s="32"/>
      <c r="E4" s="33"/>
      <c r="F4" s="33"/>
      <c r="G4" s="33"/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8">
        <v>2026</v>
      </c>
      <c r="U4" s="8" t="s">
        <v>23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105" customHeight="1" x14ac:dyDescent="0.25">
      <c r="A6" s="10"/>
      <c r="B6" s="11">
        <v>1</v>
      </c>
      <c r="C6" s="12" t="s">
        <v>24</v>
      </c>
      <c r="D6" s="13" t="s">
        <v>25</v>
      </c>
      <c r="E6" s="13" t="s">
        <v>26</v>
      </c>
      <c r="F6" s="13">
        <v>15</v>
      </c>
      <c r="G6" s="14">
        <v>15</v>
      </c>
      <c r="H6" s="13">
        <v>3</v>
      </c>
      <c r="I6" s="13"/>
      <c r="J6" s="13">
        <v>3</v>
      </c>
      <c r="K6" s="13">
        <v>2</v>
      </c>
      <c r="L6" s="13">
        <v>1</v>
      </c>
      <c r="M6" s="15">
        <v>1</v>
      </c>
      <c r="N6" s="15"/>
      <c r="O6" s="15"/>
      <c r="P6" s="15"/>
      <c r="Q6" s="15"/>
      <c r="R6" s="15"/>
      <c r="S6" s="15"/>
      <c r="T6" s="23">
        <f>SUM(H6:S6)</f>
        <v>10</v>
      </c>
      <c r="U6" s="16">
        <f>T6/G6</f>
        <v>0.66666666666666663</v>
      </c>
      <c r="V6" s="17" t="s">
        <v>38</v>
      </c>
    </row>
    <row r="7" spans="1:22" ht="209.25" customHeight="1" x14ac:dyDescent="0.25">
      <c r="A7" s="10"/>
      <c r="B7" s="11">
        <v>2</v>
      </c>
      <c r="C7" s="18" t="s">
        <v>27</v>
      </c>
      <c r="D7" s="13" t="s">
        <v>25</v>
      </c>
      <c r="E7" s="13" t="s">
        <v>26</v>
      </c>
      <c r="F7" s="13">
        <v>657</v>
      </c>
      <c r="G7" s="14">
        <v>655</v>
      </c>
      <c r="H7" s="19"/>
      <c r="I7" s="19"/>
      <c r="J7" s="20"/>
      <c r="K7" s="20"/>
      <c r="L7" s="20"/>
      <c r="M7" s="15">
        <v>248</v>
      </c>
      <c r="N7" s="15"/>
      <c r="O7" s="15"/>
      <c r="P7" s="15"/>
      <c r="Q7" s="15"/>
      <c r="R7" s="15"/>
      <c r="S7" s="15"/>
      <c r="T7" s="23">
        <f t="shared" ref="T7:T11" si="0">SUM(H7:S7)</f>
        <v>248</v>
      </c>
      <c r="U7" s="16">
        <f t="shared" ref="U7:U11" si="1">T7/G7</f>
        <v>0.37862595419847328</v>
      </c>
      <c r="V7" s="17" t="s">
        <v>36</v>
      </c>
    </row>
    <row r="8" spans="1:22" ht="166.5" customHeight="1" x14ac:dyDescent="0.25">
      <c r="A8" s="10"/>
      <c r="B8" s="11">
        <v>3</v>
      </c>
      <c r="C8" s="18" t="s">
        <v>28</v>
      </c>
      <c r="D8" s="13" t="s">
        <v>25</v>
      </c>
      <c r="E8" s="13" t="s">
        <v>26</v>
      </c>
      <c r="F8" s="13">
        <v>140</v>
      </c>
      <c r="G8" s="14">
        <v>140</v>
      </c>
      <c r="H8" s="19"/>
      <c r="I8" s="13">
        <v>20</v>
      </c>
      <c r="J8" s="13">
        <v>21</v>
      </c>
      <c r="K8" s="13">
        <v>20</v>
      </c>
      <c r="L8" s="13">
        <v>20</v>
      </c>
      <c r="M8" s="13"/>
      <c r="N8" s="13"/>
      <c r="O8" s="13"/>
      <c r="P8" s="13"/>
      <c r="Q8" s="13"/>
      <c r="R8" s="13"/>
      <c r="S8" s="15"/>
      <c r="T8" s="23">
        <f t="shared" si="0"/>
        <v>81</v>
      </c>
      <c r="U8" s="16">
        <f t="shared" si="1"/>
        <v>0.57857142857142863</v>
      </c>
      <c r="V8" s="21" t="s">
        <v>37</v>
      </c>
    </row>
    <row r="9" spans="1:22" ht="117.75" customHeight="1" x14ac:dyDescent="0.25">
      <c r="A9" s="10"/>
      <c r="B9" s="11">
        <v>4</v>
      </c>
      <c r="C9" s="18" t="s">
        <v>29</v>
      </c>
      <c r="D9" s="13" t="s">
        <v>25</v>
      </c>
      <c r="E9" s="13" t="s">
        <v>26</v>
      </c>
      <c r="F9" s="13" t="s">
        <v>30</v>
      </c>
      <c r="G9" s="14">
        <v>67</v>
      </c>
      <c r="H9" s="19"/>
      <c r="I9" s="19"/>
      <c r="J9" s="20"/>
      <c r="K9" s="20"/>
      <c r="L9" s="20"/>
      <c r="M9" s="13">
        <v>25</v>
      </c>
      <c r="N9" s="13"/>
      <c r="O9" s="13"/>
      <c r="P9" s="13"/>
      <c r="Q9" s="13"/>
      <c r="R9" s="13"/>
      <c r="S9" s="13"/>
      <c r="T9" s="23">
        <f t="shared" si="0"/>
        <v>25</v>
      </c>
      <c r="U9" s="16">
        <f t="shared" si="1"/>
        <v>0.37313432835820898</v>
      </c>
      <c r="V9" s="17" t="s">
        <v>39</v>
      </c>
    </row>
    <row r="10" spans="1:22" ht="92.25" customHeight="1" x14ac:dyDescent="0.25">
      <c r="A10" s="10"/>
      <c r="B10" s="11">
        <v>5</v>
      </c>
      <c r="C10" s="18" t="s">
        <v>31</v>
      </c>
      <c r="D10" s="13" t="s">
        <v>25</v>
      </c>
      <c r="E10" s="13" t="s">
        <v>26</v>
      </c>
      <c r="F10" s="13">
        <v>1</v>
      </c>
      <c r="G10" s="14">
        <v>1</v>
      </c>
      <c r="H10" s="19"/>
      <c r="I10" s="19"/>
      <c r="J10" s="20"/>
      <c r="K10" s="20"/>
      <c r="L10" s="13"/>
      <c r="M10" s="13"/>
      <c r="N10" s="13"/>
      <c r="O10" s="13"/>
      <c r="P10" s="13"/>
      <c r="Q10" s="13"/>
      <c r="R10" s="13"/>
      <c r="S10" s="13"/>
      <c r="T10" s="23">
        <f t="shared" si="0"/>
        <v>0</v>
      </c>
      <c r="U10" s="16">
        <f t="shared" si="1"/>
        <v>0</v>
      </c>
      <c r="V10" s="17" t="s">
        <v>34</v>
      </c>
    </row>
    <row r="11" spans="1:22" ht="217.5" customHeight="1" x14ac:dyDescent="0.25">
      <c r="A11" s="10"/>
      <c r="B11" s="11">
        <v>6</v>
      </c>
      <c r="C11" s="18" t="s">
        <v>32</v>
      </c>
      <c r="D11" s="13" t="s">
        <v>25</v>
      </c>
      <c r="E11" s="13" t="s">
        <v>33</v>
      </c>
      <c r="F11" s="13">
        <v>14.5</v>
      </c>
      <c r="G11" s="14">
        <v>14.5</v>
      </c>
      <c r="H11" s="19"/>
      <c r="I11" s="19"/>
      <c r="J11" s="20"/>
      <c r="K11" s="20"/>
      <c r="L11" s="20"/>
      <c r="M11" s="20"/>
      <c r="N11" s="20"/>
      <c r="O11" s="20"/>
      <c r="P11" s="19"/>
      <c r="Q11" s="20"/>
      <c r="R11" s="20"/>
      <c r="S11" s="15"/>
      <c r="T11" s="23">
        <f t="shared" si="0"/>
        <v>0</v>
      </c>
      <c r="U11" s="16">
        <f t="shared" si="1"/>
        <v>0</v>
      </c>
      <c r="V11" s="17" t="s">
        <v>35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2026-07-31T11:46:54Z</cp:lastPrinted>
  <dcterms:created xsi:type="dcterms:W3CDTF">2026-02-13T10:27:06Z</dcterms:created>
  <dcterms:modified xsi:type="dcterms:W3CDTF">2026-07-31T11:47:13Z</dcterms:modified>
</cp:coreProperties>
</file>