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12345"/>
  </bookViews>
  <sheets>
    <sheet name="на 01.08.2018" sheetId="1" r:id="rId1"/>
    <sheet name="программа" sheetId="3" r:id="rId2"/>
  </sheets>
  <calcPr calcId="145621"/>
</workbook>
</file>

<file path=xl/calcChain.xml><?xml version="1.0" encoding="utf-8"?>
<calcChain xmlns="http://schemas.openxmlformats.org/spreadsheetml/2006/main">
  <c r="K12" i="1" l="1"/>
  <c r="H14" i="3" l="1"/>
  <c r="G14" i="3"/>
  <c r="F14" i="3"/>
</calcChain>
</file>

<file path=xl/sharedStrings.xml><?xml version="1.0" encoding="utf-8"?>
<sst xmlns="http://schemas.openxmlformats.org/spreadsheetml/2006/main" count="90" uniqueCount="71">
  <si>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</si>
  <si>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</si>
  <si>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</si>
  <si>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</si>
  <si>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</si>
  <si>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</si>
  <si>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</si>
  <si>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</si>
  <si>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</si>
  <si>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</si>
  <si>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</si>
  <si>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</si>
  <si>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</si>
  <si>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</si>
  <si>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</si>
  <si>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</si>
  <si>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</si>
  <si>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</si>
  <si>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</si>
  <si>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</si>
  <si>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</si>
  <si>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</si>
  <si>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</si>
  <si>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</si>
  <si>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</si>
  <si>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</si>
  <si>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</si>
  <si>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</si>
  <si>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</si>
  <si>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</si>
  <si>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временного трудоустройства несовершеннолетних безработных граждан в возрасте от 16 до 18 лет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</si>
  <si>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</si>
  <si>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</si>
  <si>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</si>
  <si>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</si>
  <si>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</si>
  <si>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</si>
  <si>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</si>
  <si>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Мартынова С.В.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</si>
  <si>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</si>
  <si>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</si>
  <si>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 xml:space="preserve">Приложение 1 </t>
  </si>
  <si>
    <t>Целевые показатели муниципальной программы</t>
  </si>
  <si>
    <t>№ показателя</t>
  </si>
  <si>
    <t>Единица измерения</t>
  </si>
  <si>
    <t>Базовый показатель на начало реализации муниципальной программы</t>
  </si>
  <si>
    <t>Значения показателя по годам</t>
  </si>
  <si>
    <t>Целевое значение показателя на момент окончания действия муниципальной программы</t>
  </si>
  <si>
    <t>2018 г.</t>
  </si>
  <si>
    <t>1</t>
  </si>
  <si>
    <t>2</t>
  </si>
  <si>
    <t>3</t>
  </si>
  <si>
    <t>4</t>
  </si>
  <si>
    <t>5</t>
  </si>
  <si>
    <t>6</t>
  </si>
  <si>
    <t>7</t>
  </si>
  <si>
    <t>2019 г.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</si>
  <si>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работодателей. </t>
  </si>
  <si>
    <t>единиц</t>
  </si>
  <si>
    <t xml:space="preserve">к муниципальной программе «Содействие занятости населения города Когалыма» </t>
  </si>
  <si>
    <t>2020 г.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</si>
  <si>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</si>
  <si>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Утверждено программой на 2018 год</t>
  </si>
  <si>
    <t xml:space="preserve">Показатель рассчитывается по итогам года в марте месяце. </t>
  </si>
  <si>
    <t>Начальник управления экономики</t>
  </si>
  <si>
    <t>Загорская Е.Г.</t>
  </si>
  <si>
    <r>
      <t xml:space="preserve">В период с июня по август 2018 года трудоустроено 607 человек, в должности подсобный рабочий 1 категории. Средства в размере 10199,91 тыс. рублей выплачены на заработную плату, налоги, расходы на охрану труда и канцелярские товары. </t>
    </r>
    <r>
      <rPr>
        <i/>
        <sz val="12"/>
        <rFont val="Times New Roman"/>
        <family val="1"/>
        <charset val="204"/>
      </rPr>
      <t>Период участия в данном мероприятии 1 месяц.</t>
    </r>
  </si>
  <si>
    <r>
      <t>С несовершеннолетними безработными гражданами (по должности подсобный рабочий 1 категории) заключено 9 срочных трудовых договоров . Средства в размере 736,07 тыс.рублей выплачены на заработную плату, налоги и расходы на охрану труда.</t>
    </r>
    <r>
      <rPr>
        <i/>
        <sz val="12"/>
        <color theme="1"/>
        <rFont val="Times New Roman"/>
        <family val="1"/>
        <charset val="204"/>
      </rPr>
      <t xml:space="preserve"> Период участия в данном мероприятии 3 месяца. </t>
    </r>
  </si>
  <si>
    <t>По факту обращения несовершеннолетних граждан в МКУ "МКЦ"Феникс"оказано 788 консультаций.</t>
  </si>
  <si>
    <r>
      <t xml:space="preserve">В реализации данного мероприятий программы участвуют два соисполнителя программы:             </t>
    </r>
    <r>
      <rPr>
        <b/>
        <u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 По результатам проведенного конкурсного отбора МКУ "УЖКХ г.Когалыма" заключено 2 договора с организациями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2018 году для трудоустройства 120 безработных граждан (в т.ч. 55 кухонных рабочих через КГ МУТП "Сияние Севера" и 65 машинисток через ООО "ЕРИЦ"). С начала года трудоустроено 102 человека (52 кухонных рабочих и 50 машинисток). Средства в размере 2470,68 тыс.рублей выплачены на заработную плату и налоги. </t>
    </r>
    <r>
      <rPr>
        <b/>
        <u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В период с апреля по ноябрь 2018 года планируется трудоустроить 51 безработного гражданина.  За отчетный период трудоустроено 31 человек. Средства в размере 1151,23 тыс.рублей выплачены на заработную плату, налоги и на охрану труда труда. </t>
    </r>
    <r>
      <rPr>
        <i/>
        <sz val="12"/>
        <rFont val="Times New Roman"/>
        <family val="1"/>
        <charset val="204"/>
      </rPr>
      <t>Период</t>
    </r>
    <r>
      <rPr>
        <i/>
        <sz val="12"/>
        <color theme="1"/>
        <rFont val="Times New Roman"/>
        <family val="1"/>
        <charset val="204"/>
      </rPr>
      <t xml:space="preserve"> участия в данном мероприятии 2 месяца. </t>
    </r>
  </si>
  <si>
    <r>
      <t xml:space="preserve">В МКУ "МКЦ "Феникс" с начала года с несовершеннолетними гражданами (по должности подсобный рабочий 1 категории) заключено 49 срочных трудовых договора. Средства в размере 687,75 тыс. рублей выплачены на заработную плату и налоги, В период с июня-август трудоустройство по данному мероприятию не проводились (согласно сетевому графику). </t>
    </r>
    <r>
      <rPr>
        <i/>
        <sz val="12"/>
        <color theme="1"/>
        <rFont val="Times New Roman"/>
        <family val="1"/>
        <charset val="204"/>
      </rPr>
      <t>Период участия в данном мероприятии 1 месяц.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</si>
</sst>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49" fontId="2" fillId="0" borderId="1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/>
    <xf numFmtId="49" fontId="13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70" zoomScaleNormal="70" workbookViewId="0">
      <pane xSplit="10" ySplit="7" topLeftCell="K15" activePane="bottomRight" state="frozen"/>
      <selection pane="topRight" activeCell="K1" sqref="K1"/>
      <selection pane="bottomLeft" activeCell="A8" sqref="A8"/>
      <selection pane="bottomRight" activeCell="R12" sqref="R12"/>
    </sheetView>
  </sheetViews>
  <sheetFormatPr defaultRowHeight="15" x14ac:dyDescent="0.25"/>
  <cols>
    <col min="1" max="1" width="5.140625" customWidth="1"/>
    <col min="2" max="2" width="34.7109375" customWidth="1"/>
    <col min="3" max="3" width="12.7109375" customWidth="1"/>
    <col min="4" max="4" width="18" customWidth="1"/>
    <col min="5" max="5" width="16.5703125" customWidth="1"/>
    <col min="18" max="18" width="52.5703125" customWidth="1"/>
  </cols>
  <sheetData>
    <row r="1" spans="1:18" ht="16.5" x14ac:dyDescent="0.25">
      <c r="R1" s="21" t="s">
        <v>22</v>
      </c>
    </row>
    <row r="3" spans="1:18" ht="18.75" x14ac:dyDescent="0.25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8.75" x14ac:dyDescent="0.25">
      <c r="A4" s="40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6" spans="1:18" ht="15.75" x14ac:dyDescent="0.25">
      <c r="A6" s="42" t="s">
        <v>2</v>
      </c>
      <c r="B6" s="42" t="s">
        <v>1</v>
      </c>
      <c r="C6" s="42" t="s">
        <v>3</v>
      </c>
      <c r="D6" s="42" t="s">
        <v>5</v>
      </c>
      <c r="E6" s="42" t="s">
        <v>62</v>
      </c>
      <c r="F6" s="45" t="s">
        <v>18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3"/>
    </row>
    <row r="7" spans="1:18" ht="132.75" customHeight="1" x14ac:dyDescent="0.25">
      <c r="A7" s="44"/>
      <c r="B7" s="43"/>
      <c r="C7" s="43"/>
      <c r="D7" s="43"/>
      <c r="E7" s="43"/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6" t="s">
        <v>16</v>
      </c>
      <c r="Q7" s="6" t="s">
        <v>17</v>
      </c>
      <c r="R7" s="5" t="s">
        <v>21</v>
      </c>
    </row>
    <row r="8" spans="1:18" ht="128.25" customHeight="1" x14ac:dyDescent="0.25">
      <c r="A8" s="7" t="s">
        <v>0</v>
      </c>
      <c r="B8" s="8" t="s">
        <v>23</v>
      </c>
      <c r="C8" s="7" t="s">
        <v>24</v>
      </c>
      <c r="D8" s="7">
        <v>601</v>
      </c>
      <c r="E8" s="7">
        <v>600</v>
      </c>
      <c r="F8" s="7"/>
      <c r="G8" s="7"/>
      <c r="H8" s="7"/>
      <c r="I8" s="7"/>
      <c r="J8" s="7"/>
      <c r="K8" s="11">
        <v>202</v>
      </c>
      <c r="L8" s="7">
        <v>407</v>
      </c>
      <c r="M8" s="7">
        <v>607</v>
      </c>
      <c r="N8" s="7"/>
      <c r="O8" s="7"/>
      <c r="P8" s="7"/>
      <c r="Q8" s="7"/>
      <c r="R8" s="39" t="s">
        <v>66</v>
      </c>
    </row>
    <row r="9" spans="1:18" ht="149.25" customHeight="1" x14ac:dyDescent="0.25">
      <c r="A9" s="9" t="s">
        <v>4</v>
      </c>
      <c r="B9" s="10" t="s">
        <v>29</v>
      </c>
      <c r="C9" s="7" t="s">
        <v>24</v>
      </c>
      <c r="D9" s="7">
        <v>70</v>
      </c>
      <c r="E9" s="7">
        <v>81</v>
      </c>
      <c r="F9" s="7"/>
      <c r="G9" s="7">
        <v>12</v>
      </c>
      <c r="H9" s="7">
        <v>25</v>
      </c>
      <c r="I9" s="7">
        <v>37</v>
      </c>
      <c r="J9" s="7">
        <v>49</v>
      </c>
      <c r="K9" s="11">
        <v>49</v>
      </c>
      <c r="L9" s="7">
        <v>49</v>
      </c>
      <c r="M9" s="7">
        <v>49</v>
      </c>
      <c r="N9" s="7"/>
      <c r="O9" s="7"/>
      <c r="P9" s="7"/>
      <c r="Q9" s="7"/>
      <c r="R9" s="28" t="s">
        <v>70</v>
      </c>
    </row>
    <row r="10" spans="1:18" ht="114" customHeight="1" x14ac:dyDescent="0.25">
      <c r="A10" s="9" t="s">
        <v>20</v>
      </c>
      <c r="B10" s="10" t="s">
        <v>30</v>
      </c>
      <c r="C10" s="7" t="s">
        <v>24</v>
      </c>
      <c r="D10" s="7">
        <v>21</v>
      </c>
      <c r="E10" s="7">
        <v>20</v>
      </c>
      <c r="F10" s="7"/>
      <c r="G10" s="7">
        <v>2</v>
      </c>
      <c r="H10" s="7">
        <v>4</v>
      </c>
      <c r="I10" s="7">
        <v>5</v>
      </c>
      <c r="J10" s="7">
        <v>7</v>
      </c>
      <c r="K10" s="11">
        <v>8</v>
      </c>
      <c r="L10" s="7">
        <v>9</v>
      </c>
      <c r="M10" s="7">
        <v>9</v>
      </c>
      <c r="N10" s="7"/>
      <c r="O10" s="7"/>
      <c r="P10" s="7"/>
      <c r="Q10" s="7"/>
      <c r="R10" s="13" t="s">
        <v>67</v>
      </c>
    </row>
    <row r="11" spans="1:18" s="29" customFormat="1" ht="51.75" customHeight="1" x14ac:dyDescent="0.25">
      <c r="A11" s="26" t="s">
        <v>25</v>
      </c>
      <c r="B11" s="27" t="s">
        <v>31</v>
      </c>
      <c r="C11" s="11" t="s">
        <v>24</v>
      </c>
      <c r="D11" s="11">
        <v>729</v>
      </c>
      <c r="E11" s="11">
        <v>701</v>
      </c>
      <c r="F11" s="11">
        <v>13</v>
      </c>
      <c r="G11" s="11">
        <v>448</v>
      </c>
      <c r="H11" s="11">
        <v>615</v>
      </c>
      <c r="I11" s="11">
        <v>692</v>
      </c>
      <c r="J11" s="11">
        <v>739</v>
      </c>
      <c r="K11" s="11">
        <v>767</v>
      </c>
      <c r="L11" s="11">
        <v>776</v>
      </c>
      <c r="M11" s="11">
        <v>788</v>
      </c>
      <c r="N11" s="11"/>
      <c r="O11" s="11"/>
      <c r="P11" s="11"/>
      <c r="Q11" s="11"/>
      <c r="R11" s="28" t="s">
        <v>68</v>
      </c>
    </row>
    <row r="12" spans="1:18" ht="361.5" customHeight="1" x14ac:dyDescent="0.25">
      <c r="A12" s="9" t="s">
        <v>26</v>
      </c>
      <c r="B12" s="10" t="s">
        <v>32</v>
      </c>
      <c r="C12" s="7" t="s">
        <v>24</v>
      </c>
      <c r="D12" s="7">
        <v>327</v>
      </c>
      <c r="E12" s="7">
        <v>171</v>
      </c>
      <c r="F12" s="11">
        <v>18</v>
      </c>
      <c r="G12" s="11">
        <v>32</v>
      </c>
      <c r="H12" s="11">
        <v>46</v>
      </c>
      <c r="I12" s="11">
        <v>68</v>
      </c>
      <c r="J12" s="11">
        <v>83</v>
      </c>
      <c r="K12" s="11">
        <f>85+21</f>
        <v>106</v>
      </c>
      <c r="L12" s="11">
        <v>118</v>
      </c>
      <c r="M12" s="11">
        <v>133</v>
      </c>
      <c r="N12" s="11"/>
      <c r="O12" s="11"/>
      <c r="P12" s="7"/>
      <c r="Q12" s="7"/>
      <c r="R12" s="28" t="s">
        <v>69</v>
      </c>
    </row>
    <row r="13" spans="1:18" s="29" customFormat="1" ht="201" customHeight="1" x14ac:dyDescent="0.25">
      <c r="A13" s="26" t="s">
        <v>27</v>
      </c>
      <c r="B13" s="27" t="s">
        <v>33</v>
      </c>
      <c r="C13" s="11" t="s">
        <v>34</v>
      </c>
      <c r="D13" s="11">
        <v>10</v>
      </c>
      <c r="E13" s="11">
        <v>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8" t="s">
        <v>40</v>
      </c>
    </row>
    <row r="14" spans="1:18" s="29" customFormat="1" ht="119.25" customHeight="1" x14ac:dyDescent="0.25">
      <c r="A14" s="26" t="s">
        <v>28</v>
      </c>
      <c r="B14" s="27" t="s">
        <v>61</v>
      </c>
      <c r="C14" s="11" t="s">
        <v>58</v>
      </c>
      <c r="D14" s="11" t="s">
        <v>35</v>
      </c>
      <c r="E14" s="11">
        <v>160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8" t="s">
        <v>63</v>
      </c>
    </row>
    <row r="16" spans="1:18" ht="15.75" x14ac:dyDescent="0.25">
      <c r="B16" s="2" t="s">
        <v>64</v>
      </c>
      <c r="C16" s="1"/>
      <c r="D16" s="1"/>
      <c r="E16" s="1" t="s">
        <v>65</v>
      </c>
    </row>
    <row r="17" spans="2:5" x14ac:dyDescent="0.25">
      <c r="B17" s="1" t="s">
        <v>37</v>
      </c>
      <c r="C17" s="1"/>
      <c r="D17" s="1"/>
      <c r="E17" s="1"/>
    </row>
    <row r="18" spans="2:5" x14ac:dyDescent="0.25">
      <c r="B18" s="1"/>
      <c r="C18" s="1"/>
      <c r="D18" s="1"/>
      <c r="E18" s="1"/>
    </row>
    <row r="19" spans="2:5" ht="15.75" x14ac:dyDescent="0.25">
      <c r="B19" s="2" t="s">
        <v>38</v>
      </c>
      <c r="C19" s="2"/>
      <c r="D19" s="2"/>
      <c r="E19" s="2"/>
    </row>
    <row r="20" spans="2:5" x14ac:dyDescent="0.25">
      <c r="B20" s="1" t="s">
        <v>39</v>
      </c>
      <c r="C20" s="1"/>
      <c r="D20" s="1"/>
      <c r="E20" s="1"/>
    </row>
    <row r="21" spans="2:5" x14ac:dyDescent="0.25">
      <c r="B21" s="30"/>
    </row>
    <row r="22" spans="2:5" x14ac:dyDescent="0.25">
      <c r="B22" s="12"/>
    </row>
  </sheetData>
  <mergeCells count="8"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1.1811023622047245" bottom="0.3937007874015748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workbookViewId="0">
      <selection activeCell="C30" sqref="C30"/>
    </sheetView>
  </sheetViews>
  <sheetFormatPr defaultRowHeight="15" x14ac:dyDescent="0.25"/>
  <cols>
    <col min="1" max="1" width="2.28515625" style="1" customWidth="1"/>
    <col min="2" max="2" width="11.28515625" style="1" customWidth="1"/>
    <col min="3" max="3" width="77.7109375" style="1" customWidth="1"/>
    <col min="4" max="4" width="14.28515625" style="1" customWidth="1"/>
    <col min="5" max="5" width="17" style="1" customWidth="1"/>
    <col min="6" max="8" width="8.5703125" style="1" customWidth="1"/>
    <col min="9" max="9" width="31.28515625" style="1" customWidth="1"/>
    <col min="10" max="12" width="8.5703125" style="1" customWidth="1"/>
    <col min="13" max="16" width="9.140625" style="1"/>
    <col min="17" max="17" width="23.7109375" style="1" customWidth="1"/>
    <col min="18" max="16384" width="9.140625" style="1"/>
  </cols>
  <sheetData>
    <row r="1" spans="2:17" x14ac:dyDescent="0.25">
      <c r="I1" s="31" t="s">
        <v>41</v>
      </c>
    </row>
    <row r="2" spans="2:17" x14ac:dyDescent="0.25">
      <c r="E2" s="33" t="s">
        <v>59</v>
      </c>
      <c r="F2" s="33"/>
      <c r="G2" s="33"/>
      <c r="H2" s="33"/>
      <c r="I2" s="33"/>
    </row>
    <row r="3" spans="2:17" x14ac:dyDescent="0.25">
      <c r="G3" s="50"/>
      <c r="H3" s="50"/>
      <c r="I3" s="50"/>
    </row>
    <row r="4" spans="2:17" x14ac:dyDescent="0.25">
      <c r="I4" s="31"/>
    </row>
    <row r="5" spans="2:17" ht="16.5" x14ac:dyDescent="0.25">
      <c r="B5" s="51" t="s">
        <v>42</v>
      </c>
      <c r="C5" s="51"/>
      <c r="D5" s="51"/>
      <c r="E5" s="51"/>
      <c r="F5" s="51"/>
      <c r="G5" s="51"/>
      <c r="H5" s="51"/>
      <c r="I5" s="51"/>
    </row>
    <row r="7" spans="2:17" x14ac:dyDescent="0.25">
      <c r="B7" s="52" t="s">
        <v>43</v>
      </c>
      <c r="C7" s="52" t="s">
        <v>1</v>
      </c>
      <c r="D7" s="53" t="s">
        <v>44</v>
      </c>
      <c r="E7" s="53" t="s">
        <v>45</v>
      </c>
      <c r="F7" s="55" t="s">
        <v>46</v>
      </c>
      <c r="G7" s="55"/>
      <c r="H7" s="56"/>
      <c r="I7" s="52" t="s">
        <v>47</v>
      </c>
      <c r="J7" s="14"/>
      <c r="K7" s="14"/>
      <c r="L7" s="14"/>
    </row>
    <row r="8" spans="2:17" x14ac:dyDescent="0.25">
      <c r="B8" s="52"/>
      <c r="C8" s="52"/>
      <c r="D8" s="54"/>
      <c r="E8" s="54"/>
      <c r="F8" s="32" t="s">
        <v>48</v>
      </c>
      <c r="G8" s="32" t="s">
        <v>56</v>
      </c>
      <c r="H8" s="32" t="s">
        <v>60</v>
      </c>
      <c r="I8" s="52"/>
      <c r="J8" s="15"/>
      <c r="K8" s="15"/>
      <c r="L8" s="15"/>
    </row>
    <row r="9" spans="2:17" x14ac:dyDescent="0.25">
      <c r="B9" s="32">
        <v>1</v>
      </c>
      <c r="C9" s="32">
        <v>2</v>
      </c>
      <c r="D9" s="32">
        <v>3</v>
      </c>
      <c r="E9" s="32">
        <v>4</v>
      </c>
      <c r="F9" s="32">
        <v>6</v>
      </c>
      <c r="G9" s="32">
        <v>7</v>
      </c>
      <c r="H9" s="32">
        <v>8</v>
      </c>
      <c r="I9" s="32">
        <v>9</v>
      </c>
      <c r="J9" s="15"/>
      <c r="K9" s="15"/>
      <c r="L9" s="15"/>
    </row>
    <row r="10" spans="2:17" ht="30" x14ac:dyDescent="0.25">
      <c r="B10" s="16" t="s">
        <v>49</v>
      </c>
      <c r="C10" s="17" t="s">
        <v>23</v>
      </c>
      <c r="D10" s="18" t="s">
        <v>24</v>
      </c>
      <c r="E10" s="18">
        <v>601</v>
      </c>
      <c r="F10" s="19">
        <v>600</v>
      </c>
      <c r="G10" s="19">
        <v>600</v>
      </c>
      <c r="H10" s="19">
        <v>600</v>
      </c>
      <c r="I10" s="19">
        <v>600</v>
      </c>
      <c r="J10" s="15"/>
      <c r="K10" s="15"/>
      <c r="L10" s="15"/>
    </row>
    <row r="11" spans="2:17" ht="30" x14ac:dyDescent="0.25">
      <c r="B11" s="22" t="s">
        <v>50</v>
      </c>
      <c r="C11" s="23" t="s">
        <v>29</v>
      </c>
      <c r="D11" s="24" t="s">
        <v>24</v>
      </c>
      <c r="E11" s="25">
        <v>70</v>
      </c>
      <c r="F11" s="25">
        <v>81</v>
      </c>
      <c r="G11" s="25">
        <v>81</v>
      </c>
      <c r="H11" s="25">
        <v>81</v>
      </c>
      <c r="I11" s="25">
        <v>81</v>
      </c>
      <c r="J11" s="20"/>
      <c r="K11" s="20"/>
      <c r="L11" s="20"/>
    </row>
    <row r="12" spans="2:17" ht="30" x14ac:dyDescent="0.25">
      <c r="B12" s="22" t="s">
        <v>51</v>
      </c>
      <c r="C12" s="23" t="s">
        <v>30</v>
      </c>
      <c r="D12" s="24" t="s">
        <v>24</v>
      </c>
      <c r="E12" s="24">
        <v>21</v>
      </c>
      <c r="F12" s="25">
        <v>20</v>
      </c>
      <c r="G12" s="25">
        <v>20</v>
      </c>
      <c r="H12" s="25">
        <v>20</v>
      </c>
      <c r="I12" s="25">
        <v>20</v>
      </c>
      <c r="J12" s="20"/>
      <c r="K12" s="20"/>
      <c r="L12" s="20"/>
    </row>
    <row r="13" spans="2:17" ht="30" x14ac:dyDescent="0.25">
      <c r="B13" s="22" t="s">
        <v>52</v>
      </c>
      <c r="C13" s="23" t="s">
        <v>31</v>
      </c>
      <c r="D13" s="24" t="s">
        <v>24</v>
      </c>
      <c r="E13" s="24">
        <v>729</v>
      </c>
      <c r="F13" s="25">
        <v>701</v>
      </c>
      <c r="G13" s="25">
        <v>701</v>
      </c>
      <c r="H13" s="25">
        <v>701</v>
      </c>
      <c r="I13" s="25">
        <v>701</v>
      </c>
      <c r="J13" s="20"/>
      <c r="K13" s="20"/>
      <c r="L13" s="20"/>
    </row>
    <row r="14" spans="2:17" ht="30" x14ac:dyDescent="0.25">
      <c r="B14" s="22" t="s">
        <v>53</v>
      </c>
      <c r="C14" s="23" t="s">
        <v>32</v>
      </c>
      <c r="D14" s="24" t="s">
        <v>24</v>
      </c>
      <c r="E14" s="25">
        <v>327</v>
      </c>
      <c r="F14" s="25">
        <f>120+51</f>
        <v>171</v>
      </c>
      <c r="G14" s="25">
        <f t="shared" ref="G14:H14" si="0">120+51</f>
        <v>171</v>
      </c>
      <c r="H14" s="25">
        <f t="shared" si="0"/>
        <v>171</v>
      </c>
      <c r="I14" s="25">
        <v>171</v>
      </c>
      <c r="J14" s="20"/>
      <c r="K14" s="20"/>
      <c r="L14" s="48"/>
      <c r="M14" s="48"/>
      <c r="N14" s="48"/>
      <c r="O14" s="48"/>
      <c r="P14" s="48"/>
      <c r="Q14" s="48"/>
    </row>
    <row r="15" spans="2:17" ht="45" x14ac:dyDescent="0.25">
      <c r="B15" s="22" t="s">
        <v>54</v>
      </c>
      <c r="C15" s="23" t="s">
        <v>33</v>
      </c>
      <c r="D15" s="24" t="s">
        <v>34</v>
      </c>
      <c r="E15" s="24">
        <v>10</v>
      </c>
      <c r="F15" s="25">
        <v>10</v>
      </c>
      <c r="G15" s="25">
        <v>10</v>
      </c>
      <c r="H15" s="25">
        <v>10</v>
      </c>
      <c r="I15" s="25">
        <v>10</v>
      </c>
      <c r="L15" s="48"/>
      <c r="M15" s="48"/>
      <c r="N15" s="48"/>
      <c r="O15" s="48"/>
      <c r="P15" s="48"/>
      <c r="Q15" s="48"/>
    </row>
    <row r="16" spans="2:17" ht="45" x14ac:dyDescent="0.25">
      <c r="B16" s="22" t="s">
        <v>55</v>
      </c>
      <c r="C16" s="23" t="s">
        <v>57</v>
      </c>
      <c r="D16" s="25" t="s">
        <v>58</v>
      </c>
      <c r="E16" s="25" t="s">
        <v>35</v>
      </c>
      <c r="F16" s="25">
        <v>160</v>
      </c>
      <c r="G16" s="25">
        <v>170</v>
      </c>
      <c r="H16" s="25">
        <v>175</v>
      </c>
      <c r="I16" s="25">
        <v>175</v>
      </c>
      <c r="J16" s="20"/>
      <c r="K16" s="20"/>
      <c r="L16" s="48"/>
      <c r="M16" s="48"/>
      <c r="N16" s="48"/>
      <c r="O16" s="48"/>
      <c r="P16" s="48"/>
      <c r="Q16" s="48"/>
    </row>
    <row r="17" spans="2:17" x14ac:dyDescent="0.25">
      <c r="B17" s="34"/>
      <c r="C17" s="35"/>
      <c r="D17" s="36"/>
      <c r="E17" s="35"/>
      <c r="F17" s="35"/>
      <c r="G17" s="35"/>
      <c r="H17" s="35"/>
      <c r="I17" s="35"/>
    </row>
    <row r="18" spans="2:17" x14ac:dyDescent="0.25">
      <c r="C18" s="35"/>
      <c r="D18" s="35"/>
      <c r="E18" s="35"/>
      <c r="F18" s="35"/>
      <c r="G18" s="35"/>
      <c r="H18" s="35"/>
      <c r="I18" s="35"/>
    </row>
    <row r="19" spans="2:17" x14ac:dyDescent="0.25">
      <c r="C19" s="35"/>
      <c r="D19" s="35"/>
      <c r="E19" s="35"/>
      <c r="F19" s="35"/>
      <c r="G19" s="35"/>
      <c r="H19" s="35"/>
      <c r="I19" s="35"/>
    </row>
    <row r="20" spans="2:17" x14ac:dyDescent="0.25">
      <c r="C20" s="37"/>
      <c r="D20" s="35"/>
      <c r="E20" s="35"/>
      <c r="F20" s="35"/>
      <c r="G20" s="35"/>
      <c r="H20" s="35"/>
      <c r="I20" s="35"/>
      <c r="L20" s="49"/>
      <c r="M20" s="49"/>
      <c r="N20" s="49"/>
      <c r="O20" s="49"/>
      <c r="P20" s="49"/>
      <c r="Q20" s="49"/>
    </row>
    <row r="21" spans="2:17" x14ac:dyDescent="0.25">
      <c r="C21" s="35"/>
      <c r="D21" s="35"/>
      <c r="E21" s="35"/>
      <c r="F21" s="35"/>
      <c r="G21" s="35"/>
      <c r="H21" s="35"/>
      <c r="I21" s="35"/>
    </row>
    <row r="22" spans="2:17" x14ac:dyDescent="0.25">
      <c r="C22" s="35"/>
      <c r="D22" s="35"/>
      <c r="E22" s="35"/>
      <c r="F22" s="35"/>
      <c r="G22" s="35"/>
      <c r="H22" s="35"/>
      <c r="I22" s="35"/>
    </row>
    <row r="23" spans="2:17" x14ac:dyDescent="0.25">
      <c r="C23" s="35"/>
      <c r="D23" s="35"/>
      <c r="E23" s="35"/>
      <c r="F23" s="35"/>
      <c r="G23" s="35"/>
      <c r="H23" s="35"/>
      <c r="I23" s="35"/>
    </row>
    <row r="24" spans="2:17" x14ac:dyDescent="0.25">
      <c r="C24" s="35"/>
      <c r="D24" s="35"/>
      <c r="E24" s="35"/>
      <c r="F24" s="35"/>
      <c r="G24" s="35"/>
      <c r="H24" s="35"/>
      <c r="I24" s="35"/>
      <c r="L24" s="38"/>
    </row>
  </sheetData>
  <mergeCells count="10">
    <mergeCell ref="L14:Q16"/>
    <mergeCell ref="L20:Q20"/>
    <mergeCell ref="G3:I3"/>
    <mergeCell ref="B5:I5"/>
    <mergeCell ref="B7:B8"/>
    <mergeCell ref="C7:C8"/>
    <mergeCell ref="D7:D8"/>
    <mergeCell ref="E7:E8"/>
    <mergeCell ref="F7:H7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01.08.2018</vt:lpstr>
      <vt:lpstr>программа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Мартынова Снежана Владимировна</cp:lastModifiedBy>
  <cp:lastPrinted>2018-02-22T09:55:10Z</cp:lastPrinted>
  <dcterms:created xsi:type="dcterms:W3CDTF">2014-01-15T04:40:11Z</dcterms:created>
  <dcterms:modified xsi:type="dcterms:W3CDTF">2018-09-05T09:58:08Z</dcterms:modified>
</cp:coreProperties>
</file>