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9528"/>
  </bookViews>
  <sheets>
    <sheet name="январь" sheetId="1" r:id="rId1"/>
  </sheets>
  <definedNames>
    <definedName name="_xlnm.Print_Titles" localSheetId="0">январь!$8:$9</definedName>
    <definedName name="_xlnm.Print_Area" localSheetId="0">январь!$A$1:$AF$92</definedName>
  </definedNames>
  <calcPr calcId="145621"/>
</workbook>
</file>

<file path=xl/calcChain.xml><?xml version="1.0" encoding="utf-8"?>
<calcChain xmlns="http://schemas.openxmlformats.org/spreadsheetml/2006/main">
  <c r="AE19" i="1" l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C19" i="1"/>
  <c r="D19" i="1"/>
  <c r="E19" i="1"/>
  <c r="B19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H60" i="1"/>
  <c r="H59" i="1"/>
  <c r="H58" i="1"/>
  <c r="H57" i="1"/>
  <c r="H56" i="1"/>
  <c r="D56" i="1"/>
  <c r="E56" i="1"/>
  <c r="D57" i="1"/>
  <c r="E57" i="1"/>
  <c r="D58" i="1"/>
  <c r="E58" i="1"/>
  <c r="D59" i="1"/>
  <c r="E59" i="1"/>
  <c r="D60" i="1"/>
  <c r="E60" i="1"/>
  <c r="C57" i="1"/>
  <c r="C58" i="1"/>
  <c r="C59" i="1"/>
  <c r="C60" i="1"/>
  <c r="C56" i="1"/>
  <c r="B53" i="1"/>
  <c r="B52" i="1"/>
  <c r="B51" i="1"/>
  <c r="B47" i="1" s="1"/>
  <c r="B50" i="1"/>
  <c r="B49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E47" i="1"/>
  <c r="D47" i="1"/>
  <c r="C47" i="1"/>
  <c r="D79" i="1" l="1"/>
  <c r="E79" i="1"/>
  <c r="D80" i="1"/>
  <c r="E80" i="1"/>
  <c r="D81" i="1"/>
  <c r="E81" i="1"/>
  <c r="D82" i="1"/>
  <c r="E82" i="1"/>
  <c r="D83" i="1"/>
  <c r="E83" i="1"/>
  <c r="C83" i="1"/>
  <c r="C82" i="1"/>
  <c r="C81" i="1"/>
  <c r="C80" i="1"/>
  <c r="C79" i="1"/>
  <c r="C77" i="1" s="1"/>
  <c r="D77" i="1"/>
  <c r="E77" i="1"/>
  <c r="D72" i="1"/>
  <c r="E72" i="1"/>
  <c r="D73" i="1"/>
  <c r="E73" i="1"/>
  <c r="D74" i="1"/>
  <c r="E74" i="1"/>
  <c r="D75" i="1"/>
  <c r="E75" i="1"/>
  <c r="D76" i="1"/>
  <c r="E76" i="1"/>
  <c r="C76" i="1"/>
  <c r="C75" i="1"/>
  <c r="C74" i="1"/>
  <c r="C73" i="1"/>
  <c r="C72" i="1"/>
  <c r="C70" i="1"/>
  <c r="D70" i="1"/>
  <c r="E70" i="1"/>
  <c r="C63" i="1"/>
  <c r="D63" i="1"/>
  <c r="E63" i="1"/>
  <c r="D54" i="1"/>
  <c r="C54" i="1"/>
  <c r="E54" i="1"/>
  <c r="C40" i="1"/>
  <c r="D40" i="1"/>
  <c r="E40" i="1"/>
  <c r="C33" i="1"/>
  <c r="D33" i="1"/>
  <c r="E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C26" i="1"/>
  <c r="D26" i="1"/>
  <c r="E26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H14" i="1"/>
  <c r="C12" i="1"/>
  <c r="D12" i="1"/>
  <c r="E12" i="1"/>
  <c r="AE72" i="1"/>
  <c r="AE73" i="1"/>
  <c r="AE74" i="1"/>
  <c r="AE75" i="1"/>
  <c r="AE76" i="1"/>
  <c r="AE63" i="1"/>
  <c r="AE40" i="1"/>
  <c r="AE28" i="1"/>
  <c r="AE29" i="1"/>
  <c r="AE30" i="1"/>
  <c r="AE81" i="1" s="1"/>
  <c r="AE31" i="1"/>
  <c r="AE32" i="1"/>
  <c r="AE83" i="1" s="1"/>
  <c r="AE33" i="1"/>
  <c r="AE14" i="1"/>
  <c r="AE15" i="1"/>
  <c r="AE16" i="1"/>
  <c r="AE17" i="1"/>
  <c r="AE18" i="1"/>
  <c r="AE82" i="1" l="1"/>
  <c r="AE80" i="1"/>
  <c r="AE12" i="1"/>
  <c r="AE26" i="1"/>
  <c r="AE70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H73" i="1"/>
  <c r="H74" i="1"/>
  <c r="H75" i="1"/>
  <c r="H76" i="1"/>
  <c r="B75" i="1"/>
  <c r="H72" i="1"/>
  <c r="H70" i="1"/>
  <c r="K70" i="1"/>
  <c r="N70" i="1"/>
  <c r="P70" i="1"/>
  <c r="R70" i="1"/>
  <c r="T70" i="1"/>
  <c r="V70" i="1"/>
  <c r="X70" i="1"/>
  <c r="Z70" i="1"/>
  <c r="AB70" i="1"/>
  <c r="AD7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H29" i="1"/>
  <c r="H30" i="1"/>
  <c r="H31" i="1"/>
  <c r="H32" i="1"/>
  <c r="H28" i="1"/>
  <c r="I26" i="1"/>
  <c r="K26" i="1"/>
  <c r="M26" i="1"/>
  <c r="O26" i="1"/>
  <c r="Q26" i="1"/>
  <c r="Z26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H15" i="1"/>
  <c r="B15" i="1" s="1"/>
  <c r="H16" i="1"/>
  <c r="H17" i="1"/>
  <c r="H18" i="1"/>
  <c r="B76" i="1"/>
  <c r="B74" i="1"/>
  <c r="B72" i="1"/>
  <c r="B69" i="1"/>
  <c r="B68" i="1"/>
  <c r="B67" i="1"/>
  <c r="B66" i="1"/>
  <c r="B65" i="1"/>
  <c r="B21" i="1"/>
  <c r="B22" i="1"/>
  <c r="B23" i="1"/>
  <c r="B24" i="1"/>
  <c r="B25" i="1"/>
  <c r="B28" i="1"/>
  <c r="B35" i="1"/>
  <c r="B36" i="1"/>
  <c r="B37" i="1"/>
  <c r="B38" i="1"/>
  <c r="B39" i="1"/>
  <c r="B42" i="1"/>
  <c r="B43" i="1"/>
  <c r="B44" i="1"/>
  <c r="B45" i="1"/>
  <c r="B46" i="1"/>
  <c r="I12" i="1"/>
  <c r="K12" i="1"/>
  <c r="M12" i="1"/>
  <c r="O12" i="1"/>
  <c r="Q12" i="1"/>
  <c r="S12" i="1"/>
  <c r="U12" i="1"/>
  <c r="W12" i="1"/>
  <c r="Y12" i="1"/>
  <c r="AA12" i="1"/>
  <c r="AC12" i="1"/>
  <c r="AD26" i="1" l="1"/>
  <c r="V26" i="1"/>
  <c r="AC70" i="1"/>
  <c r="AA70" i="1"/>
  <c r="Y70" i="1"/>
  <c r="W70" i="1"/>
  <c r="U70" i="1"/>
  <c r="S70" i="1"/>
  <c r="Q70" i="1"/>
  <c r="O70" i="1"/>
  <c r="M70" i="1"/>
  <c r="I70" i="1"/>
  <c r="AE54" i="1"/>
  <c r="AE79" i="1"/>
  <c r="AE77" i="1" s="1"/>
  <c r="AB26" i="1"/>
  <c r="X26" i="1"/>
  <c r="T26" i="1"/>
  <c r="P26" i="1"/>
  <c r="N26" i="1"/>
  <c r="L26" i="1"/>
  <c r="J26" i="1"/>
  <c r="B31" i="1"/>
  <c r="AC82" i="1"/>
  <c r="AC26" i="1"/>
  <c r="AA26" i="1"/>
  <c r="Y26" i="1"/>
  <c r="W26" i="1"/>
  <c r="U26" i="1"/>
  <c r="S26" i="1"/>
  <c r="L70" i="1"/>
  <c r="J70" i="1"/>
  <c r="B73" i="1"/>
  <c r="B63" i="1"/>
  <c r="B40" i="1"/>
  <c r="B17" i="1"/>
  <c r="AD12" i="1"/>
  <c r="AB12" i="1"/>
  <c r="Z12" i="1"/>
  <c r="X12" i="1"/>
  <c r="V12" i="1"/>
  <c r="T12" i="1"/>
  <c r="R12" i="1"/>
  <c r="P12" i="1"/>
  <c r="N12" i="1"/>
  <c r="L12" i="1"/>
  <c r="B14" i="1"/>
  <c r="B33" i="1"/>
  <c r="B29" i="1"/>
  <c r="H26" i="1"/>
  <c r="B18" i="1"/>
  <c r="B16" i="1"/>
  <c r="R26" i="1"/>
  <c r="J12" i="1"/>
  <c r="B32" i="1"/>
  <c r="B30" i="1"/>
  <c r="H12" i="1"/>
  <c r="AA82" i="1"/>
  <c r="Y82" i="1"/>
  <c r="U82" i="1"/>
  <c r="S82" i="1"/>
  <c r="Q82" i="1"/>
  <c r="O82" i="1"/>
  <c r="M82" i="1"/>
  <c r="K82" i="1"/>
  <c r="I82" i="1"/>
  <c r="AA81" i="1"/>
  <c r="Y81" i="1"/>
  <c r="W81" i="1"/>
  <c r="S81" i="1"/>
  <c r="Q81" i="1"/>
  <c r="O81" i="1"/>
  <c r="K81" i="1"/>
  <c r="I81" i="1"/>
  <c r="AC80" i="1"/>
  <c r="Y80" i="1"/>
  <c r="W80" i="1"/>
  <c r="U80" i="1"/>
  <c r="Q80" i="1"/>
  <c r="O80" i="1"/>
  <c r="M80" i="1"/>
  <c r="I80" i="1"/>
  <c r="AC79" i="1"/>
  <c r="U79" i="1"/>
  <c r="M79" i="1"/>
  <c r="AD82" i="1"/>
  <c r="Z82" i="1"/>
  <c r="X82" i="1"/>
  <c r="V82" i="1"/>
  <c r="T82" i="1"/>
  <c r="R82" i="1"/>
  <c r="P82" i="1"/>
  <c r="N82" i="1"/>
  <c r="J82" i="1"/>
  <c r="AD81" i="1"/>
  <c r="AB81" i="1"/>
  <c r="X81" i="1"/>
  <c r="V81" i="1"/>
  <c r="T81" i="1"/>
  <c r="P81" i="1"/>
  <c r="N81" i="1"/>
  <c r="L81" i="1"/>
  <c r="AD80" i="1"/>
  <c r="AB80" i="1"/>
  <c r="Z80" i="1"/>
  <c r="V80" i="1"/>
  <c r="T80" i="1"/>
  <c r="R80" i="1"/>
  <c r="N80" i="1"/>
  <c r="L80" i="1"/>
  <c r="Z79" i="1"/>
  <c r="R79" i="1"/>
  <c r="J79" i="1"/>
  <c r="H83" i="1"/>
  <c r="H81" i="1"/>
  <c r="AD83" i="1"/>
  <c r="AB83" i="1"/>
  <c r="Z83" i="1"/>
  <c r="X83" i="1"/>
  <c r="V83" i="1"/>
  <c r="T83" i="1"/>
  <c r="R83" i="1"/>
  <c r="P83" i="1"/>
  <c r="N83" i="1"/>
  <c r="L83" i="1"/>
  <c r="J83" i="1"/>
  <c r="AB82" i="1"/>
  <c r="L82" i="1"/>
  <c r="Z81" i="1"/>
  <c r="R81" i="1"/>
  <c r="J81" i="1"/>
  <c r="X80" i="1"/>
  <c r="P80" i="1"/>
  <c r="AD79" i="1"/>
  <c r="V79" i="1"/>
  <c r="N79" i="1"/>
  <c r="H79" i="1"/>
  <c r="H82" i="1"/>
  <c r="H80" i="1"/>
  <c r="AC83" i="1"/>
  <c r="AA83" i="1"/>
  <c r="Y83" i="1"/>
  <c r="W83" i="1"/>
  <c r="U83" i="1"/>
  <c r="S83" i="1"/>
  <c r="Q83" i="1"/>
  <c r="O83" i="1"/>
  <c r="M83" i="1"/>
  <c r="K83" i="1"/>
  <c r="I83" i="1"/>
  <c r="W82" i="1"/>
  <c r="AC81" i="1"/>
  <c r="U81" i="1"/>
  <c r="M81" i="1"/>
  <c r="AA80" i="1"/>
  <c r="S80" i="1"/>
  <c r="K80" i="1"/>
  <c r="Y79" i="1"/>
  <c r="Q79" i="1"/>
  <c r="I79" i="1"/>
  <c r="B70" i="1"/>
  <c r="B26" i="1"/>
  <c r="H54" i="1" l="1"/>
  <c r="B58" i="1"/>
  <c r="L54" i="1"/>
  <c r="P54" i="1"/>
  <c r="T54" i="1"/>
  <c r="X54" i="1"/>
  <c r="AB54" i="1"/>
  <c r="B57" i="1"/>
  <c r="K54" i="1"/>
  <c r="O54" i="1"/>
  <c r="S54" i="1"/>
  <c r="W54" i="1"/>
  <c r="AA54" i="1"/>
  <c r="B12" i="1"/>
  <c r="B60" i="1"/>
  <c r="B82" i="1"/>
  <c r="I77" i="1"/>
  <c r="M77" i="1"/>
  <c r="Q77" i="1"/>
  <c r="U77" i="1"/>
  <c r="Y77" i="1"/>
  <c r="AC77" i="1"/>
  <c r="N77" i="1"/>
  <c r="R77" i="1"/>
  <c r="V77" i="1"/>
  <c r="Z77" i="1"/>
  <c r="AD77" i="1"/>
  <c r="B83" i="1"/>
  <c r="B59" i="1"/>
  <c r="K79" i="1"/>
  <c r="K77" i="1" s="1"/>
  <c r="O79" i="1"/>
  <c r="O77" i="1" s="1"/>
  <c r="S79" i="1"/>
  <c r="S77" i="1" s="1"/>
  <c r="W79" i="1"/>
  <c r="W77" i="1" s="1"/>
  <c r="AA79" i="1"/>
  <c r="AA77" i="1" s="1"/>
  <c r="H77" i="1"/>
  <c r="L79" i="1"/>
  <c r="L77" i="1" s="1"/>
  <c r="P79" i="1"/>
  <c r="P77" i="1" s="1"/>
  <c r="T79" i="1"/>
  <c r="T77" i="1" s="1"/>
  <c r="X79" i="1"/>
  <c r="X77" i="1" s="1"/>
  <c r="AB79" i="1"/>
  <c r="AB77" i="1" s="1"/>
  <c r="J80" i="1"/>
  <c r="B80" i="1" s="1"/>
  <c r="B81" i="1"/>
  <c r="J54" i="1"/>
  <c r="N54" i="1"/>
  <c r="R54" i="1"/>
  <c r="V54" i="1"/>
  <c r="Z54" i="1"/>
  <c r="AD54" i="1"/>
  <c r="I54" i="1"/>
  <c r="M54" i="1"/>
  <c r="Q54" i="1"/>
  <c r="U54" i="1"/>
  <c r="Y54" i="1"/>
  <c r="AC54" i="1"/>
  <c r="B56" i="1"/>
  <c r="B54" i="1" l="1"/>
  <c r="B79" i="1"/>
  <c r="B77" i="1" s="1"/>
  <c r="J77" i="1"/>
</calcChain>
</file>

<file path=xl/sharedStrings.xml><?xml version="1.0" encoding="utf-8"?>
<sst xmlns="http://schemas.openxmlformats.org/spreadsheetml/2006/main" count="134" uniqueCount="59">
  <si>
    <t>Подпрограмма 1 «Регулирование качества окружающей среды в городе Когалыма»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</si>
  <si>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</si>
  <si>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</si>
  <si>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</si>
  <si>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иные внебюджетные источники</t>
  </si>
  <si>
    <t>бюджет ХМАО - Югры</t>
  </si>
  <si>
    <t>Подпрограмма 2 «Развитие системы обращения с отходами производства и потребления в городе Когалыме»</t>
  </si>
  <si>
    <t>бюджет ХМАО – Югры</t>
  </si>
  <si>
    <t>1.1. Привлечение всех групп населения для участия в формировании экологически мотивированных культурных мероприятий (1,2), всего</t>
  </si>
  <si>
    <t>1.1.1. Выполнение работ по очистке береговой линии от бытового мусора в границах города Когалыма, всего</t>
  </si>
  <si>
    <t>1.2. Организация и проведение экологической акции «Спасти и сохранить» (3), всего</t>
  </si>
  <si>
    <t>1.2.1. Приобретение зеленых насаждений (включая посадку), всего</t>
  </si>
  <si>
    <t>1.3. Предупреждение и ликвидация несанкционированных свалок на территории города Когалыма (4),  всего</t>
  </si>
  <si>
    <t>Итого по подпрограмме 1, всего</t>
  </si>
  <si>
    <t>2.1. Обеспечение регулирования деятельности по обращению с отходами производства и потребления в городе Когалыме (5), всего</t>
  </si>
  <si>
    <t>Итого по подпрограмме 2, всего</t>
  </si>
  <si>
    <t>Всего по муниципальной программе:,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</si>
  <si>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</si>
  <si>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</si>
  <si>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</si>
  <si>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</si>
  <si>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</si>
  <si>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</si>
  <si>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</si>
  <si>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</si>
  <si>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</si>
  <si>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</si>
  <si>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</si>
  <si>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</si>
  <si>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</si>
  <si>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</si>
  <si>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</si>
  <si>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в том числе</t>
  </si>
  <si>
    <t>Основные мероприятия  программы</t>
  </si>
  <si>
    <t>Муниципальное казённое учреждение 
«Управление жилищно-коммунального хозяйства города Когалыма»</t>
  </si>
  <si>
    <t>Ответственный исполнитель муниципальной программы</t>
  </si>
  <si>
    <t>Соисполнители</t>
  </si>
  <si>
    <t>План на
 2019 год, тыс.руб.</t>
  </si>
  <si>
    <t>в т.ч. МБ в части софинансирования</t>
  </si>
  <si>
    <t>Директор МКУ "УЖКХ г.Когалыма"</t>
  </si>
  <si>
    <t>Исполнитель</t>
  </si>
  <si>
    <t xml:space="preserve">ведущий специалист </t>
  </si>
  <si>
    <t>МКУ "УЖКХ г.Когалыма"</t>
  </si>
  <si>
    <t>Шмытова Е.Ю.</t>
  </si>
  <si>
    <t>т.8(34667)93-792</t>
  </si>
  <si>
    <t>Задача - Реализация переданных государственных полномочий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</si>
  <si>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</si>
  <si>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</si>
  <si>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</si>
  <si>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</si>
  <si>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Задачи: Снижение негативного воздействия на окружающую среду отходами производства и потребления; 
привлечение всех групп населения для участия в формировании экологически мотивированных культурных мероприятий</t>
  </si>
  <si>
    <t>1.4. Выполнение работ по актуализации Генеральной схемы санитарной очистки территории города Когалыма,  всего</t>
  </si>
  <si>
    <t>Размещение извещения о проведении процедуры определения поставщика на поставку зеленых
насаждений запланировано на март.</t>
  </si>
  <si>
    <t xml:space="preserve">Переходящие остатки 2018 года по контракту на выполнение работ по актуализации генеральной схемы санитарной очистки территории города (оплата в 2018 году не проведена в связи с переносом срока выполнения работ). </t>
  </si>
  <si>
    <t>План на 31.01.2019</t>
  </si>
  <si>
    <t>Профинансировано на 31.01.2019</t>
  </si>
  <si>
    <t>Кассовый расход на  31.01.2019</t>
  </si>
  <si>
    <t>тыс.рублей</t>
  </si>
  <si>
    <t>Отчет о ходе реализации муниципальной программы (сетевой график)
«Экологическая безопасность города Когалыма» за январь 2019 года
(постановление Администрации города Когалыма от 29.10.2018 №2436)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</si>
</sst>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_ ;[Red]\-#,##0.0\ "/>
  </numFmts>
  <fonts count="1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3" fillId="0" borderId="0" xfId="0" applyFont="1"/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5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 applyFill="1"/>
    <xf numFmtId="0" fontId="1" fillId="0" borderId="0" xfId="0" applyFont="1" applyFill="1"/>
    <xf numFmtId="164" fontId="10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Border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0"/>
  <sheetViews>
    <sheetView tabSelected="1" view="pageBreakPreview" zoomScale="70" zoomScaleNormal="70" zoomScaleSheetLayoutView="70" workbookViewId="0">
      <selection activeCell="A13" sqref="A13"/>
    </sheetView>
  </sheetViews>
  <sheetFormatPr defaultColWidth="9.109375" defaultRowHeight="16.8" x14ac:dyDescent="0.3"/>
  <cols>
    <col min="1" max="1" width="42.33203125" style="1" customWidth="1"/>
    <col min="2" max="7" width="15.21875" style="1" customWidth="1"/>
    <col min="8" max="8" width="13.6640625" style="1" customWidth="1"/>
    <col min="9" max="9" width="11" style="41" customWidth="1"/>
    <col min="10" max="10" width="11.21875" style="1" customWidth="1"/>
    <col min="11" max="11" width="12.6640625" style="1" customWidth="1"/>
    <col min="12" max="12" width="11.21875" style="1" customWidth="1"/>
    <col min="13" max="13" width="9.109375" style="1" customWidth="1"/>
    <col min="14" max="14" width="11" style="1" customWidth="1"/>
    <col min="15" max="15" width="9.109375" style="1" customWidth="1"/>
    <col min="16" max="16" width="13.5546875" style="1" customWidth="1"/>
    <col min="17" max="17" width="9.109375" style="1" customWidth="1"/>
    <col min="18" max="18" width="12.21875" style="1" customWidth="1"/>
    <col min="19" max="19" width="9.109375" style="1" customWidth="1"/>
    <col min="20" max="20" width="13.33203125" style="1" customWidth="1"/>
    <col min="21" max="21" width="9.109375" style="1" customWidth="1"/>
    <col min="22" max="22" width="13" style="1" customWidth="1"/>
    <col min="23" max="23" width="9.109375" style="1" customWidth="1"/>
    <col min="24" max="24" width="11.33203125" style="1" customWidth="1"/>
    <col min="25" max="25" width="9.109375" style="1" customWidth="1"/>
    <col min="26" max="26" width="13.21875" style="1" customWidth="1"/>
    <col min="27" max="27" width="9.109375" style="1" customWidth="1"/>
    <col min="28" max="28" width="13.88671875" style="1" customWidth="1"/>
    <col min="29" max="29" width="9.109375" style="1" customWidth="1"/>
    <col min="30" max="30" width="12.109375" style="1" customWidth="1"/>
    <col min="31" max="31" width="9.109375" style="1"/>
    <col min="32" max="32" width="49.44140625" style="1" customWidth="1"/>
    <col min="33" max="16384" width="9.109375" style="1"/>
  </cols>
  <sheetData>
    <row r="1" spans="1:32" ht="44.4" customHeight="1" x14ac:dyDescent="0.3">
      <c r="A1" s="31" t="s">
        <v>35</v>
      </c>
      <c r="B1" s="48" t="s">
        <v>34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32" x14ac:dyDescent="0.3">
      <c r="A2" s="9"/>
      <c r="B2" s="9"/>
      <c r="C2" s="9"/>
      <c r="D2" s="9"/>
      <c r="E2" s="9"/>
      <c r="F2" s="9"/>
      <c r="G2" s="9"/>
      <c r="H2" s="9"/>
      <c r="I2" s="40"/>
    </row>
    <row r="3" spans="1:32" ht="42" customHeight="1" x14ac:dyDescent="0.3">
      <c r="A3" s="29" t="s">
        <v>36</v>
      </c>
      <c r="B3" s="48" t="s">
        <v>34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32" ht="18" customHeight="1" x14ac:dyDescent="0.3">
      <c r="B4" s="2"/>
      <c r="C4" s="2"/>
      <c r="D4" s="2"/>
      <c r="E4" s="2"/>
      <c r="F4" s="2"/>
      <c r="G4" s="2"/>
      <c r="H4" s="10"/>
    </row>
    <row r="5" spans="1:32" ht="18" customHeight="1" x14ac:dyDescent="0.3">
      <c r="B5" s="3"/>
      <c r="C5" s="3"/>
      <c r="D5" s="3"/>
      <c r="E5" s="3"/>
      <c r="F5" s="3"/>
      <c r="G5" s="3"/>
    </row>
    <row r="6" spans="1:32" ht="55.8" customHeight="1" x14ac:dyDescent="0.3">
      <c r="A6" s="49" t="s">
        <v>58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:32" ht="18.75" customHeight="1" x14ac:dyDescent="0.3">
      <c r="A7" s="11"/>
      <c r="B7" s="11"/>
      <c r="C7" s="32"/>
      <c r="D7" s="32"/>
      <c r="E7" s="32"/>
      <c r="F7" s="32"/>
      <c r="G7" s="32"/>
      <c r="H7" s="11"/>
      <c r="AF7" s="47" t="s">
        <v>57</v>
      </c>
    </row>
    <row r="8" spans="1:32" ht="56.4" customHeight="1" x14ac:dyDescent="0.3">
      <c r="A8" s="53" t="s">
        <v>33</v>
      </c>
      <c r="B8" s="53" t="s">
        <v>37</v>
      </c>
      <c r="C8" s="52" t="s">
        <v>54</v>
      </c>
      <c r="D8" s="52" t="s">
        <v>55</v>
      </c>
      <c r="E8" s="52" t="s">
        <v>56</v>
      </c>
      <c r="F8" s="52" t="s">
        <v>46</v>
      </c>
      <c r="G8" s="52"/>
      <c r="H8" s="52" t="s">
        <v>17</v>
      </c>
      <c r="I8" s="52"/>
      <c r="J8" s="52" t="s">
        <v>18</v>
      </c>
      <c r="K8" s="52"/>
      <c r="L8" s="52" t="s">
        <v>19</v>
      </c>
      <c r="M8" s="52"/>
      <c r="N8" s="52" t="s">
        <v>20</v>
      </c>
      <c r="O8" s="52"/>
      <c r="P8" s="52" t="s">
        <v>21</v>
      </c>
      <c r="Q8" s="52"/>
      <c r="R8" s="52" t="s">
        <v>22</v>
      </c>
      <c r="S8" s="52"/>
      <c r="T8" s="52" t="s">
        <v>23</v>
      </c>
      <c r="U8" s="52"/>
      <c r="V8" s="52" t="s">
        <v>24</v>
      </c>
      <c r="W8" s="52"/>
      <c r="X8" s="52" t="s">
        <v>25</v>
      </c>
      <c r="Y8" s="52"/>
      <c r="Z8" s="52" t="s">
        <v>26</v>
      </c>
      <c r="AA8" s="52"/>
      <c r="AB8" s="52" t="s">
        <v>27</v>
      </c>
      <c r="AC8" s="52"/>
      <c r="AD8" s="52" t="s">
        <v>28</v>
      </c>
      <c r="AE8" s="52"/>
      <c r="AF8" s="52" t="s">
        <v>49</v>
      </c>
    </row>
    <row r="9" spans="1:32" s="39" customFormat="1" ht="37.200000000000003" customHeight="1" x14ac:dyDescent="0.25">
      <c r="A9" s="53"/>
      <c r="B9" s="53"/>
      <c r="C9" s="52"/>
      <c r="D9" s="54"/>
      <c r="E9" s="52"/>
      <c r="F9" s="37" t="s">
        <v>47</v>
      </c>
      <c r="G9" s="37" t="s">
        <v>48</v>
      </c>
      <c r="H9" s="38" t="s">
        <v>29</v>
      </c>
      <c r="I9" s="38" t="s">
        <v>30</v>
      </c>
      <c r="J9" s="38" t="s">
        <v>29</v>
      </c>
      <c r="K9" s="38" t="s">
        <v>30</v>
      </c>
      <c r="L9" s="38" t="s">
        <v>29</v>
      </c>
      <c r="M9" s="38" t="s">
        <v>30</v>
      </c>
      <c r="N9" s="38" t="s">
        <v>29</v>
      </c>
      <c r="O9" s="38" t="s">
        <v>30</v>
      </c>
      <c r="P9" s="38" t="s">
        <v>29</v>
      </c>
      <c r="Q9" s="38" t="s">
        <v>30</v>
      </c>
      <c r="R9" s="38" t="s">
        <v>29</v>
      </c>
      <c r="S9" s="38" t="s">
        <v>30</v>
      </c>
      <c r="T9" s="38" t="s">
        <v>29</v>
      </c>
      <c r="U9" s="38" t="s">
        <v>30</v>
      </c>
      <c r="V9" s="38" t="s">
        <v>29</v>
      </c>
      <c r="W9" s="38" t="s">
        <v>30</v>
      </c>
      <c r="X9" s="38" t="s">
        <v>29</v>
      </c>
      <c r="Y9" s="38" t="s">
        <v>30</v>
      </c>
      <c r="Z9" s="38" t="s">
        <v>29</v>
      </c>
      <c r="AA9" s="38" t="s">
        <v>30</v>
      </c>
      <c r="AB9" s="38" t="s">
        <v>29</v>
      </c>
      <c r="AC9" s="38" t="s">
        <v>30</v>
      </c>
      <c r="AD9" s="38" t="s">
        <v>29</v>
      </c>
      <c r="AE9" s="38" t="s">
        <v>30</v>
      </c>
      <c r="AF9" s="52"/>
    </row>
    <row r="10" spans="1:32" ht="53.4" customHeight="1" x14ac:dyDescent="0.3">
      <c r="A10" s="53" t="s">
        <v>50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</row>
    <row r="11" spans="1:32" ht="25.5" customHeight="1" x14ac:dyDescent="0.3">
      <c r="A11" s="57" t="s">
        <v>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</row>
    <row r="12" spans="1:32" s="24" customFormat="1" ht="84" x14ac:dyDescent="0.3">
      <c r="A12" s="26" t="s">
        <v>8</v>
      </c>
      <c r="B12" s="27">
        <f t="shared" ref="B12:AD12" si="0">B14+B15+B16+B18</f>
        <v>0</v>
      </c>
      <c r="C12" s="27">
        <f t="shared" si="0"/>
        <v>0</v>
      </c>
      <c r="D12" s="27">
        <f t="shared" si="0"/>
        <v>0</v>
      </c>
      <c r="E12" s="27">
        <f t="shared" si="0"/>
        <v>0</v>
      </c>
      <c r="F12" s="27"/>
      <c r="G12" s="27"/>
      <c r="H12" s="27">
        <f>H14+H15+H16+H18</f>
        <v>0</v>
      </c>
      <c r="I12" s="42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7">
        <f t="shared" si="0"/>
        <v>0</v>
      </c>
      <c r="R12" s="27">
        <f t="shared" si="0"/>
        <v>0</v>
      </c>
      <c r="S12" s="27">
        <f t="shared" si="0"/>
        <v>0</v>
      </c>
      <c r="T12" s="27">
        <f t="shared" si="0"/>
        <v>0</v>
      </c>
      <c r="U12" s="27">
        <f t="shared" si="0"/>
        <v>0</v>
      </c>
      <c r="V12" s="27">
        <f t="shared" si="0"/>
        <v>0</v>
      </c>
      <c r="W12" s="27">
        <f t="shared" si="0"/>
        <v>0</v>
      </c>
      <c r="X12" s="27">
        <f t="shared" si="0"/>
        <v>0</v>
      </c>
      <c r="Y12" s="27">
        <f t="shared" si="0"/>
        <v>0</v>
      </c>
      <c r="Z12" s="27">
        <f t="shared" si="0"/>
        <v>0</v>
      </c>
      <c r="AA12" s="27">
        <f t="shared" si="0"/>
        <v>0</v>
      </c>
      <c r="AB12" s="27">
        <f t="shared" si="0"/>
        <v>0</v>
      </c>
      <c r="AC12" s="27">
        <f t="shared" si="0"/>
        <v>0</v>
      </c>
      <c r="AD12" s="27">
        <f t="shared" si="0"/>
        <v>0</v>
      </c>
      <c r="AE12" s="27">
        <f t="shared" ref="AE12" si="1">AE14+AE15+AE16+AE18</f>
        <v>0</v>
      </c>
      <c r="AF12" s="56"/>
    </row>
    <row r="13" spans="1:32" x14ac:dyDescent="0.3">
      <c r="A13" s="4" t="s">
        <v>32</v>
      </c>
      <c r="B13" s="5"/>
      <c r="C13" s="5"/>
      <c r="D13" s="5"/>
      <c r="E13" s="5"/>
      <c r="F13" s="5"/>
      <c r="G13" s="5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13"/>
      <c r="AE13" s="13"/>
      <c r="AF13" s="56"/>
    </row>
    <row r="14" spans="1:32" x14ac:dyDescent="0.3">
      <c r="A14" s="4" t="s">
        <v>1</v>
      </c>
      <c r="B14" s="5">
        <f>H14+J14+L14+N14+P14+R14+T14+V14+X14+Z14+AB14+AD14</f>
        <v>0</v>
      </c>
      <c r="C14" s="12">
        <f t="shared" ref="C14:E14" si="2">C21</f>
        <v>0</v>
      </c>
      <c r="D14" s="12">
        <f t="shared" si="2"/>
        <v>0</v>
      </c>
      <c r="E14" s="12">
        <f t="shared" si="2"/>
        <v>0</v>
      </c>
      <c r="F14" s="5"/>
      <c r="G14" s="5"/>
      <c r="H14" s="12">
        <f>H21</f>
        <v>0</v>
      </c>
      <c r="I14" s="12">
        <f t="shared" ref="I14:AD18" si="3">I21</f>
        <v>0</v>
      </c>
      <c r="J14" s="12">
        <f t="shared" si="3"/>
        <v>0</v>
      </c>
      <c r="K14" s="12">
        <f t="shared" si="3"/>
        <v>0</v>
      </c>
      <c r="L14" s="12">
        <f t="shared" si="3"/>
        <v>0</v>
      </c>
      <c r="M14" s="12">
        <f t="shared" si="3"/>
        <v>0</v>
      </c>
      <c r="N14" s="12">
        <f t="shared" si="3"/>
        <v>0</v>
      </c>
      <c r="O14" s="12">
        <f t="shared" si="3"/>
        <v>0</v>
      </c>
      <c r="P14" s="12">
        <f t="shared" si="3"/>
        <v>0</v>
      </c>
      <c r="Q14" s="12">
        <f t="shared" si="3"/>
        <v>0</v>
      </c>
      <c r="R14" s="12">
        <f t="shared" si="3"/>
        <v>0</v>
      </c>
      <c r="S14" s="12">
        <f t="shared" si="3"/>
        <v>0</v>
      </c>
      <c r="T14" s="12">
        <f t="shared" si="3"/>
        <v>0</v>
      </c>
      <c r="U14" s="12">
        <f t="shared" si="3"/>
        <v>0</v>
      </c>
      <c r="V14" s="12">
        <f t="shared" si="3"/>
        <v>0</v>
      </c>
      <c r="W14" s="12">
        <f t="shared" si="3"/>
        <v>0</v>
      </c>
      <c r="X14" s="12">
        <f t="shared" si="3"/>
        <v>0</v>
      </c>
      <c r="Y14" s="12">
        <f t="shared" si="3"/>
        <v>0</v>
      </c>
      <c r="Z14" s="12">
        <f t="shared" si="3"/>
        <v>0</v>
      </c>
      <c r="AA14" s="12">
        <f t="shared" si="3"/>
        <v>0</v>
      </c>
      <c r="AB14" s="12">
        <f t="shared" si="3"/>
        <v>0</v>
      </c>
      <c r="AC14" s="12">
        <f t="shared" si="3"/>
        <v>0</v>
      </c>
      <c r="AD14" s="12">
        <f t="shared" si="3"/>
        <v>0</v>
      </c>
      <c r="AE14" s="12">
        <f t="shared" ref="AE14" si="4">AE21</f>
        <v>0</v>
      </c>
      <c r="AF14" s="56"/>
    </row>
    <row r="15" spans="1:32" ht="50.4" x14ac:dyDescent="0.3">
      <c r="A15" s="4" t="s">
        <v>2</v>
      </c>
      <c r="B15" s="5">
        <f>H15+J15+L15+N15+P15+R15+T15+V15+X15+Z15+AB15+AD15</f>
        <v>0</v>
      </c>
      <c r="C15" s="12">
        <f t="shared" ref="C15:E15" si="5">C22</f>
        <v>0</v>
      </c>
      <c r="D15" s="12">
        <f t="shared" si="5"/>
        <v>0</v>
      </c>
      <c r="E15" s="12">
        <f t="shared" si="5"/>
        <v>0</v>
      </c>
      <c r="F15" s="5"/>
      <c r="G15" s="5"/>
      <c r="H15" s="12">
        <f>H22</f>
        <v>0</v>
      </c>
      <c r="I15" s="12">
        <f t="shared" ref="I15:W15" si="6">I22</f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2">
        <f t="shared" si="6"/>
        <v>0</v>
      </c>
      <c r="T15" s="12">
        <f t="shared" si="6"/>
        <v>0</v>
      </c>
      <c r="U15" s="12">
        <f t="shared" si="6"/>
        <v>0</v>
      </c>
      <c r="V15" s="12">
        <f t="shared" si="6"/>
        <v>0</v>
      </c>
      <c r="W15" s="12">
        <f t="shared" si="6"/>
        <v>0</v>
      </c>
      <c r="X15" s="12">
        <f t="shared" si="3"/>
        <v>0</v>
      </c>
      <c r="Y15" s="12">
        <f t="shared" si="3"/>
        <v>0</v>
      </c>
      <c r="Z15" s="12">
        <f t="shared" si="3"/>
        <v>0</v>
      </c>
      <c r="AA15" s="12">
        <f t="shared" si="3"/>
        <v>0</v>
      </c>
      <c r="AB15" s="12">
        <f t="shared" si="3"/>
        <v>0</v>
      </c>
      <c r="AC15" s="12">
        <f t="shared" si="3"/>
        <v>0</v>
      </c>
      <c r="AD15" s="12">
        <f t="shared" si="3"/>
        <v>0</v>
      </c>
      <c r="AE15" s="12">
        <f t="shared" ref="AE15" si="7">AE22</f>
        <v>0</v>
      </c>
      <c r="AF15" s="56"/>
    </row>
    <row r="16" spans="1:32" x14ac:dyDescent="0.3">
      <c r="A16" s="4" t="s">
        <v>3</v>
      </c>
      <c r="B16" s="5">
        <f>H16+J16+L16+N16+P16+R16+T16+V16+X16+Z16+AB16+AD16</f>
        <v>0</v>
      </c>
      <c r="C16" s="12">
        <f t="shared" ref="C16:E16" si="8">C23</f>
        <v>0</v>
      </c>
      <c r="D16" s="12">
        <f t="shared" si="8"/>
        <v>0</v>
      </c>
      <c r="E16" s="12">
        <f t="shared" si="8"/>
        <v>0</v>
      </c>
      <c r="F16" s="5"/>
      <c r="G16" s="5"/>
      <c r="H16" s="12">
        <f>H23</f>
        <v>0</v>
      </c>
      <c r="I16" s="12">
        <f t="shared" si="3"/>
        <v>0</v>
      </c>
      <c r="J16" s="12">
        <f t="shared" si="3"/>
        <v>0</v>
      </c>
      <c r="K16" s="12">
        <f t="shared" si="3"/>
        <v>0</v>
      </c>
      <c r="L16" s="12">
        <f t="shared" si="3"/>
        <v>0</v>
      </c>
      <c r="M16" s="12">
        <f t="shared" si="3"/>
        <v>0</v>
      </c>
      <c r="N16" s="12">
        <f t="shared" si="3"/>
        <v>0</v>
      </c>
      <c r="O16" s="12">
        <f t="shared" si="3"/>
        <v>0</v>
      </c>
      <c r="P16" s="12">
        <f t="shared" si="3"/>
        <v>0</v>
      </c>
      <c r="Q16" s="12">
        <f t="shared" si="3"/>
        <v>0</v>
      </c>
      <c r="R16" s="12">
        <f t="shared" si="3"/>
        <v>0</v>
      </c>
      <c r="S16" s="12">
        <f t="shared" si="3"/>
        <v>0</v>
      </c>
      <c r="T16" s="12">
        <f t="shared" si="3"/>
        <v>0</v>
      </c>
      <c r="U16" s="12">
        <f t="shared" si="3"/>
        <v>0</v>
      </c>
      <c r="V16" s="12">
        <f t="shared" si="3"/>
        <v>0</v>
      </c>
      <c r="W16" s="12">
        <f t="shared" si="3"/>
        <v>0</v>
      </c>
      <c r="X16" s="12">
        <f t="shared" si="3"/>
        <v>0</v>
      </c>
      <c r="Y16" s="12">
        <f t="shared" si="3"/>
        <v>0</v>
      </c>
      <c r="Z16" s="12">
        <f t="shared" si="3"/>
        <v>0</v>
      </c>
      <c r="AA16" s="12">
        <f t="shared" si="3"/>
        <v>0</v>
      </c>
      <c r="AB16" s="12">
        <f t="shared" si="3"/>
        <v>0</v>
      </c>
      <c r="AC16" s="12">
        <f t="shared" si="3"/>
        <v>0</v>
      </c>
      <c r="AD16" s="12">
        <f t="shared" si="3"/>
        <v>0</v>
      </c>
      <c r="AE16" s="12">
        <f t="shared" ref="AE16" si="9">AE23</f>
        <v>0</v>
      </c>
      <c r="AF16" s="56"/>
    </row>
    <row r="17" spans="1:32" s="36" customFormat="1" ht="13.8" x14ac:dyDescent="0.25">
      <c r="A17" s="33" t="s">
        <v>38</v>
      </c>
      <c r="B17" s="34">
        <f>H17+J17+L17+N17+P17+R17+T17+V17+X17+Z17+AB17+AD17</f>
        <v>0</v>
      </c>
      <c r="C17" s="35">
        <f t="shared" ref="C17:E17" si="10">C24</f>
        <v>0</v>
      </c>
      <c r="D17" s="35">
        <f t="shared" si="10"/>
        <v>0</v>
      </c>
      <c r="E17" s="35">
        <f t="shared" si="10"/>
        <v>0</v>
      </c>
      <c r="F17" s="34"/>
      <c r="G17" s="34"/>
      <c r="H17" s="35">
        <f>H24</f>
        <v>0</v>
      </c>
      <c r="I17" s="35">
        <f t="shared" si="3"/>
        <v>0</v>
      </c>
      <c r="J17" s="35">
        <f t="shared" si="3"/>
        <v>0</v>
      </c>
      <c r="K17" s="35">
        <f t="shared" si="3"/>
        <v>0</v>
      </c>
      <c r="L17" s="35">
        <f t="shared" si="3"/>
        <v>0</v>
      </c>
      <c r="M17" s="35">
        <f t="shared" si="3"/>
        <v>0</v>
      </c>
      <c r="N17" s="35">
        <f t="shared" si="3"/>
        <v>0</v>
      </c>
      <c r="O17" s="35">
        <f t="shared" si="3"/>
        <v>0</v>
      </c>
      <c r="P17" s="35">
        <f t="shared" si="3"/>
        <v>0</v>
      </c>
      <c r="Q17" s="35">
        <f t="shared" si="3"/>
        <v>0</v>
      </c>
      <c r="R17" s="35">
        <f t="shared" si="3"/>
        <v>0</v>
      </c>
      <c r="S17" s="35">
        <f t="shared" si="3"/>
        <v>0</v>
      </c>
      <c r="T17" s="35">
        <f t="shared" si="3"/>
        <v>0</v>
      </c>
      <c r="U17" s="35">
        <f t="shared" si="3"/>
        <v>0</v>
      </c>
      <c r="V17" s="35">
        <f t="shared" si="3"/>
        <v>0</v>
      </c>
      <c r="W17" s="35">
        <f t="shared" si="3"/>
        <v>0</v>
      </c>
      <c r="X17" s="35">
        <f t="shared" si="3"/>
        <v>0</v>
      </c>
      <c r="Y17" s="35">
        <f t="shared" si="3"/>
        <v>0</v>
      </c>
      <c r="Z17" s="35">
        <f t="shared" si="3"/>
        <v>0</v>
      </c>
      <c r="AA17" s="35">
        <f t="shared" si="3"/>
        <v>0</v>
      </c>
      <c r="AB17" s="35">
        <f t="shared" si="3"/>
        <v>0</v>
      </c>
      <c r="AC17" s="35">
        <f t="shared" si="3"/>
        <v>0</v>
      </c>
      <c r="AD17" s="35">
        <f t="shared" si="3"/>
        <v>0</v>
      </c>
      <c r="AE17" s="35">
        <f t="shared" ref="AE17" si="11">AE24</f>
        <v>0</v>
      </c>
      <c r="AF17" s="56"/>
    </row>
    <row r="18" spans="1:32" x14ac:dyDescent="0.3">
      <c r="A18" s="4" t="s">
        <v>4</v>
      </c>
      <c r="B18" s="5">
        <f>H18+J18+L18+N18+P18+R18+T18+V18+X18+Z18+AB18+AD18</f>
        <v>0</v>
      </c>
      <c r="C18" s="12">
        <f t="shared" ref="C18:E18" si="12">C25</f>
        <v>0</v>
      </c>
      <c r="D18" s="12">
        <f t="shared" si="12"/>
        <v>0</v>
      </c>
      <c r="E18" s="12">
        <f t="shared" si="12"/>
        <v>0</v>
      </c>
      <c r="F18" s="5"/>
      <c r="G18" s="5"/>
      <c r="H18" s="12">
        <f>H25</f>
        <v>0</v>
      </c>
      <c r="I18" s="12">
        <f t="shared" si="3"/>
        <v>0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0</v>
      </c>
      <c r="P18" s="12">
        <f t="shared" si="3"/>
        <v>0</v>
      </c>
      <c r="Q18" s="12">
        <f t="shared" si="3"/>
        <v>0</v>
      </c>
      <c r="R18" s="12">
        <f t="shared" si="3"/>
        <v>0</v>
      </c>
      <c r="S18" s="12">
        <f t="shared" si="3"/>
        <v>0</v>
      </c>
      <c r="T18" s="12">
        <f t="shared" si="3"/>
        <v>0</v>
      </c>
      <c r="U18" s="12">
        <f t="shared" si="3"/>
        <v>0</v>
      </c>
      <c r="V18" s="12">
        <f t="shared" si="3"/>
        <v>0</v>
      </c>
      <c r="W18" s="12">
        <f t="shared" si="3"/>
        <v>0</v>
      </c>
      <c r="X18" s="12">
        <f t="shared" si="3"/>
        <v>0</v>
      </c>
      <c r="Y18" s="12">
        <f t="shared" si="3"/>
        <v>0</v>
      </c>
      <c r="Z18" s="12">
        <f t="shared" si="3"/>
        <v>0</v>
      </c>
      <c r="AA18" s="12">
        <f t="shared" si="3"/>
        <v>0</v>
      </c>
      <c r="AB18" s="12">
        <f t="shared" si="3"/>
        <v>0</v>
      </c>
      <c r="AC18" s="12">
        <f t="shared" si="3"/>
        <v>0</v>
      </c>
      <c r="AD18" s="12">
        <f t="shared" si="3"/>
        <v>0</v>
      </c>
      <c r="AE18" s="12">
        <f t="shared" ref="AE18" si="13">AE25</f>
        <v>0</v>
      </c>
      <c r="AF18" s="56"/>
    </row>
    <row r="19" spans="1:32" ht="50.4" x14ac:dyDescent="0.3">
      <c r="A19" s="4" t="s">
        <v>9</v>
      </c>
      <c r="B19" s="5">
        <f>B21+B22+B23+B25</f>
        <v>0</v>
      </c>
      <c r="C19" s="5">
        <f t="shared" ref="C19:E19" si="14">C21+C22+C23+C25</f>
        <v>0</v>
      </c>
      <c r="D19" s="5">
        <f t="shared" si="14"/>
        <v>0</v>
      </c>
      <c r="E19" s="5">
        <f t="shared" si="14"/>
        <v>0</v>
      </c>
      <c r="F19" s="5"/>
      <c r="G19" s="5"/>
      <c r="H19" s="5">
        <f t="shared" ref="H19:AE19" si="15">H21+H22+H23+H25</f>
        <v>0</v>
      </c>
      <c r="I19" s="5">
        <f t="shared" si="15"/>
        <v>0</v>
      </c>
      <c r="J19" s="5">
        <f t="shared" si="15"/>
        <v>0</v>
      </c>
      <c r="K19" s="5">
        <f t="shared" si="15"/>
        <v>0</v>
      </c>
      <c r="L19" s="5">
        <f t="shared" si="15"/>
        <v>0</v>
      </c>
      <c r="M19" s="5">
        <f t="shared" si="15"/>
        <v>0</v>
      </c>
      <c r="N19" s="5">
        <f t="shared" si="15"/>
        <v>0</v>
      </c>
      <c r="O19" s="5">
        <f t="shared" si="15"/>
        <v>0</v>
      </c>
      <c r="P19" s="5">
        <f t="shared" si="15"/>
        <v>0</v>
      </c>
      <c r="Q19" s="5">
        <f t="shared" si="15"/>
        <v>0</v>
      </c>
      <c r="R19" s="5">
        <f t="shared" si="15"/>
        <v>0</v>
      </c>
      <c r="S19" s="5">
        <f t="shared" si="15"/>
        <v>0</v>
      </c>
      <c r="T19" s="5">
        <f t="shared" si="15"/>
        <v>0</v>
      </c>
      <c r="U19" s="5">
        <f t="shared" si="15"/>
        <v>0</v>
      </c>
      <c r="V19" s="5">
        <f t="shared" si="15"/>
        <v>0</v>
      </c>
      <c r="W19" s="5">
        <f t="shared" si="15"/>
        <v>0</v>
      </c>
      <c r="X19" s="5">
        <f t="shared" si="15"/>
        <v>0</v>
      </c>
      <c r="Y19" s="5">
        <f t="shared" si="15"/>
        <v>0</v>
      </c>
      <c r="Z19" s="5">
        <f t="shared" si="15"/>
        <v>0</v>
      </c>
      <c r="AA19" s="5">
        <f t="shared" si="15"/>
        <v>0</v>
      </c>
      <c r="AB19" s="5">
        <f t="shared" si="15"/>
        <v>0</v>
      </c>
      <c r="AC19" s="5">
        <f t="shared" si="15"/>
        <v>0</v>
      </c>
      <c r="AD19" s="5">
        <f t="shared" si="15"/>
        <v>0</v>
      </c>
      <c r="AE19" s="5">
        <f t="shared" si="15"/>
        <v>0</v>
      </c>
      <c r="AF19" s="59"/>
    </row>
    <row r="20" spans="1:32" x14ac:dyDescent="0.3">
      <c r="A20" s="4" t="s">
        <v>32</v>
      </c>
      <c r="B20" s="5"/>
      <c r="C20" s="5"/>
      <c r="D20" s="5"/>
      <c r="E20" s="5"/>
      <c r="F20" s="5"/>
      <c r="G20" s="5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45"/>
      <c r="AF20" s="59"/>
    </row>
    <row r="21" spans="1:32" x14ac:dyDescent="0.3">
      <c r="A21" s="4" t="s">
        <v>1</v>
      </c>
      <c r="B21" s="5">
        <f t="shared" ref="B21:B76" si="16">H21+J21+L21+N21+P21+R21+T21+V21+X21+Z21+AB21+AD21</f>
        <v>0</v>
      </c>
      <c r="C21" s="5"/>
      <c r="D21" s="5"/>
      <c r="E21" s="5"/>
      <c r="F21" s="5"/>
      <c r="G21" s="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45"/>
      <c r="AF21" s="59"/>
    </row>
    <row r="22" spans="1:32" x14ac:dyDescent="0.3">
      <c r="A22" s="4" t="s">
        <v>5</v>
      </c>
      <c r="B22" s="5">
        <f t="shared" si="16"/>
        <v>0</v>
      </c>
      <c r="C22" s="5"/>
      <c r="D22" s="5"/>
      <c r="E22" s="5"/>
      <c r="F22" s="5"/>
      <c r="G22" s="5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45"/>
      <c r="AF22" s="59"/>
    </row>
    <row r="23" spans="1:32" x14ac:dyDescent="0.3">
      <c r="A23" s="6" t="s">
        <v>3</v>
      </c>
      <c r="B23" s="5">
        <f t="shared" si="16"/>
        <v>0</v>
      </c>
      <c r="C23" s="5"/>
      <c r="D23" s="5"/>
      <c r="E23" s="5"/>
      <c r="F23" s="5"/>
      <c r="G23" s="5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45"/>
      <c r="AF23" s="59"/>
    </row>
    <row r="24" spans="1:32" s="36" customFormat="1" ht="13.8" x14ac:dyDescent="0.25">
      <c r="A24" s="33" t="s">
        <v>38</v>
      </c>
      <c r="B24" s="34">
        <f t="shared" si="16"/>
        <v>0</v>
      </c>
      <c r="C24" s="34"/>
      <c r="D24" s="34"/>
      <c r="E24" s="34"/>
      <c r="F24" s="34"/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46"/>
      <c r="AF24" s="59"/>
    </row>
    <row r="25" spans="1:32" x14ac:dyDescent="0.3">
      <c r="A25" s="6" t="s">
        <v>4</v>
      </c>
      <c r="B25" s="5">
        <f t="shared" si="16"/>
        <v>0</v>
      </c>
      <c r="C25" s="5"/>
      <c r="D25" s="5"/>
      <c r="E25" s="5"/>
      <c r="F25" s="5"/>
      <c r="G25" s="5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45"/>
      <c r="AF25" s="59"/>
    </row>
    <row r="26" spans="1:32" s="24" customFormat="1" ht="50.4" x14ac:dyDescent="0.3">
      <c r="A26" s="26" t="s">
        <v>10</v>
      </c>
      <c r="B26" s="27">
        <f t="shared" ref="B26:AD26" si="17">B28+B29+B30+B32</f>
        <v>458.7</v>
      </c>
      <c r="C26" s="27">
        <f t="shared" si="17"/>
        <v>0</v>
      </c>
      <c r="D26" s="27">
        <f t="shared" si="17"/>
        <v>0</v>
      </c>
      <c r="E26" s="27">
        <f t="shared" si="17"/>
        <v>0</v>
      </c>
      <c r="F26" s="27"/>
      <c r="G26" s="27"/>
      <c r="H26" s="27">
        <f t="shared" si="17"/>
        <v>0</v>
      </c>
      <c r="I26" s="42">
        <f t="shared" si="17"/>
        <v>0</v>
      </c>
      <c r="J26" s="27">
        <f t="shared" si="17"/>
        <v>0</v>
      </c>
      <c r="K26" s="27">
        <f t="shared" si="17"/>
        <v>0</v>
      </c>
      <c r="L26" s="27">
        <f t="shared" si="17"/>
        <v>0</v>
      </c>
      <c r="M26" s="27">
        <f t="shared" si="17"/>
        <v>0</v>
      </c>
      <c r="N26" s="27">
        <f t="shared" si="17"/>
        <v>0</v>
      </c>
      <c r="O26" s="27">
        <f t="shared" si="17"/>
        <v>0</v>
      </c>
      <c r="P26" s="27">
        <f t="shared" si="17"/>
        <v>0</v>
      </c>
      <c r="Q26" s="27">
        <f t="shared" si="17"/>
        <v>0</v>
      </c>
      <c r="R26" s="27">
        <f t="shared" si="17"/>
        <v>0</v>
      </c>
      <c r="S26" s="27">
        <f t="shared" si="17"/>
        <v>0</v>
      </c>
      <c r="T26" s="27">
        <f t="shared" si="17"/>
        <v>0</v>
      </c>
      <c r="U26" s="27">
        <f t="shared" si="17"/>
        <v>0</v>
      </c>
      <c r="V26" s="27">
        <f t="shared" si="17"/>
        <v>458.7</v>
      </c>
      <c r="W26" s="27">
        <f t="shared" si="17"/>
        <v>0</v>
      </c>
      <c r="X26" s="27">
        <f t="shared" si="17"/>
        <v>0</v>
      </c>
      <c r="Y26" s="27">
        <f t="shared" si="17"/>
        <v>0</v>
      </c>
      <c r="Z26" s="27">
        <f t="shared" si="17"/>
        <v>0</v>
      </c>
      <c r="AA26" s="27">
        <f t="shared" si="17"/>
        <v>0</v>
      </c>
      <c r="AB26" s="27">
        <f t="shared" si="17"/>
        <v>0</v>
      </c>
      <c r="AC26" s="27">
        <f t="shared" si="17"/>
        <v>0</v>
      </c>
      <c r="AD26" s="27">
        <f t="shared" si="17"/>
        <v>0</v>
      </c>
      <c r="AE26" s="27">
        <f t="shared" ref="AE26" si="18">AE28+AE29+AE30+AE32</f>
        <v>0</v>
      </c>
      <c r="AF26" s="56"/>
    </row>
    <row r="27" spans="1:32" x14ac:dyDescent="0.3">
      <c r="A27" s="4" t="s">
        <v>32</v>
      </c>
      <c r="B27" s="5"/>
      <c r="C27" s="5"/>
      <c r="D27" s="5"/>
      <c r="E27" s="5"/>
      <c r="F27" s="5"/>
      <c r="G27" s="5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56"/>
    </row>
    <row r="28" spans="1:32" x14ac:dyDescent="0.3">
      <c r="A28" s="4" t="s">
        <v>1</v>
      </c>
      <c r="B28" s="5">
        <f t="shared" si="16"/>
        <v>0</v>
      </c>
      <c r="C28" s="5">
        <f t="shared" ref="C28:E28" si="19">C35</f>
        <v>0</v>
      </c>
      <c r="D28" s="5">
        <f t="shared" si="19"/>
        <v>0</v>
      </c>
      <c r="E28" s="5">
        <f t="shared" si="19"/>
        <v>0</v>
      </c>
      <c r="F28" s="5"/>
      <c r="G28" s="5"/>
      <c r="H28" s="17">
        <f>H35</f>
        <v>0</v>
      </c>
      <c r="I28" s="17">
        <f t="shared" ref="I28:AD32" si="20">I35</f>
        <v>0</v>
      </c>
      <c r="J28" s="17">
        <f t="shared" si="20"/>
        <v>0</v>
      </c>
      <c r="K28" s="17">
        <f t="shared" si="20"/>
        <v>0</v>
      </c>
      <c r="L28" s="17">
        <f t="shared" si="20"/>
        <v>0</v>
      </c>
      <c r="M28" s="17">
        <f t="shared" si="20"/>
        <v>0</v>
      </c>
      <c r="N28" s="17">
        <f t="shared" si="20"/>
        <v>0</v>
      </c>
      <c r="O28" s="17">
        <f t="shared" si="20"/>
        <v>0</v>
      </c>
      <c r="P28" s="17">
        <f t="shared" si="20"/>
        <v>0</v>
      </c>
      <c r="Q28" s="17">
        <f t="shared" si="20"/>
        <v>0</v>
      </c>
      <c r="R28" s="17">
        <f t="shared" si="20"/>
        <v>0</v>
      </c>
      <c r="S28" s="17">
        <f t="shared" si="20"/>
        <v>0</v>
      </c>
      <c r="T28" s="17">
        <f t="shared" si="20"/>
        <v>0</v>
      </c>
      <c r="U28" s="17">
        <f t="shared" si="20"/>
        <v>0</v>
      </c>
      <c r="V28" s="17">
        <f t="shared" si="20"/>
        <v>0</v>
      </c>
      <c r="W28" s="17">
        <f t="shared" si="20"/>
        <v>0</v>
      </c>
      <c r="X28" s="17">
        <f t="shared" si="20"/>
        <v>0</v>
      </c>
      <c r="Y28" s="17">
        <f t="shared" si="20"/>
        <v>0</v>
      </c>
      <c r="Z28" s="17">
        <f t="shared" si="20"/>
        <v>0</v>
      </c>
      <c r="AA28" s="17">
        <f t="shared" si="20"/>
        <v>0</v>
      </c>
      <c r="AB28" s="17">
        <f t="shared" si="20"/>
        <v>0</v>
      </c>
      <c r="AC28" s="17">
        <f t="shared" si="20"/>
        <v>0</v>
      </c>
      <c r="AD28" s="17">
        <f t="shared" si="20"/>
        <v>0</v>
      </c>
      <c r="AE28" s="17">
        <f t="shared" ref="AE28" si="21">AE35</f>
        <v>0</v>
      </c>
      <c r="AF28" s="56"/>
    </row>
    <row r="29" spans="1:32" x14ac:dyDescent="0.3">
      <c r="A29" s="4" t="s">
        <v>5</v>
      </c>
      <c r="B29" s="5">
        <f t="shared" si="16"/>
        <v>0</v>
      </c>
      <c r="C29" s="5">
        <f t="shared" ref="C29:E29" si="22">C36</f>
        <v>0</v>
      </c>
      <c r="D29" s="5">
        <f t="shared" si="22"/>
        <v>0</v>
      </c>
      <c r="E29" s="5">
        <f t="shared" si="22"/>
        <v>0</v>
      </c>
      <c r="F29" s="5"/>
      <c r="G29" s="5"/>
      <c r="H29" s="17">
        <f t="shared" ref="H29:W32" si="23">H36</f>
        <v>0</v>
      </c>
      <c r="I29" s="17">
        <f t="shared" si="23"/>
        <v>0</v>
      </c>
      <c r="J29" s="17">
        <f t="shared" si="23"/>
        <v>0</v>
      </c>
      <c r="K29" s="17">
        <f t="shared" si="23"/>
        <v>0</v>
      </c>
      <c r="L29" s="17">
        <f t="shared" si="23"/>
        <v>0</v>
      </c>
      <c r="M29" s="17">
        <f t="shared" si="23"/>
        <v>0</v>
      </c>
      <c r="N29" s="17">
        <f t="shared" si="23"/>
        <v>0</v>
      </c>
      <c r="O29" s="17">
        <f t="shared" si="23"/>
        <v>0</v>
      </c>
      <c r="P29" s="17">
        <f t="shared" si="23"/>
        <v>0</v>
      </c>
      <c r="Q29" s="17">
        <f t="shared" si="23"/>
        <v>0</v>
      </c>
      <c r="R29" s="17">
        <f t="shared" si="23"/>
        <v>0</v>
      </c>
      <c r="S29" s="17">
        <f t="shared" si="23"/>
        <v>0</v>
      </c>
      <c r="T29" s="17">
        <f t="shared" si="23"/>
        <v>0</v>
      </c>
      <c r="U29" s="17">
        <f t="shared" si="23"/>
        <v>0</v>
      </c>
      <c r="V29" s="17">
        <f t="shared" si="23"/>
        <v>0</v>
      </c>
      <c r="W29" s="17">
        <f t="shared" si="23"/>
        <v>0</v>
      </c>
      <c r="X29" s="17">
        <f t="shared" si="20"/>
        <v>0</v>
      </c>
      <c r="Y29" s="17">
        <f t="shared" si="20"/>
        <v>0</v>
      </c>
      <c r="Z29" s="17">
        <f t="shared" si="20"/>
        <v>0</v>
      </c>
      <c r="AA29" s="17">
        <f t="shared" si="20"/>
        <v>0</v>
      </c>
      <c r="AB29" s="17">
        <f t="shared" si="20"/>
        <v>0</v>
      </c>
      <c r="AC29" s="17">
        <f t="shared" si="20"/>
        <v>0</v>
      </c>
      <c r="AD29" s="17">
        <f t="shared" si="20"/>
        <v>0</v>
      </c>
      <c r="AE29" s="17">
        <f t="shared" ref="AE29" si="24">AE36</f>
        <v>0</v>
      </c>
      <c r="AF29" s="56"/>
    </row>
    <row r="30" spans="1:32" x14ac:dyDescent="0.3">
      <c r="A30" s="6" t="s">
        <v>3</v>
      </c>
      <c r="B30" s="5">
        <f t="shared" si="16"/>
        <v>458.7</v>
      </c>
      <c r="C30" s="5">
        <f t="shared" ref="C30:E30" si="25">C37</f>
        <v>0</v>
      </c>
      <c r="D30" s="5">
        <f t="shared" si="25"/>
        <v>0</v>
      </c>
      <c r="E30" s="5">
        <f t="shared" si="25"/>
        <v>0</v>
      </c>
      <c r="F30" s="5"/>
      <c r="G30" s="5"/>
      <c r="H30" s="17">
        <f t="shared" si="23"/>
        <v>0</v>
      </c>
      <c r="I30" s="17">
        <f t="shared" si="20"/>
        <v>0</v>
      </c>
      <c r="J30" s="17">
        <f t="shared" si="20"/>
        <v>0</v>
      </c>
      <c r="K30" s="17">
        <f t="shared" si="20"/>
        <v>0</v>
      </c>
      <c r="L30" s="17">
        <f t="shared" si="20"/>
        <v>0</v>
      </c>
      <c r="M30" s="17">
        <f t="shared" si="20"/>
        <v>0</v>
      </c>
      <c r="N30" s="17">
        <f t="shared" si="20"/>
        <v>0</v>
      </c>
      <c r="O30" s="17">
        <f t="shared" si="20"/>
        <v>0</v>
      </c>
      <c r="P30" s="17">
        <f t="shared" si="20"/>
        <v>0</v>
      </c>
      <c r="Q30" s="17">
        <f t="shared" si="20"/>
        <v>0</v>
      </c>
      <c r="R30" s="17">
        <f t="shared" si="20"/>
        <v>0</v>
      </c>
      <c r="S30" s="17">
        <f t="shared" si="20"/>
        <v>0</v>
      </c>
      <c r="T30" s="17">
        <f t="shared" si="20"/>
        <v>0</v>
      </c>
      <c r="U30" s="17">
        <f t="shared" si="20"/>
        <v>0</v>
      </c>
      <c r="V30" s="17">
        <f t="shared" si="20"/>
        <v>458.7</v>
      </c>
      <c r="W30" s="17">
        <f t="shared" si="20"/>
        <v>0</v>
      </c>
      <c r="X30" s="17">
        <f t="shared" si="20"/>
        <v>0</v>
      </c>
      <c r="Y30" s="17">
        <f t="shared" si="20"/>
        <v>0</v>
      </c>
      <c r="Z30" s="17">
        <f t="shared" si="20"/>
        <v>0</v>
      </c>
      <c r="AA30" s="17">
        <f t="shared" si="20"/>
        <v>0</v>
      </c>
      <c r="AB30" s="17">
        <f t="shared" si="20"/>
        <v>0</v>
      </c>
      <c r="AC30" s="17">
        <f t="shared" si="20"/>
        <v>0</v>
      </c>
      <c r="AD30" s="17">
        <f t="shared" si="20"/>
        <v>0</v>
      </c>
      <c r="AE30" s="17">
        <f t="shared" ref="AE30" si="26">AE37</f>
        <v>0</v>
      </c>
      <c r="AF30" s="56"/>
    </row>
    <row r="31" spans="1:32" s="36" customFormat="1" ht="13.8" x14ac:dyDescent="0.25">
      <c r="A31" s="33" t="s">
        <v>38</v>
      </c>
      <c r="B31" s="34">
        <f t="shared" si="16"/>
        <v>0</v>
      </c>
      <c r="C31" s="34">
        <f t="shared" ref="C31:E31" si="27">C38</f>
        <v>0</v>
      </c>
      <c r="D31" s="34">
        <f t="shared" si="27"/>
        <v>0</v>
      </c>
      <c r="E31" s="34">
        <f t="shared" si="27"/>
        <v>0</v>
      </c>
      <c r="F31" s="34"/>
      <c r="G31" s="34"/>
      <c r="H31" s="35">
        <f t="shared" si="23"/>
        <v>0</v>
      </c>
      <c r="I31" s="35">
        <f t="shared" si="20"/>
        <v>0</v>
      </c>
      <c r="J31" s="35">
        <f t="shared" si="20"/>
        <v>0</v>
      </c>
      <c r="K31" s="35">
        <f t="shared" si="20"/>
        <v>0</v>
      </c>
      <c r="L31" s="35">
        <f t="shared" si="20"/>
        <v>0</v>
      </c>
      <c r="M31" s="35">
        <f t="shared" si="20"/>
        <v>0</v>
      </c>
      <c r="N31" s="35">
        <f t="shared" si="20"/>
        <v>0</v>
      </c>
      <c r="O31" s="35">
        <f t="shared" si="20"/>
        <v>0</v>
      </c>
      <c r="P31" s="35">
        <f t="shared" si="20"/>
        <v>0</v>
      </c>
      <c r="Q31" s="35">
        <f t="shared" si="20"/>
        <v>0</v>
      </c>
      <c r="R31" s="35">
        <f t="shared" si="20"/>
        <v>0</v>
      </c>
      <c r="S31" s="35">
        <f t="shared" si="20"/>
        <v>0</v>
      </c>
      <c r="T31" s="35">
        <f t="shared" si="20"/>
        <v>0</v>
      </c>
      <c r="U31" s="35">
        <f t="shared" si="20"/>
        <v>0</v>
      </c>
      <c r="V31" s="35">
        <f t="shared" si="20"/>
        <v>0</v>
      </c>
      <c r="W31" s="35">
        <f t="shared" si="20"/>
        <v>0</v>
      </c>
      <c r="X31" s="35">
        <f t="shared" si="20"/>
        <v>0</v>
      </c>
      <c r="Y31" s="35">
        <f t="shared" si="20"/>
        <v>0</v>
      </c>
      <c r="Z31" s="35">
        <f t="shared" si="20"/>
        <v>0</v>
      </c>
      <c r="AA31" s="35">
        <f t="shared" si="20"/>
        <v>0</v>
      </c>
      <c r="AB31" s="35">
        <f t="shared" si="20"/>
        <v>0</v>
      </c>
      <c r="AC31" s="35">
        <f t="shared" si="20"/>
        <v>0</v>
      </c>
      <c r="AD31" s="35">
        <f t="shared" si="20"/>
        <v>0</v>
      </c>
      <c r="AE31" s="35">
        <f t="shared" ref="AE31" si="28">AE38</f>
        <v>0</v>
      </c>
      <c r="AF31" s="56"/>
    </row>
    <row r="32" spans="1:32" x14ac:dyDescent="0.3">
      <c r="A32" s="6" t="s">
        <v>4</v>
      </c>
      <c r="B32" s="5">
        <f t="shared" si="16"/>
        <v>0</v>
      </c>
      <c r="C32" s="5">
        <f t="shared" ref="C32:E32" si="29">C39</f>
        <v>0</v>
      </c>
      <c r="D32" s="5">
        <f t="shared" si="29"/>
        <v>0</v>
      </c>
      <c r="E32" s="5">
        <f t="shared" si="29"/>
        <v>0</v>
      </c>
      <c r="F32" s="5"/>
      <c r="G32" s="5"/>
      <c r="H32" s="17">
        <f t="shared" si="23"/>
        <v>0</v>
      </c>
      <c r="I32" s="17">
        <f t="shared" si="20"/>
        <v>0</v>
      </c>
      <c r="J32" s="17">
        <f t="shared" si="20"/>
        <v>0</v>
      </c>
      <c r="K32" s="17">
        <f t="shared" si="20"/>
        <v>0</v>
      </c>
      <c r="L32" s="17">
        <f t="shared" si="20"/>
        <v>0</v>
      </c>
      <c r="M32" s="17">
        <f t="shared" si="20"/>
        <v>0</v>
      </c>
      <c r="N32" s="17">
        <f t="shared" si="20"/>
        <v>0</v>
      </c>
      <c r="O32" s="17">
        <f t="shared" si="20"/>
        <v>0</v>
      </c>
      <c r="P32" s="17">
        <f t="shared" si="20"/>
        <v>0</v>
      </c>
      <c r="Q32" s="17">
        <f t="shared" si="20"/>
        <v>0</v>
      </c>
      <c r="R32" s="17">
        <f t="shared" si="20"/>
        <v>0</v>
      </c>
      <c r="S32" s="17">
        <f t="shared" si="20"/>
        <v>0</v>
      </c>
      <c r="T32" s="17">
        <f t="shared" si="20"/>
        <v>0</v>
      </c>
      <c r="U32" s="17">
        <f t="shared" si="20"/>
        <v>0</v>
      </c>
      <c r="V32" s="17">
        <f t="shared" si="20"/>
        <v>0</v>
      </c>
      <c r="W32" s="17">
        <f t="shared" si="20"/>
        <v>0</v>
      </c>
      <c r="X32" s="17">
        <f t="shared" si="20"/>
        <v>0</v>
      </c>
      <c r="Y32" s="17">
        <f t="shared" si="20"/>
        <v>0</v>
      </c>
      <c r="Z32" s="17">
        <f t="shared" si="20"/>
        <v>0</v>
      </c>
      <c r="AA32" s="17">
        <f t="shared" si="20"/>
        <v>0</v>
      </c>
      <c r="AB32" s="17">
        <f t="shared" si="20"/>
        <v>0</v>
      </c>
      <c r="AC32" s="17">
        <f t="shared" si="20"/>
        <v>0</v>
      </c>
      <c r="AD32" s="17">
        <f t="shared" si="20"/>
        <v>0</v>
      </c>
      <c r="AE32" s="17">
        <f t="shared" ref="AE32" si="30">AE39</f>
        <v>0</v>
      </c>
      <c r="AF32" s="56"/>
    </row>
    <row r="33" spans="1:32" ht="33.6" x14ac:dyDescent="0.3">
      <c r="A33" s="4" t="s">
        <v>11</v>
      </c>
      <c r="B33" s="5">
        <f t="shared" ref="B33:AD33" si="31">B35+B36+B37+B39</f>
        <v>458.7</v>
      </c>
      <c r="C33" s="5">
        <f t="shared" si="31"/>
        <v>0</v>
      </c>
      <c r="D33" s="5">
        <f t="shared" si="31"/>
        <v>0</v>
      </c>
      <c r="E33" s="5">
        <f t="shared" si="31"/>
        <v>0</v>
      </c>
      <c r="F33" s="5"/>
      <c r="G33" s="5"/>
      <c r="H33" s="5">
        <f t="shared" si="31"/>
        <v>0</v>
      </c>
      <c r="I33" s="43">
        <f t="shared" si="31"/>
        <v>0</v>
      </c>
      <c r="J33" s="5">
        <f t="shared" si="31"/>
        <v>0</v>
      </c>
      <c r="K33" s="5">
        <f t="shared" si="31"/>
        <v>0</v>
      </c>
      <c r="L33" s="5">
        <f t="shared" si="31"/>
        <v>0</v>
      </c>
      <c r="M33" s="5">
        <f t="shared" si="31"/>
        <v>0</v>
      </c>
      <c r="N33" s="5">
        <f t="shared" si="31"/>
        <v>0</v>
      </c>
      <c r="O33" s="5">
        <f t="shared" si="31"/>
        <v>0</v>
      </c>
      <c r="P33" s="5">
        <f t="shared" si="31"/>
        <v>0</v>
      </c>
      <c r="Q33" s="5">
        <f t="shared" si="31"/>
        <v>0</v>
      </c>
      <c r="R33" s="5">
        <f t="shared" si="31"/>
        <v>0</v>
      </c>
      <c r="S33" s="5">
        <f t="shared" si="31"/>
        <v>0</v>
      </c>
      <c r="T33" s="5">
        <f t="shared" si="31"/>
        <v>0</v>
      </c>
      <c r="U33" s="5">
        <f t="shared" si="31"/>
        <v>0</v>
      </c>
      <c r="V33" s="5">
        <f t="shared" si="31"/>
        <v>458.7</v>
      </c>
      <c r="W33" s="5">
        <f t="shared" si="31"/>
        <v>0</v>
      </c>
      <c r="X33" s="5">
        <f t="shared" si="31"/>
        <v>0</v>
      </c>
      <c r="Y33" s="5">
        <f t="shared" si="31"/>
        <v>0</v>
      </c>
      <c r="Z33" s="5">
        <f t="shared" si="31"/>
        <v>0</v>
      </c>
      <c r="AA33" s="5">
        <f t="shared" si="31"/>
        <v>0</v>
      </c>
      <c r="AB33" s="5">
        <f t="shared" si="31"/>
        <v>0</v>
      </c>
      <c r="AC33" s="5">
        <f t="shared" si="31"/>
        <v>0</v>
      </c>
      <c r="AD33" s="5">
        <f t="shared" si="31"/>
        <v>0</v>
      </c>
      <c r="AE33" s="5">
        <f t="shared" ref="AE33" si="32">AE35+AE36+AE37+AE39</f>
        <v>0</v>
      </c>
      <c r="AF33" s="60" t="s">
        <v>52</v>
      </c>
    </row>
    <row r="34" spans="1:32" x14ac:dyDescent="0.3">
      <c r="A34" s="4" t="s">
        <v>32</v>
      </c>
      <c r="B34" s="5"/>
      <c r="C34" s="5"/>
      <c r="D34" s="5"/>
      <c r="E34" s="5"/>
      <c r="F34" s="5"/>
      <c r="G34" s="5"/>
      <c r="H34" s="1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45"/>
      <c r="AF34" s="61"/>
    </row>
    <row r="35" spans="1:32" x14ac:dyDescent="0.3">
      <c r="A35" s="4" t="s">
        <v>1</v>
      </c>
      <c r="B35" s="5">
        <f t="shared" si="16"/>
        <v>0</v>
      </c>
      <c r="C35" s="5"/>
      <c r="D35" s="5"/>
      <c r="E35" s="5"/>
      <c r="F35" s="5"/>
      <c r="G35" s="5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45"/>
      <c r="AF35" s="61"/>
    </row>
    <row r="36" spans="1:32" x14ac:dyDescent="0.3">
      <c r="A36" s="4" t="s">
        <v>5</v>
      </c>
      <c r="B36" s="5">
        <f t="shared" si="16"/>
        <v>0</v>
      </c>
      <c r="C36" s="5"/>
      <c r="D36" s="5"/>
      <c r="E36" s="5"/>
      <c r="F36" s="5"/>
      <c r="G36" s="5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45"/>
      <c r="AF36" s="61"/>
    </row>
    <row r="37" spans="1:32" x14ac:dyDescent="0.3">
      <c r="A37" s="6" t="s">
        <v>3</v>
      </c>
      <c r="B37" s="5">
        <f t="shared" si="16"/>
        <v>458.7</v>
      </c>
      <c r="C37" s="5"/>
      <c r="D37" s="5"/>
      <c r="E37" s="5"/>
      <c r="F37" s="5"/>
      <c r="G37" s="5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458.7</v>
      </c>
      <c r="W37" s="17"/>
      <c r="X37" s="17"/>
      <c r="Y37" s="17"/>
      <c r="Z37" s="17"/>
      <c r="AA37" s="17"/>
      <c r="AB37" s="17"/>
      <c r="AC37" s="17"/>
      <c r="AD37" s="17"/>
      <c r="AE37" s="45"/>
      <c r="AF37" s="61"/>
    </row>
    <row r="38" spans="1:32" s="36" customFormat="1" ht="13.8" x14ac:dyDescent="0.25">
      <c r="A38" s="33" t="s">
        <v>38</v>
      </c>
      <c r="B38" s="34">
        <f t="shared" si="16"/>
        <v>0</v>
      </c>
      <c r="C38" s="34"/>
      <c r="D38" s="34"/>
      <c r="E38" s="34"/>
      <c r="F38" s="34"/>
      <c r="G38" s="34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46"/>
      <c r="AF38" s="61"/>
    </row>
    <row r="39" spans="1:32" x14ac:dyDescent="0.3">
      <c r="A39" s="6" t="s">
        <v>4</v>
      </c>
      <c r="B39" s="5">
        <f t="shared" si="16"/>
        <v>0</v>
      </c>
      <c r="C39" s="5"/>
      <c r="D39" s="5"/>
      <c r="E39" s="5"/>
      <c r="F39" s="5"/>
      <c r="G39" s="5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45"/>
      <c r="AF39" s="62"/>
    </row>
    <row r="40" spans="1:32" s="24" customFormat="1" ht="67.2" x14ac:dyDescent="0.3">
      <c r="A40" s="25" t="s">
        <v>12</v>
      </c>
      <c r="B40" s="28">
        <f t="shared" ref="B40:AE40" si="33">B42+B43+B44+B46</f>
        <v>650</v>
      </c>
      <c r="C40" s="28">
        <f t="shared" si="33"/>
        <v>0</v>
      </c>
      <c r="D40" s="28">
        <f t="shared" si="33"/>
        <v>0</v>
      </c>
      <c r="E40" s="28">
        <f t="shared" si="33"/>
        <v>0</v>
      </c>
      <c r="F40" s="28"/>
      <c r="G40" s="28"/>
      <c r="H40" s="28">
        <f t="shared" si="33"/>
        <v>0</v>
      </c>
      <c r="I40" s="44">
        <f t="shared" si="33"/>
        <v>0</v>
      </c>
      <c r="J40" s="28">
        <f t="shared" si="33"/>
        <v>0</v>
      </c>
      <c r="K40" s="28">
        <f t="shared" si="33"/>
        <v>0</v>
      </c>
      <c r="L40" s="28">
        <f t="shared" si="33"/>
        <v>0</v>
      </c>
      <c r="M40" s="28">
        <f t="shared" si="33"/>
        <v>0</v>
      </c>
      <c r="N40" s="28">
        <f t="shared" si="33"/>
        <v>0</v>
      </c>
      <c r="O40" s="28">
        <f t="shared" si="33"/>
        <v>0</v>
      </c>
      <c r="P40" s="28">
        <f t="shared" si="33"/>
        <v>0</v>
      </c>
      <c r="Q40" s="28">
        <f t="shared" si="33"/>
        <v>0</v>
      </c>
      <c r="R40" s="28">
        <f t="shared" si="33"/>
        <v>0</v>
      </c>
      <c r="S40" s="28">
        <f t="shared" si="33"/>
        <v>0</v>
      </c>
      <c r="T40" s="28">
        <f t="shared" si="33"/>
        <v>0</v>
      </c>
      <c r="U40" s="28">
        <f t="shared" si="33"/>
        <v>0</v>
      </c>
      <c r="V40" s="28">
        <f t="shared" si="33"/>
        <v>0</v>
      </c>
      <c r="W40" s="28">
        <f t="shared" si="33"/>
        <v>0</v>
      </c>
      <c r="X40" s="28">
        <f t="shared" si="33"/>
        <v>0</v>
      </c>
      <c r="Y40" s="28">
        <f t="shared" si="33"/>
        <v>0</v>
      </c>
      <c r="Z40" s="28">
        <f t="shared" si="33"/>
        <v>0</v>
      </c>
      <c r="AA40" s="28">
        <f t="shared" si="33"/>
        <v>0</v>
      </c>
      <c r="AB40" s="28">
        <f t="shared" si="33"/>
        <v>650</v>
      </c>
      <c r="AC40" s="28">
        <f t="shared" si="33"/>
        <v>0</v>
      </c>
      <c r="AD40" s="28">
        <f t="shared" si="33"/>
        <v>0</v>
      </c>
      <c r="AE40" s="28">
        <f t="shared" si="33"/>
        <v>0</v>
      </c>
      <c r="AF40" s="56"/>
    </row>
    <row r="41" spans="1:32" x14ac:dyDescent="0.3">
      <c r="A41" s="4" t="s">
        <v>32</v>
      </c>
      <c r="B41" s="5"/>
      <c r="C41" s="5"/>
      <c r="D41" s="5"/>
      <c r="E41" s="5"/>
      <c r="F41" s="5"/>
      <c r="G41" s="5"/>
      <c r="H41" s="12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45"/>
      <c r="AF41" s="56"/>
    </row>
    <row r="42" spans="1:32" x14ac:dyDescent="0.3">
      <c r="A42" s="6" t="s">
        <v>1</v>
      </c>
      <c r="B42" s="5">
        <f t="shared" si="16"/>
        <v>0</v>
      </c>
      <c r="C42" s="5"/>
      <c r="D42" s="5"/>
      <c r="E42" s="5"/>
      <c r="F42" s="5"/>
      <c r="G42" s="5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45"/>
      <c r="AF42" s="56"/>
    </row>
    <row r="43" spans="1:32" x14ac:dyDescent="0.3">
      <c r="A43" s="6" t="s">
        <v>5</v>
      </c>
      <c r="B43" s="5">
        <f t="shared" si="16"/>
        <v>0</v>
      </c>
      <c r="C43" s="5"/>
      <c r="D43" s="5"/>
      <c r="E43" s="5"/>
      <c r="F43" s="5"/>
      <c r="G43" s="5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5"/>
      <c r="AF43" s="56"/>
    </row>
    <row r="44" spans="1:32" x14ac:dyDescent="0.3">
      <c r="A44" s="6" t="s">
        <v>3</v>
      </c>
      <c r="B44" s="5">
        <f t="shared" si="16"/>
        <v>650</v>
      </c>
      <c r="C44" s="5"/>
      <c r="D44" s="5"/>
      <c r="E44" s="5"/>
      <c r="F44" s="5"/>
      <c r="G44" s="5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>
        <v>650</v>
      </c>
      <c r="AC44" s="17"/>
      <c r="AD44" s="17"/>
      <c r="AE44" s="45"/>
      <c r="AF44" s="56"/>
    </row>
    <row r="45" spans="1:32" s="36" customFormat="1" ht="13.8" x14ac:dyDescent="0.25">
      <c r="A45" s="33" t="s">
        <v>38</v>
      </c>
      <c r="B45" s="34">
        <f t="shared" si="16"/>
        <v>0</v>
      </c>
      <c r="C45" s="34"/>
      <c r="D45" s="34"/>
      <c r="E45" s="34"/>
      <c r="F45" s="34"/>
      <c r="G45" s="34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46"/>
      <c r="AF45" s="56"/>
    </row>
    <row r="46" spans="1:32" x14ac:dyDescent="0.3">
      <c r="A46" s="6" t="s">
        <v>4</v>
      </c>
      <c r="B46" s="5">
        <f t="shared" si="16"/>
        <v>0</v>
      </c>
      <c r="C46" s="5"/>
      <c r="D46" s="5"/>
      <c r="E46" s="5"/>
      <c r="F46" s="5"/>
      <c r="G46" s="5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45"/>
      <c r="AF46" s="56"/>
    </row>
    <row r="47" spans="1:32" s="24" customFormat="1" ht="67.2" x14ac:dyDescent="0.3">
      <c r="A47" s="25" t="s">
        <v>51</v>
      </c>
      <c r="B47" s="28">
        <f t="shared" ref="B47:E47" si="34">B49+B50+B51+B53</f>
        <v>373.7</v>
      </c>
      <c r="C47" s="28">
        <f t="shared" si="34"/>
        <v>0</v>
      </c>
      <c r="D47" s="28">
        <f t="shared" si="34"/>
        <v>0</v>
      </c>
      <c r="E47" s="28">
        <f t="shared" si="34"/>
        <v>0</v>
      </c>
      <c r="F47" s="28"/>
      <c r="G47" s="28"/>
      <c r="H47" s="28">
        <f t="shared" ref="H47:AE47" si="35">H49+H50+H51+H53</f>
        <v>0</v>
      </c>
      <c r="I47" s="44">
        <f t="shared" si="35"/>
        <v>0</v>
      </c>
      <c r="J47" s="28">
        <f t="shared" si="35"/>
        <v>0</v>
      </c>
      <c r="K47" s="28">
        <f t="shared" si="35"/>
        <v>0</v>
      </c>
      <c r="L47" s="28">
        <f t="shared" si="35"/>
        <v>0</v>
      </c>
      <c r="M47" s="28">
        <f t="shared" si="35"/>
        <v>0</v>
      </c>
      <c r="N47" s="28">
        <f t="shared" si="35"/>
        <v>0</v>
      </c>
      <c r="O47" s="28">
        <f t="shared" si="35"/>
        <v>0</v>
      </c>
      <c r="P47" s="28">
        <f t="shared" si="35"/>
        <v>0</v>
      </c>
      <c r="Q47" s="28">
        <f t="shared" si="35"/>
        <v>0</v>
      </c>
      <c r="R47" s="28">
        <f t="shared" si="35"/>
        <v>0</v>
      </c>
      <c r="S47" s="28">
        <f t="shared" si="35"/>
        <v>0</v>
      </c>
      <c r="T47" s="28">
        <f t="shared" si="35"/>
        <v>373.7</v>
      </c>
      <c r="U47" s="28">
        <f t="shared" si="35"/>
        <v>0</v>
      </c>
      <c r="V47" s="28">
        <f t="shared" si="35"/>
        <v>0</v>
      </c>
      <c r="W47" s="28">
        <f t="shared" si="35"/>
        <v>0</v>
      </c>
      <c r="X47" s="28">
        <f t="shared" si="35"/>
        <v>0</v>
      </c>
      <c r="Y47" s="28">
        <f t="shared" si="35"/>
        <v>0</v>
      </c>
      <c r="Z47" s="28">
        <f t="shared" si="35"/>
        <v>0</v>
      </c>
      <c r="AA47" s="28">
        <f t="shared" si="35"/>
        <v>0</v>
      </c>
      <c r="AB47" s="28">
        <f t="shared" si="35"/>
        <v>0</v>
      </c>
      <c r="AC47" s="28">
        <f t="shared" si="35"/>
        <v>0</v>
      </c>
      <c r="AD47" s="28">
        <f t="shared" si="35"/>
        <v>0</v>
      </c>
      <c r="AE47" s="28">
        <f t="shared" si="35"/>
        <v>0</v>
      </c>
      <c r="AF47" s="60" t="s">
        <v>53</v>
      </c>
    </row>
    <row r="48" spans="1:32" x14ac:dyDescent="0.3">
      <c r="A48" s="4" t="s">
        <v>32</v>
      </c>
      <c r="B48" s="5"/>
      <c r="C48" s="5"/>
      <c r="D48" s="5"/>
      <c r="E48" s="5"/>
      <c r="F48" s="5"/>
      <c r="G48" s="5"/>
      <c r="H48" s="12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45"/>
      <c r="AF48" s="61"/>
    </row>
    <row r="49" spans="1:32" x14ac:dyDescent="0.3">
      <c r="A49" s="6" t="s">
        <v>1</v>
      </c>
      <c r="B49" s="5">
        <f t="shared" ref="B49:B53" si="36">H49+J49+L49+N49+P49+R49+T49+V49+X49+Z49+AB49+AD49</f>
        <v>0</v>
      </c>
      <c r="C49" s="5"/>
      <c r="D49" s="5"/>
      <c r="E49" s="5"/>
      <c r="F49" s="5"/>
      <c r="G49" s="5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45"/>
      <c r="AF49" s="61"/>
    </row>
    <row r="50" spans="1:32" x14ac:dyDescent="0.3">
      <c r="A50" s="6" t="s">
        <v>5</v>
      </c>
      <c r="B50" s="5">
        <f t="shared" si="36"/>
        <v>0</v>
      </c>
      <c r="C50" s="5"/>
      <c r="D50" s="5"/>
      <c r="E50" s="5"/>
      <c r="F50" s="5"/>
      <c r="G50" s="5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45"/>
      <c r="AF50" s="61"/>
    </row>
    <row r="51" spans="1:32" x14ac:dyDescent="0.3">
      <c r="A51" s="6" t="s">
        <v>3</v>
      </c>
      <c r="B51" s="5">
        <f t="shared" si="36"/>
        <v>373.7</v>
      </c>
      <c r="C51" s="5"/>
      <c r="D51" s="5"/>
      <c r="E51" s="5"/>
      <c r="F51" s="5"/>
      <c r="G51" s="5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>
        <v>373.7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45"/>
      <c r="AF51" s="61"/>
    </row>
    <row r="52" spans="1:32" s="36" customFormat="1" ht="13.8" customHeight="1" x14ac:dyDescent="0.25">
      <c r="A52" s="33" t="s">
        <v>38</v>
      </c>
      <c r="B52" s="34">
        <f t="shared" si="36"/>
        <v>0</v>
      </c>
      <c r="C52" s="34"/>
      <c r="D52" s="34"/>
      <c r="E52" s="34"/>
      <c r="F52" s="34"/>
      <c r="G52" s="34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46"/>
      <c r="AF52" s="61"/>
    </row>
    <row r="53" spans="1:32" x14ac:dyDescent="0.3">
      <c r="A53" s="6" t="s">
        <v>4</v>
      </c>
      <c r="B53" s="5">
        <f t="shared" si="36"/>
        <v>0</v>
      </c>
      <c r="C53" s="5"/>
      <c r="D53" s="5"/>
      <c r="E53" s="5"/>
      <c r="F53" s="5"/>
      <c r="G53" s="5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45"/>
      <c r="AF53" s="62"/>
    </row>
    <row r="54" spans="1:32" s="24" customFormat="1" x14ac:dyDescent="0.3">
      <c r="A54" s="25" t="s">
        <v>13</v>
      </c>
      <c r="B54" s="28">
        <f t="shared" ref="B54:AD54" si="37">B56+B57+B58+B60</f>
        <v>1482.4</v>
      </c>
      <c r="C54" s="28">
        <f t="shared" si="37"/>
        <v>0</v>
      </c>
      <c r="D54" s="28">
        <f t="shared" si="37"/>
        <v>0</v>
      </c>
      <c r="E54" s="28">
        <f t="shared" si="37"/>
        <v>0</v>
      </c>
      <c r="F54" s="28"/>
      <c r="G54" s="28"/>
      <c r="H54" s="28">
        <f t="shared" si="37"/>
        <v>0</v>
      </c>
      <c r="I54" s="44">
        <f t="shared" si="37"/>
        <v>0</v>
      </c>
      <c r="J54" s="28">
        <f t="shared" si="37"/>
        <v>0</v>
      </c>
      <c r="K54" s="28">
        <f t="shared" si="37"/>
        <v>0</v>
      </c>
      <c r="L54" s="28">
        <f t="shared" si="37"/>
        <v>0</v>
      </c>
      <c r="M54" s="28">
        <f t="shared" si="37"/>
        <v>0</v>
      </c>
      <c r="N54" s="28">
        <f t="shared" si="37"/>
        <v>0</v>
      </c>
      <c r="O54" s="28">
        <f t="shared" si="37"/>
        <v>0</v>
      </c>
      <c r="P54" s="28">
        <f t="shared" si="37"/>
        <v>0</v>
      </c>
      <c r="Q54" s="28">
        <f t="shared" si="37"/>
        <v>0</v>
      </c>
      <c r="R54" s="28">
        <f t="shared" si="37"/>
        <v>0</v>
      </c>
      <c r="S54" s="28">
        <f t="shared" si="37"/>
        <v>0</v>
      </c>
      <c r="T54" s="28">
        <f t="shared" si="37"/>
        <v>373.7</v>
      </c>
      <c r="U54" s="28">
        <f t="shared" si="37"/>
        <v>0</v>
      </c>
      <c r="V54" s="28">
        <f t="shared" si="37"/>
        <v>458.7</v>
      </c>
      <c r="W54" s="28">
        <f t="shared" si="37"/>
        <v>0</v>
      </c>
      <c r="X54" s="28">
        <f t="shared" si="37"/>
        <v>0</v>
      </c>
      <c r="Y54" s="28">
        <f t="shared" si="37"/>
        <v>0</v>
      </c>
      <c r="Z54" s="28">
        <f t="shared" si="37"/>
        <v>0</v>
      </c>
      <c r="AA54" s="28">
        <f t="shared" si="37"/>
        <v>0</v>
      </c>
      <c r="AB54" s="28">
        <f t="shared" si="37"/>
        <v>650</v>
      </c>
      <c r="AC54" s="28">
        <f t="shared" si="37"/>
        <v>0</v>
      </c>
      <c r="AD54" s="28">
        <f t="shared" si="37"/>
        <v>0</v>
      </c>
      <c r="AE54" s="28">
        <f t="shared" ref="AE54" si="38">AE56+AE57+AE58+AE60</f>
        <v>0</v>
      </c>
      <c r="AF54" s="56"/>
    </row>
    <row r="55" spans="1:32" x14ac:dyDescent="0.3">
      <c r="A55" s="4" t="s">
        <v>32</v>
      </c>
      <c r="B55" s="5"/>
      <c r="C55" s="5"/>
      <c r="D55" s="5"/>
      <c r="E55" s="5"/>
      <c r="F55" s="5"/>
      <c r="G55" s="5"/>
      <c r="H55" s="12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56"/>
    </row>
    <row r="56" spans="1:32" x14ac:dyDescent="0.3">
      <c r="A56" s="6" t="s">
        <v>1</v>
      </c>
      <c r="B56" s="5">
        <f t="shared" si="16"/>
        <v>0</v>
      </c>
      <c r="C56" s="5">
        <f>C49+C42+C28+C14</f>
        <v>0</v>
      </c>
      <c r="D56" s="5">
        <f t="shared" ref="D56:E56" si="39">D49+D42+D28+D14</f>
        <v>0</v>
      </c>
      <c r="E56" s="5">
        <f t="shared" si="39"/>
        <v>0</v>
      </c>
      <c r="F56" s="5"/>
      <c r="G56" s="5"/>
      <c r="H56" s="5">
        <f t="shared" ref="H56:AE56" si="40">H49+H42+H28+H14</f>
        <v>0</v>
      </c>
      <c r="I56" s="5">
        <f t="shared" si="40"/>
        <v>0</v>
      </c>
      <c r="J56" s="5">
        <f t="shared" si="40"/>
        <v>0</v>
      </c>
      <c r="K56" s="5">
        <f t="shared" si="40"/>
        <v>0</v>
      </c>
      <c r="L56" s="5">
        <f t="shared" si="40"/>
        <v>0</v>
      </c>
      <c r="M56" s="5">
        <f t="shared" si="40"/>
        <v>0</v>
      </c>
      <c r="N56" s="5">
        <f t="shared" si="40"/>
        <v>0</v>
      </c>
      <c r="O56" s="5">
        <f t="shared" si="40"/>
        <v>0</v>
      </c>
      <c r="P56" s="5">
        <f t="shared" si="40"/>
        <v>0</v>
      </c>
      <c r="Q56" s="5">
        <f t="shared" si="40"/>
        <v>0</v>
      </c>
      <c r="R56" s="5">
        <f t="shared" si="40"/>
        <v>0</v>
      </c>
      <c r="S56" s="5">
        <f t="shared" si="40"/>
        <v>0</v>
      </c>
      <c r="T56" s="5">
        <f t="shared" si="40"/>
        <v>0</v>
      </c>
      <c r="U56" s="5">
        <f t="shared" si="40"/>
        <v>0</v>
      </c>
      <c r="V56" s="5">
        <f t="shared" si="40"/>
        <v>0</v>
      </c>
      <c r="W56" s="5">
        <f t="shared" si="40"/>
        <v>0</v>
      </c>
      <c r="X56" s="5">
        <f t="shared" si="40"/>
        <v>0</v>
      </c>
      <c r="Y56" s="5">
        <f t="shared" si="40"/>
        <v>0</v>
      </c>
      <c r="Z56" s="5">
        <f t="shared" si="40"/>
        <v>0</v>
      </c>
      <c r="AA56" s="5">
        <f t="shared" si="40"/>
        <v>0</v>
      </c>
      <c r="AB56" s="5">
        <f t="shared" si="40"/>
        <v>0</v>
      </c>
      <c r="AC56" s="5">
        <f t="shared" si="40"/>
        <v>0</v>
      </c>
      <c r="AD56" s="5">
        <f t="shared" si="40"/>
        <v>0</v>
      </c>
      <c r="AE56" s="5">
        <f t="shared" si="40"/>
        <v>0</v>
      </c>
      <c r="AF56" s="56"/>
    </row>
    <row r="57" spans="1:32" x14ac:dyDescent="0.3">
      <c r="A57" s="6" t="s">
        <v>5</v>
      </c>
      <c r="B57" s="5">
        <f t="shared" si="16"/>
        <v>0</v>
      </c>
      <c r="C57" s="5">
        <f t="shared" ref="C57:E60" si="41">C50+C43+C29+C15</f>
        <v>0</v>
      </c>
      <c r="D57" s="5">
        <f t="shared" si="41"/>
        <v>0</v>
      </c>
      <c r="E57" s="5">
        <f t="shared" si="41"/>
        <v>0</v>
      </c>
      <c r="F57" s="5"/>
      <c r="G57" s="5"/>
      <c r="H57" s="5">
        <f t="shared" ref="H57:AE57" si="42">H50+H43+H29+H15</f>
        <v>0</v>
      </c>
      <c r="I57" s="5">
        <f t="shared" si="42"/>
        <v>0</v>
      </c>
      <c r="J57" s="5">
        <f t="shared" si="42"/>
        <v>0</v>
      </c>
      <c r="K57" s="5">
        <f t="shared" si="42"/>
        <v>0</v>
      </c>
      <c r="L57" s="5">
        <f t="shared" si="42"/>
        <v>0</v>
      </c>
      <c r="M57" s="5">
        <f t="shared" si="42"/>
        <v>0</v>
      </c>
      <c r="N57" s="5">
        <f t="shared" si="42"/>
        <v>0</v>
      </c>
      <c r="O57" s="5">
        <f t="shared" si="42"/>
        <v>0</v>
      </c>
      <c r="P57" s="5">
        <f t="shared" si="42"/>
        <v>0</v>
      </c>
      <c r="Q57" s="5">
        <f t="shared" si="42"/>
        <v>0</v>
      </c>
      <c r="R57" s="5">
        <f t="shared" si="42"/>
        <v>0</v>
      </c>
      <c r="S57" s="5">
        <f t="shared" si="42"/>
        <v>0</v>
      </c>
      <c r="T57" s="5">
        <f t="shared" si="42"/>
        <v>0</v>
      </c>
      <c r="U57" s="5">
        <f t="shared" si="42"/>
        <v>0</v>
      </c>
      <c r="V57" s="5">
        <f t="shared" si="42"/>
        <v>0</v>
      </c>
      <c r="W57" s="5">
        <f t="shared" si="42"/>
        <v>0</v>
      </c>
      <c r="X57" s="5">
        <f t="shared" si="42"/>
        <v>0</v>
      </c>
      <c r="Y57" s="5">
        <f t="shared" si="42"/>
        <v>0</v>
      </c>
      <c r="Z57" s="5">
        <f t="shared" si="42"/>
        <v>0</v>
      </c>
      <c r="AA57" s="5">
        <f t="shared" si="42"/>
        <v>0</v>
      </c>
      <c r="AB57" s="5">
        <f t="shared" si="42"/>
        <v>0</v>
      </c>
      <c r="AC57" s="5">
        <f t="shared" si="42"/>
        <v>0</v>
      </c>
      <c r="AD57" s="5">
        <f t="shared" si="42"/>
        <v>0</v>
      </c>
      <c r="AE57" s="5">
        <f t="shared" si="42"/>
        <v>0</v>
      </c>
      <c r="AF57" s="56"/>
    </row>
    <row r="58" spans="1:32" x14ac:dyDescent="0.3">
      <c r="A58" s="6" t="s">
        <v>3</v>
      </c>
      <c r="B58" s="5">
        <f t="shared" si="16"/>
        <v>1482.4</v>
      </c>
      <c r="C58" s="5">
        <f t="shared" si="41"/>
        <v>0</v>
      </c>
      <c r="D58" s="5">
        <f t="shared" si="41"/>
        <v>0</v>
      </c>
      <c r="E58" s="5">
        <f t="shared" si="41"/>
        <v>0</v>
      </c>
      <c r="F58" s="5"/>
      <c r="G58" s="5"/>
      <c r="H58" s="5">
        <f t="shared" ref="H58:AE58" si="43">H51+H44+H30+H16</f>
        <v>0</v>
      </c>
      <c r="I58" s="5">
        <f t="shared" si="43"/>
        <v>0</v>
      </c>
      <c r="J58" s="5">
        <f t="shared" si="43"/>
        <v>0</v>
      </c>
      <c r="K58" s="5">
        <f t="shared" si="43"/>
        <v>0</v>
      </c>
      <c r="L58" s="5">
        <f t="shared" si="43"/>
        <v>0</v>
      </c>
      <c r="M58" s="5">
        <f t="shared" si="43"/>
        <v>0</v>
      </c>
      <c r="N58" s="5">
        <f t="shared" si="43"/>
        <v>0</v>
      </c>
      <c r="O58" s="5">
        <f t="shared" si="43"/>
        <v>0</v>
      </c>
      <c r="P58" s="5">
        <f t="shared" si="43"/>
        <v>0</v>
      </c>
      <c r="Q58" s="5">
        <f t="shared" si="43"/>
        <v>0</v>
      </c>
      <c r="R58" s="5">
        <f t="shared" si="43"/>
        <v>0</v>
      </c>
      <c r="S58" s="5">
        <f t="shared" si="43"/>
        <v>0</v>
      </c>
      <c r="T58" s="5">
        <f t="shared" si="43"/>
        <v>373.7</v>
      </c>
      <c r="U58" s="5">
        <f t="shared" si="43"/>
        <v>0</v>
      </c>
      <c r="V58" s="5">
        <f t="shared" si="43"/>
        <v>458.7</v>
      </c>
      <c r="W58" s="5">
        <f t="shared" si="43"/>
        <v>0</v>
      </c>
      <c r="X58" s="5">
        <f t="shared" si="43"/>
        <v>0</v>
      </c>
      <c r="Y58" s="5">
        <f t="shared" si="43"/>
        <v>0</v>
      </c>
      <c r="Z58" s="5">
        <f t="shared" si="43"/>
        <v>0</v>
      </c>
      <c r="AA58" s="5">
        <f t="shared" si="43"/>
        <v>0</v>
      </c>
      <c r="AB58" s="5">
        <f t="shared" si="43"/>
        <v>650</v>
      </c>
      <c r="AC58" s="5">
        <f t="shared" si="43"/>
        <v>0</v>
      </c>
      <c r="AD58" s="5">
        <f t="shared" si="43"/>
        <v>0</v>
      </c>
      <c r="AE58" s="5">
        <f t="shared" si="43"/>
        <v>0</v>
      </c>
      <c r="AF58" s="56"/>
    </row>
    <row r="59" spans="1:32" s="36" customFormat="1" ht="13.8" x14ac:dyDescent="0.25">
      <c r="A59" s="33" t="s">
        <v>38</v>
      </c>
      <c r="B59" s="34">
        <f t="shared" si="16"/>
        <v>0</v>
      </c>
      <c r="C59" s="34">
        <f t="shared" si="41"/>
        <v>0</v>
      </c>
      <c r="D59" s="34">
        <f t="shared" si="41"/>
        <v>0</v>
      </c>
      <c r="E59" s="34">
        <f t="shared" si="41"/>
        <v>0</v>
      </c>
      <c r="F59" s="34"/>
      <c r="G59" s="34"/>
      <c r="H59" s="34">
        <f t="shared" ref="H59:AE59" si="44">H52+H45+H31+H17</f>
        <v>0</v>
      </c>
      <c r="I59" s="34">
        <f t="shared" si="44"/>
        <v>0</v>
      </c>
      <c r="J59" s="34">
        <f t="shared" si="44"/>
        <v>0</v>
      </c>
      <c r="K59" s="34">
        <f t="shared" si="44"/>
        <v>0</v>
      </c>
      <c r="L59" s="34">
        <f t="shared" si="44"/>
        <v>0</v>
      </c>
      <c r="M59" s="34">
        <f t="shared" si="44"/>
        <v>0</v>
      </c>
      <c r="N59" s="34">
        <f t="shared" si="44"/>
        <v>0</v>
      </c>
      <c r="O59" s="34">
        <f t="shared" si="44"/>
        <v>0</v>
      </c>
      <c r="P59" s="34">
        <f t="shared" si="44"/>
        <v>0</v>
      </c>
      <c r="Q59" s="34">
        <f t="shared" si="44"/>
        <v>0</v>
      </c>
      <c r="R59" s="34">
        <f t="shared" si="44"/>
        <v>0</v>
      </c>
      <c r="S59" s="34">
        <f t="shared" si="44"/>
        <v>0</v>
      </c>
      <c r="T59" s="34">
        <f t="shared" si="44"/>
        <v>0</v>
      </c>
      <c r="U59" s="34">
        <f t="shared" si="44"/>
        <v>0</v>
      </c>
      <c r="V59" s="34">
        <f t="shared" si="44"/>
        <v>0</v>
      </c>
      <c r="W59" s="34">
        <f t="shared" si="44"/>
        <v>0</v>
      </c>
      <c r="X59" s="34">
        <f t="shared" si="44"/>
        <v>0</v>
      </c>
      <c r="Y59" s="34">
        <f t="shared" si="44"/>
        <v>0</v>
      </c>
      <c r="Z59" s="34">
        <f t="shared" si="44"/>
        <v>0</v>
      </c>
      <c r="AA59" s="34">
        <f t="shared" si="44"/>
        <v>0</v>
      </c>
      <c r="AB59" s="34">
        <f t="shared" si="44"/>
        <v>0</v>
      </c>
      <c r="AC59" s="34">
        <f t="shared" si="44"/>
        <v>0</v>
      </c>
      <c r="AD59" s="34">
        <f t="shared" si="44"/>
        <v>0</v>
      </c>
      <c r="AE59" s="34">
        <f t="shared" si="44"/>
        <v>0</v>
      </c>
      <c r="AF59" s="56"/>
    </row>
    <row r="60" spans="1:32" x14ac:dyDescent="0.3">
      <c r="A60" s="6" t="s">
        <v>4</v>
      </c>
      <c r="B60" s="5">
        <f t="shared" si="16"/>
        <v>0</v>
      </c>
      <c r="C60" s="5">
        <f t="shared" si="41"/>
        <v>0</v>
      </c>
      <c r="D60" s="5">
        <f t="shared" si="41"/>
        <v>0</v>
      </c>
      <c r="E60" s="5">
        <f t="shared" si="41"/>
        <v>0</v>
      </c>
      <c r="F60" s="5"/>
      <c r="G60" s="5"/>
      <c r="H60" s="5">
        <f t="shared" ref="H60:AE60" si="45">H53+H46+H32+H18</f>
        <v>0</v>
      </c>
      <c r="I60" s="5">
        <f t="shared" si="45"/>
        <v>0</v>
      </c>
      <c r="J60" s="5">
        <f t="shared" si="45"/>
        <v>0</v>
      </c>
      <c r="K60" s="5">
        <f t="shared" si="45"/>
        <v>0</v>
      </c>
      <c r="L60" s="5">
        <f t="shared" si="45"/>
        <v>0</v>
      </c>
      <c r="M60" s="5">
        <f t="shared" si="45"/>
        <v>0</v>
      </c>
      <c r="N60" s="5">
        <f t="shared" si="45"/>
        <v>0</v>
      </c>
      <c r="O60" s="5">
        <f t="shared" si="45"/>
        <v>0</v>
      </c>
      <c r="P60" s="5">
        <f t="shared" si="45"/>
        <v>0</v>
      </c>
      <c r="Q60" s="5">
        <f t="shared" si="45"/>
        <v>0</v>
      </c>
      <c r="R60" s="5">
        <f t="shared" si="45"/>
        <v>0</v>
      </c>
      <c r="S60" s="5">
        <f t="shared" si="45"/>
        <v>0</v>
      </c>
      <c r="T60" s="5">
        <f t="shared" si="45"/>
        <v>0</v>
      </c>
      <c r="U60" s="5">
        <f t="shared" si="45"/>
        <v>0</v>
      </c>
      <c r="V60" s="5">
        <f t="shared" si="45"/>
        <v>0</v>
      </c>
      <c r="W60" s="5">
        <f t="shared" si="45"/>
        <v>0</v>
      </c>
      <c r="X60" s="5">
        <f t="shared" si="45"/>
        <v>0</v>
      </c>
      <c r="Y60" s="5">
        <f t="shared" si="45"/>
        <v>0</v>
      </c>
      <c r="Z60" s="5">
        <f t="shared" si="45"/>
        <v>0</v>
      </c>
      <c r="AA60" s="5">
        <f t="shared" si="45"/>
        <v>0</v>
      </c>
      <c r="AB60" s="5">
        <f t="shared" si="45"/>
        <v>0</v>
      </c>
      <c r="AC60" s="5">
        <f t="shared" si="45"/>
        <v>0</v>
      </c>
      <c r="AD60" s="5">
        <f t="shared" si="45"/>
        <v>0</v>
      </c>
      <c r="AE60" s="5">
        <f t="shared" si="45"/>
        <v>0</v>
      </c>
      <c r="AF60" s="56"/>
    </row>
    <row r="61" spans="1:32" ht="25.2" customHeight="1" x14ac:dyDescent="0.3">
      <c r="A61" s="58" t="s">
        <v>45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</row>
    <row r="62" spans="1:32" ht="17.399999999999999" customHeight="1" x14ac:dyDescent="0.3">
      <c r="A62" s="57" t="s">
        <v>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</row>
    <row r="63" spans="1:32" s="24" customFormat="1" ht="84" x14ac:dyDescent="0.3">
      <c r="A63" s="25" t="s">
        <v>14</v>
      </c>
      <c r="B63" s="28">
        <f>B65+B66+B67+B69</f>
        <v>151.09700000000001</v>
      </c>
      <c r="C63" s="28">
        <f t="shared" ref="C63:E63" si="46">C65+C66+C67+C69</f>
        <v>0</v>
      </c>
      <c r="D63" s="28">
        <f t="shared" si="46"/>
        <v>0</v>
      </c>
      <c r="E63" s="28">
        <f t="shared" si="46"/>
        <v>0</v>
      </c>
      <c r="F63" s="28"/>
      <c r="G63" s="28"/>
      <c r="H63" s="28">
        <f t="shared" ref="H63:AE63" si="47">H65+H66+H67+H69</f>
        <v>0</v>
      </c>
      <c r="I63" s="44">
        <f t="shared" si="47"/>
        <v>0</v>
      </c>
      <c r="J63" s="28">
        <f t="shared" si="47"/>
        <v>12.984</v>
      </c>
      <c r="K63" s="28">
        <f t="shared" si="47"/>
        <v>0</v>
      </c>
      <c r="L63" s="28">
        <f t="shared" si="47"/>
        <v>12.984</v>
      </c>
      <c r="M63" s="28">
        <f t="shared" si="47"/>
        <v>0</v>
      </c>
      <c r="N63" s="28">
        <f t="shared" si="47"/>
        <v>12.984</v>
      </c>
      <c r="O63" s="28">
        <f t="shared" si="47"/>
        <v>0</v>
      </c>
      <c r="P63" s="28">
        <f t="shared" si="47"/>
        <v>21.484000000000002</v>
      </c>
      <c r="Q63" s="28">
        <f t="shared" si="47"/>
        <v>0</v>
      </c>
      <c r="R63" s="28">
        <f t="shared" si="47"/>
        <v>12.984</v>
      </c>
      <c r="S63" s="28">
        <f t="shared" si="47"/>
        <v>0</v>
      </c>
      <c r="T63" s="28">
        <f t="shared" si="47"/>
        <v>12.984</v>
      </c>
      <c r="U63" s="28">
        <f t="shared" si="47"/>
        <v>0</v>
      </c>
      <c r="V63" s="28">
        <f t="shared" si="47"/>
        <v>12.98</v>
      </c>
      <c r="W63" s="28">
        <f t="shared" si="47"/>
        <v>0</v>
      </c>
      <c r="X63" s="28">
        <f t="shared" si="47"/>
        <v>12.93</v>
      </c>
      <c r="Y63" s="28">
        <f t="shared" si="47"/>
        <v>0</v>
      </c>
      <c r="Z63" s="28">
        <f t="shared" si="47"/>
        <v>12.93</v>
      </c>
      <c r="AA63" s="28">
        <f t="shared" si="47"/>
        <v>0</v>
      </c>
      <c r="AB63" s="28">
        <f t="shared" si="47"/>
        <v>12.93</v>
      </c>
      <c r="AC63" s="28">
        <f t="shared" si="47"/>
        <v>0</v>
      </c>
      <c r="AD63" s="28">
        <f t="shared" si="47"/>
        <v>12.923</v>
      </c>
      <c r="AE63" s="28">
        <f t="shared" si="47"/>
        <v>0</v>
      </c>
      <c r="AF63" s="56"/>
    </row>
    <row r="64" spans="1:32" x14ac:dyDescent="0.3">
      <c r="A64" s="4" t="s">
        <v>32</v>
      </c>
      <c r="B64" s="5"/>
      <c r="C64" s="5"/>
      <c r="D64" s="5"/>
      <c r="E64" s="5"/>
      <c r="F64" s="5"/>
      <c r="G64" s="5"/>
      <c r="H64" s="12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45"/>
      <c r="AF64" s="56"/>
    </row>
    <row r="65" spans="1:32" x14ac:dyDescent="0.3">
      <c r="A65" s="6" t="s">
        <v>1</v>
      </c>
      <c r="B65" s="5">
        <f t="shared" si="16"/>
        <v>0</v>
      </c>
      <c r="C65" s="5"/>
      <c r="D65" s="5"/>
      <c r="E65" s="5"/>
      <c r="F65" s="5"/>
      <c r="G65" s="5"/>
      <c r="H65" s="12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45"/>
      <c r="AF65" s="56"/>
    </row>
    <row r="66" spans="1:32" x14ac:dyDescent="0.3">
      <c r="A66" s="6" t="s">
        <v>7</v>
      </c>
      <c r="B66" s="5">
        <f t="shared" si="16"/>
        <v>151.09700000000001</v>
      </c>
      <c r="C66" s="5"/>
      <c r="D66" s="5"/>
      <c r="E66" s="5"/>
      <c r="F66" s="5"/>
      <c r="G66" s="5"/>
      <c r="H66" s="12"/>
      <c r="I66" s="16"/>
      <c r="J66" s="16">
        <v>12.984</v>
      </c>
      <c r="K66" s="16"/>
      <c r="L66" s="16">
        <v>12.984</v>
      </c>
      <c r="M66" s="16"/>
      <c r="N66" s="16">
        <v>12.984</v>
      </c>
      <c r="O66" s="16"/>
      <c r="P66" s="16">
        <v>21.484000000000002</v>
      </c>
      <c r="Q66" s="16"/>
      <c r="R66" s="16">
        <v>12.984</v>
      </c>
      <c r="S66" s="16"/>
      <c r="T66" s="16">
        <v>12.984</v>
      </c>
      <c r="U66" s="16"/>
      <c r="V66" s="16">
        <v>12.98</v>
      </c>
      <c r="W66" s="16"/>
      <c r="X66" s="16">
        <v>12.93</v>
      </c>
      <c r="Y66" s="16"/>
      <c r="Z66" s="16">
        <v>12.93</v>
      </c>
      <c r="AA66" s="16"/>
      <c r="AB66" s="16">
        <v>12.93</v>
      </c>
      <c r="AC66" s="16"/>
      <c r="AD66" s="16">
        <v>12.923</v>
      </c>
      <c r="AE66" s="45"/>
      <c r="AF66" s="56"/>
    </row>
    <row r="67" spans="1:32" x14ac:dyDescent="0.3">
      <c r="A67" s="6" t="s">
        <v>3</v>
      </c>
      <c r="B67" s="5">
        <f t="shared" si="16"/>
        <v>0</v>
      </c>
      <c r="C67" s="5"/>
      <c r="D67" s="5"/>
      <c r="E67" s="5"/>
      <c r="F67" s="5"/>
      <c r="G67" s="5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45"/>
      <c r="AF67" s="56"/>
    </row>
    <row r="68" spans="1:32" s="36" customFormat="1" ht="13.8" x14ac:dyDescent="0.25">
      <c r="A68" s="33" t="s">
        <v>38</v>
      </c>
      <c r="B68" s="34">
        <f t="shared" si="16"/>
        <v>0</v>
      </c>
      <c r="C68" s="34"/>
      <c r="D68" s="34"/>
      <c r="E68" s="34"/>
      <c r="F68" s="34"/>
      <c r="G68" s="34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46"/>
      <c r="AF68" s="56"/>
    </row>
    <row r="69" spans="1:32" x14ac:dyDescent="0.3">
      <c r="A69" s="6" t="s">
        <v>4</v>
      </c>
      <c r="B69" s="5">
        <f t="shared" si="16"/>
        <v>0</v>
      </c>
      <c r="C69" s="5"/>
      <c r="D69" s="5"/>
      <c r="E69" s="5"/>
      <c r="F69" s="5"/>
      <c r="G69" s="5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45"/>
      <c r="AF69" s="56"/>
    </row>
    <row r="70" spans="1:32" s="24" customFormat="1" x14ac:dyDescent="0.3">
      <c r="A70" s="25" t="s">
        <v>15</v>
      </c>
      <c r="B70" s="28">
        <f t="shared" ref="B70:AE70" si="48">B73+B74</f>
        <v>151.09700000000001</v>
      </c>
      <c r="C70" s="28">
        <f t="shared" si="48"/>
        <v>0</v>
      </c>
      <c r="D70" s="28">
        <f t="shared" si="48"/>
        <v>0</v>
      </c>
      <c r="E70" s="28">
        <f t="shared" si="48"/>
        <v>0</v>
      </c>
      <c r="F70" s="28"/>
      <c r="G70" s="28"/>
      <c r="H70" s="28">
        <f t="shared" si="48"/>
        <v>0</v>
      </c>
      <c r="I70" s="44">
        <f t="shared" si="48"/>
        <v>0</v>
      </c>
      <c r="J70" s="28">
        <f t="shared" si="48"/>
        <v>12.984</v>
      </c>
      <c r="K70" s="28">
        <f t="shared" si="48"/>
        <v>0</v>
      </c>
      <c r="L70" s="28">
        <f t="shared" si="48"/>
        <v>12.984</v>
      </c>
      <c r="M70" s="28">
        <f t="shared" si="48"/>
        <v>0</v>
      </c>
      <c r="N70" s="28">
        <f t="shared" si="48"/>
        <v>12.984</v>
      </c>
      <c r="O70" s="28">
        <f t="shared" si="48"/>
        <v>0</v>
      </c>
      <c r="P70" s="28">
        <f t="shared" si="48"/>
        <v>21.484000000000002</v>
      </c>
      <c r="Q70" s="28">
        <f t="shared" si="48"/>
        <v>0</v>
      </c>
      <c r="R70" s="28">
        <f t="shared" si="48"/>
        <v>12.984</v>
      </c>
      <c r="S70" s="28">
        <f t="shared" si="48"/>
        <v>0</v>
      </c>
      <c r="T70" s="28">
        <f t="shared" si="48"/>
        <v>12.984</v>
      </c>
      <c r="U70" s="28">
        <f t="shared" si="48"/>
        <v>0</v>
      </c>
      <c r="V70" s="28">
        <f t="shared" si="48"/>
        <v>12.98</v>
      </c>
      <c r="W70" s="28">
        <f t="shared" si="48"/>
        <v>0</v>
      </c>
      <c r="X70" s="28">
        <f t="shared" si="48"/>
        <v>12.93</v>
      </c>
      <c r="Y70" s="28">
        <f t="shared" si="48"/>
        <v>0</v>
      </c>
      <c r="Z70" s="28">
        <f t="shared" si="48"/>
        <v>12.93</v>
      </c>
      <c r="AA70" s="28">
        <f t="shared" si="48"/>
        <v>0</v>
      </c>
      <c r="AB70" s="28">
        <f t="shared" si="48"/>
        <v>12.93</v>
      </c>
      <c r="AC70" s="28">
        <f t="shared" si="48"/>
        <v>0</v>
      </c>
      <c r="AD70" s="28">
        <f t="shared" si="48"/>
        <v>12.923</v>
      </c>
      <c r="AE70" s="28">
        <f t="shared" si="48"/>
        <v>0</v>
      </c>
      <c r="AF70" s="56"/>
    </row>
    <row r="71" spans="1:32" x14ac:dyDescent="0.3">
      <c r="A71" s="4" t="s">
        <v>32</v>
      </c>
      <c r="B71" s="5"/>
      <c r="C71" s="5"/>
      <c r="D71" s="5"/>
      <c r="E71" s="5"/>
      <c r="F71" s="5"/>
      <c r="G71" s="5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45"/>
      <c r="AF71" s="56"/>
    </row>
    <row r="72" spans="1:32" x14ac:dyDescent="0.3">
      <c r="A72" s="6" t="s">
        <v>1</v>
      </c>
      <c r="B72" s="5">
        <f t="shared" si="16"/>
        <v>0</v>
      </c>
      <c r="C72" s="12">
        <f>C65</f>
        <v>0</v>
      </c>
      <c r="D72" s="12">
        <f t="shared" ref="D72:E72" si="49">D65</f>
        <v>0</v>
      </c>
      <c r="E72" s="12">
        <f t="shared" si="49"/>
        <v>0</v>
      </c>
      <c r="F72" s="5"/>
      <c r="G72" s="5"/>
      <c r="H72" s="12">
        <f>H65</f>
        <v>0</v>
      </c>
      <c r="I72" s="12">
        <f t="shared" ref="I72:AD76" si="50">I65</f>
        <v>0</v>
      </c>
      <c r="J72" s="12">
        <f t="shared" si="50"/>
        <v>0</v>
      </c>
      <c r="K72" s="12">
        <f t="shared" si="50"/>
        <v>0</v>
      </c>
      <c r="L72" s="12">
        <f t="shared" si="50"/>
        <v>0</v>
      </c>
      <c r="M72" s="12">
        <f t="shared" si="50"/>
        <v>0</v>
      </c>
      <c r="N72" s="12">
        <f t="shared" si="50"/>
        <v>0</v>
      </c>
      <c r="O72" s="12">
        <f t="shared" si="50"/>
        <v>0</v>
      </c>
      <c r="P72" s="12">
        <f t="shared" si="50"/>
        <v>0</v>
      </c>
      <c r="Q72" s="12">
        <f t="shared" si="50"/>
        <v>0</v>
      </c>
      <c r="R72" s="12">
        <f t="shared" si="50"/>
        <v>0</v>
      </c>
      <c r="S72" s="12">
        <f t="shared" si="50"/>
        <v>0</v>
      </c>
      <c r="T72" s="12">
        <f t="shared" si="50"/>
        <v>0</v>
      </c>
      <c r="U72" s="12">
        <f t="shared" si="50"/>
        <v>0</v>
      </c>
      <c r="V72" s="12">
        <f t="shared" si="50"/>
        <v>0</v>
      </c>
      <c r="W72" s="12">
        <f t="shared" si="50"/>
        <v>0</v>
      </c>
      <c r="X72" s="12">
        <f t="shared" si="50"/>
        <v>0</v>
      </c>
      <c r="Y72" s="12">
        <f t="shared" si="50"/>
        <v>0</v>
      </c>
      <c r="Z72" s="12">
        <f t="shared" si="50"/>
        <v>0</v>
      </c>
      <c r="AA72" s="12">
        <f t="shared" si="50"/>
        <v>0</v>
      </c>
      <c r="AB72" s="12">
        <f t="shared" si="50"/>
        <v>0</v>
      </c>
      <c r="AC72" s="12">
        <f t="shared" si="50"/>
        <v>0</v>
      </c>
      <c r="AD72" s="12">
        <f t="shared" si="50"/>
        <v>0</v>
      </c>
      <c r="AE72" s="12">
        <f t="shared" ref="AE72" si="51">AE65</f>
        <v>0</v>
      </c>
      <c r="AF72" s="56"/>
    </row>
    <row r="73" spans="1:32" x14ac:dyDescent="0.3">
      <c r="A73" s="6" t="s">
        <v>7</v>
      </c>
      <c r="B73" s="5">
        <f t="shared" si="16"/>
        <v>151.09700000000001</v>
      </c>
      <c r="C73" s="12">
        <f t="shared" ref="C73:E73" si="52">C66</f>
        <v>0</v>
      </c>
      <c r="D73" s="12">
        <f t="shared" si="52"/>
        <v>0</v>
      </c>
      <c r="E73" s="12">
        <f t="shared" si="52"/>
        <v>0</v>
      </c>
      <c r="F73" s="5"/>
      <c r="G73" s="5"/>
      <c r="H73" s="12">
        <f t="shared" ref="H73:W76" si="53">H66</f>
        <v>0</v>
      </c>
      <c r="I73" s="12">
        <f t="shared" si="53"/>
        <v>0</v>
      </c>
      <c r="J73" s="12">
        <f t="shared" si="53"/>
        <v>12.984</v>
      </c>
      <c r="K73" s="12">
        <f t="shared" si="53"/>
        <v>0</v>
      </c>
      <c r="L73" s="12">
        <f t="shared" si="53"/>
        <v>12.984</v>
      </c>
      <c r="M73" s="12">
        <f t="shared" si="53"/>
        <v>0</v>
      </c>
      <c r="N73" s="12">
        <f t="shared" si="53"/>
        <v>12.984</v>
      </c>
      <c r="O73" s="12">
        <f t="shared" si="53"/>
        <v>0</v>
      </c>
      <c r="P73" s="12">
        <f t="shared" si="53"/>
        <v>21.484000000000002</v>
      </c>
      <c r="Q73" s="12">
        <f t="shared" si="53"/>
        <v>0</v>
      </c>
      <c r="R73" s="12">
        <f t="shared" si="53"/>
        <v>12.984</v>
      </c>
      <c r="S73" s="12">
        <f t="shared" si="53"/>
        <v>0</v>
      </c>
      <c r="T73" s="12">
        <f t="shared" si="53"/>
        <v>12.984</v>
      </c>
      <c r="U73" s="12">
        <f t="shared" si="53"/>
        <v>0</v>
      </c>
      <c r="V73" s="12">
        <f t="shared" si="53"/>
        <v>12.98</v>
      </c>
      <c r="W73" s="12">
        <f t="shared" si="53"/>
        <v>0</v>
      </c>
      <c r="X73" s="12">
        <f t="shared" si="50"/>
        <v>12.93</v>
      </c>
      <c r="Y73" s="12">
        <f t="shared" si="50"/>
        <v>0</v>
      </c>
      <c r="Z73" s="12">
        <f t="shared" si="50"/>
        <v>12.93</v>
      </c>
      <c r="AA73" s="12">
        <f t="shared" si="50"/>
        <v>0</v>
      </c>
      <c r="AB73" s="12">
        <f t="shared" si="50"/>
        <v>12.93</v>
      </c>
      <c r="AC73" s="12">
        <f t="shared" si="50"/>
        <v>0</v>
      </c>
      <c r="AD73" s="12">
        <f t="shared" si="50"/>
        <v>12.923</v>
      </c>
      <c r="AE73" s="12">
        <f t="shared" ref="AE73" si="54">AE66</f>
        <v>0</v>
      </c>
      <c r="AF73" s="56"/>
    </row>
    <row r="74" spans="1:32" x14ac:dyDescent="0.3">
      <c r="A74" s="6" t="s">
        <v>3</v>
      </c>
      <c r="B74" s="5">
        <f t="shared" si="16"/>
        <v>0</v>
      </c>
      <c r="C74" s="12">
        <f t="shared" ref="C74:E74" si="55">C67</f>
        <v>0</v>
      </c>
      <c r="D74" s="12">
        <f t="shared" si="55"/>
        <v>0</v>
      </c>
      <c r="E74" s="12">
        <f t="shared" si="55"/>
        <v>0</v>
      </c>
      <c r="F74" s="5"/>
      <c r="G74" s="5"/>
      <c r="H74" s="12">
        <f t="shared" si="53"/>
        <v>0</v>
      </c>
      <c r="I74" s="12">
        <f t="shared" si="50"/>
        <v>0</v>
      </c>
      <c r="J74" s="12">
        <f t="shared" si="50"/>
        <v>0</v>
      </c>
      <c r="K74" s="12">
        <f t="shared" si="50"/>
        <v>0</v>
      </c>
      <c r="L74" s="12">
        <f t="shared" si="50"/>
        <v>0</v>
      </c>
      <c r="M74" s="12">
        <f t="shared" si="50"/>
        <v>0</v>
      </c>
      <c r="N74" s="12">
        <f t="shared" si="50"/>
        <v>0</v>
      </c>
      <c r="O74" s="12">
        <f t="shared" si="50"/>
        <v>0</v>
      </c>
      <c r="P74" s="12">
        <f t="shared" si="50"/>
        <v>0</v>
      </c>
      <c r="Q74" s="12">
        <f t="shared" si="50"/>
        <v>0</v>
      </c>
      <c r="R74" s="12">
        <f t="shared" si="50"/>
        <v>0</v>
      </c>
      <c r="S74" s="12">
        <f t="shared" si="50"/>
        <v>0</v>
      </c>
      <c r="T74" s="12">
        <f t="shared" si="50"/>
        <v>0</v>
      </c>
      <c r="U74" s="12">
        <f t="shared" si="50"/>
        <v>0</v>
      </c>
      <c r="V74" s="12">
        <f t="shared" si="50"/>
        <v>0</v>
      </c>
      <c r="W74" s="12">
        <f t="shared" si="50"/>
        <v>0</v>
      </c>
      <c r="X74" s="12">
        <f t="shared" si="50"/>
        <v>0</v>
      </c>
      <c r="Y74" s="12">
        <f t="shared" si="50"/>
        <v>0</v>
      </c>
      <c r="Z74" s="12">
        <f t="shared" si="50"/>
        <v>0</v>
      </c>
      <c r="AA74" s="12">
        <f t="shared" si="50"/>
        <v>0</v>
      </c>
      <c r="AB74" s="12">
        <f t="shared" si="50"/>
        <v>0</v>
      </c>
      <c r="AC74" s="12">
        <f t="shared" si="50"/>
        <v>0</v>
      </c>
      <c r="AD74" s="12">
        <f t="shared" si="50"/>
        <v>0</v>
      </c>
      <c r="AE74" s="12">
        <f t="shared" ref="AE74" si="56">AE67</f>
        <v>0</v>
      </c>
      <c r="AF74" s="56"/>
    </row>
    <row r="75" spans="1:32" s="36" customFormat="1" ht="13.8" x14ac:dyDescent="0.25">
      <c r="A75" s="33" t="s">
        <v>38</v>
      </c>
      <c r="B75" s="34">
        <f t="shared" si="16"/>
        <v>0</v>
      </c>
      <c r="C75" s="35">
        <f t="shared" ref="C75:E75" si="57">C68</f>
        <v>0</v>
      </c>
      <c r="D75" s="35">
        <f t="shared" si="57"/>
        <v>0</v>
      </c>
      <c r="E75" s="35">
        <f t="shared" si="57"/>
        <v>0</v>
      </c>
      <c r="F75" s="34"/>
      <c r="G75" s="34"/>
      <c r="H75" s="35">
        <f t="shared" si="53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  <c r="Y75" s="35">
        <f t="shared" si="50"/>
        <v>0</v>
      </c>
      <c r="Z75" s="35">
        <f t="shared" si="50"/>
        <v>0</v>
      </c>
      <c r="AA75" s="35">
        <f t="shared" si="50"/>
        <v>0</v>
      </c>
      <c r="AB75" s="35">
        <f t="shared" si="50"/>
        <v>0</v>
      </c>
      <c r="AC75" s="35">
        <f t="shared" si="50"/>
        <v>0</v>
      </c>
      <c r="AD75" s="35">
        <f t="shared" si="50"/>
        <v>0</v>
      </c>
      <c r="AE75" s="35">
        <f t="shared" ref="AE75" si="58">AE68</f>
        <v>0</v>
      </c>
      <c r="AF75" s="56"/>
    </row>
    <row r="76" spans="1:32" x14ac:dyDescent="0.3">
      <c r="A76" s="6" t="s">
        <v>4</v>
      </c>
      <c r="B76" s="5">
        <f t="shared" si="16"/>
        <v>0</v>
      </c>
      <c r="C76" s="12">
        <f t="shared" ref="C76:E76" si="59">C69</f>
        <v>0</v>
      </c>
      <c r="D76" s="12">
        <f t="shared" si="59"/>
        <v>0</v>
      </c>
      <c r="E76" s="12">
        <f t="shared" si="59"/>
        <v>0</v>
      </c>
      <c r="F76" s="5"/>
      <c r="G76" s="5"/>
      <c r="H76" s="12">
        <f t="shared" si="53"/>
        <v>0</v>
      </c>
      <c r="I76" s="12">
        <f t="shared" si="50"/>
        <v>0</v>
      </c>
      <c r="J76" s="12">
        <f t="shared" si="50"/>
        <v>0</v>
      </c>
      <c r="K76" s="12">
        <f t="shared" si="50"/>
        <v>0</v>
      </c>
      <c r="L76" s="12">
        <f t="shared" si="50"/>
        <v>0</v>
      </c>
      <c r="M76" s="12">
        <f t="shared" si="50"/>
        <v>0</v>
      </c>
      <c r="N76" s="12">
        <f t="shared" si="50"/>
        <v>0</v>
      </c>
      <c r="O76" s="12">
        <f t="shared" si="50"/>
        <v>0</v>
      </c>
      <c r="P76" s="12">
        <f t="shared" si="50"/>
        <v>0</v>
      </c>
      <c r="Q76" s="12">
        <f t="shared" si="50"/>
        <v>0</v>
      </c>
      <c r="R76" s="12">
        <f t="shared" si="50"/>
        <v>0</v>
      </c>
      <c r="S76" s="12">
        <f t="shared" si="50"/>
        <v>0</v>
      </c>
      <c r="T76" s="12">
        <f t="shared" si="50"/>
        <v>0</v>
      </c>
      <c r="U76" s="12">
        <f t="shared" si="50"/>
        <v>0</v>
      </c>
      <c r="V76" s="12">
        <f t="shared" si="50"/>
        <v>0</v>
      </c>
      <c r="W76" s="12">
        <f t="shared" si="50"/>
        <v>0</v>
      </c>
      <c r="X76" s="12">
        <f t="shared" si="50"/>
        <v>0</v>
      </c>
      <c r="Y76" s="12">
        <f t="shared" si="50"/>
        <v>0</v>
      </c>
      <c r="Z76" s="12">
        <f t="shared" si="50"/>
        <v>0</v>
      </c>
      <c r="AA76" s="12">
        <f t="shared" si="50"/>
        <v>0</v>
      </c>
      <c r="AB76" s="12">
        <f t="shared" si="50"/>
        <v>0</v>
      </c>
      <c r="AC76" s="12">
        <f t="shared" si="50"/>
        <v>0</v>
      </c>
      <c r="AD76" s="12">
        <f t="shared" si="50"/>
        <v>0</v>
      </c>
      <c r="AE76" s="12">
        <f t="shared" ref="AE76" si="60">AE69</f>
        <v>0</v>
      </c>
      <c r="AF76" s="56"/>
    </row>
    <row r="77" spans="1:32" s="24" customFormat="1" ht="33.6" x14ac:dyDescent="0.3">
      <c r="A77" s="25" t="s">
        <v>16</v>
      </c>
      <c r="B77" s="28">
        <f t="shared" ref="B77:AD77" si="61">B79+B80+B81+B83</f>
        <v>1633.4970000000001</v>
      </c>
      <c r="C77" s="28">
        <f t="shared" si="61"/>
        <v>0</v>
      </c>
      <c r="D77" s="28">
        <f t="shared" si="61"/>
        <v>0</v>
      </c>
      <c r="E77" s="28">
        <f t="shared" si="61"/>
        <v>0</v>
      </c>
      <c r="F77" s="28"/>
      <c r="G77" s="28"/>
      <c r="H77" s="28">
        <f t="shared" si="61"/>
        <v>0</v>
      </c>
      <c r="I77" s="44">
        <f t="shared" si="61"/>
        <v>0</v>
      </c>
      <c r="J77" s="28">
        <f t="shared" si="61"/>
        <v>12.984</v>
      </c>
      <c r="K77" s="28">
        <f t="shared" si="61"/>
        <v>0</v>
      </c>
      <c r="L77" s="28">
        <f t="shared" si="61"/>
        <v>12.984</v>
      </c>
      <c r="M77" s="28">
        <f t="shared" si="61"/>
        <v>0</v>
      </c>
      <c r="N77" s="28">
        <f t="shared" si="61"/>
        <v>12.984</v>
      </c>
      <c r="O77" s="28">
        <f t="shared" si="61"/>
        <v>0</v>
      </c>
      <c r="P77" s="28">
        <f t="shared" si="61"/>
        <v>21.484000000000002</v>
      </c>
      <c r="Q77" s="28">
        <f t="shared" si="61"/>
        <v>0</v>
      </c>
      <c r="R77" s="28">
        <f t="shared" si="61"/>
        <v>12.984</v>
      </c>
      <c r="S77" s="28">
        <f t="shared" si="61"/>
        <v>0</v>
      </c>
      <c r="T77" s="28">
        <f t="shared" si="61"/>
        <v>386.68399999999997</v>
      </c>
      <c r="U77" s="28">
        <f t="shared" si="61"/>
        <v>0</v>
      </c>
      <c r="V77" s="28">
        <f t="shared" si="61"/>
        <v>471.68</v>
      </c>
      <c r="W77" s="28">
        <f t="shared" si="61"/>
        <v>0</v>
      </c>
      <c r="X77" s="28">
        <f t="shared" si="61"/>
        <v>12.93</v>
      </c>
      <c r="Y77" s="28">
        <f t="shared" si="61"/>
        <v>0</v>
      </c>
      <c r="Z77" s="28">
        <f t="shared" si="61"/>
        <v>12.93</v>
      </c>
      <c r="AA77" s="28">
        <f t="shared" si="61"/>
        <v>0</v>
      </c>
      <c r="AB77" s="28">
        <f t="shared" si="61"/>
        <v>662.93</v>
      </c>
      <c r="AC77" s="28">
        <f t="shared" si="61"/>
        <v>0</v>
      </c>
      <c r="AD77" s="28">
        <f t="shared" si="61"/>
        <v>12.923</v>
      </c>
      <c r="AE77" s="28">
        <f t="shared" ref="AE77" si="62">AE79+AE80+AE81+AE83</f>
        <v>0</v>
      </c>
      <c r="AF77" s="56"/>
    </row>
    <row r="78" spans="1:32" x14ac:dyDescent="0.3">
      <c r="A78" s="4" t="s">
        <v>32</v>
      </c>
      <c r="B78" s="5"/>
      <c r="C78" s="5"/>
      <c r="D78" s="5"/>
      <c r="E78" s="5"/>
      <c r="F78" s="5"/>
      <c r="G78" s="5"/>
      <c r="H78" s="12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56"/>
    </row>
    <row r="79" spans="1:32" x14ac:dyDescent="0.3">
      <c r="A79" s="6" t="s">
        <v>1</v>
      </c>
      <c r="B79" s="5">
        <f t="shared" ref="B79:B83" si="63">H79+J79+L79+N79+P79+R79+T79+V79+X79+Z79+AB79+AD79</f>
        <v>0</v>
      </c>
      <c r="C79" s="12">
        <f t="shared" ref="C79:E79" si="64">C72+C56</f>
        <v>0</v>
      </c>
      <c r="D79" s="12">
        <f t="shared" si="64"/>
        <v>0</v>
      </c>
      <c r="E79" s="12">
        <f t="shared" si="64"/>
        <v>0</v>
      </c>
      <c r="F79" s="5"/>
      <c r="G79" s="5"/>
      <c r="H79" s="12">
        <f t="shared" ref="H79:AD79" si="65">H72+H56</f>
        <v>0</v>
      </c>
      <c r="I79" s="12">
        <f t="shared" si="65"/>
        <v>0</v>
      </c>
      <c r="J79" s="12">
        <f t="shared" si="65"/>
        <v>0</v>
      </c>
      <c r="K79" s="12">
        <f t="shared" si="65"/>
        <v>0</v>
      </c>
      <c r="L79" s="12">
        <f t="shared" si="65"/>
        <v>0</v>
      </c>
      <c r="M79" s="12">
        <f t="shared" si="65"/>
        <v>0</v>
      </c>
      <c r="N79" s="12">
        <f t="shared" si="65"/>
        <v>0</v>
      </c>
      <c r="O79" s="12">
        <f t="shared" si="65"/>
        <v>0</v>
      </c>
      <c r="P79" s="12">
        <f t="shared" si="65"/>
        <v>0</v>
      </c>
      <c r="Q79" s="12">
        <f t="shared" si="65"/>
        <v>0</v>
      </c>
      <c r="R79" s="12">
        <f t="shared" si="65"/>
        <v>0</v>
      </c>
      <c r="S79" s="12">
        <f t="shared" si="65"/>
        <v>0</v>
      </c>
      <c r="T79" s="12">
        <f t="shared" si="65"/>
        <v>0</v>
      </c>
      <c r="U79" s="12">
        <f t="shared" si="65"/>
        <v>0</v>
      </c>
      <c r="V79" s="12">
        <f t="shared" si="65"/>
        <v>0</v>
      </c>
      <c r="W79" s="12">
        <f t="shared" si="65"/>
        <v>0</v>
      </c>
      <c r="X79" s="12">
        <f t="shared" si="65"/>
        <v>0</v>
      </c>
      <c r="Y79" s="12">
        <f t="shared" si="65"/>
        <v>0</v>
      </c>
      <c r="Z79" s="12">
        <f t="shared" si="65"/>
        <v>0</v>
      </c>
      <c r="AA79" s="12">
        <f t="shared" si="65"/>
        <v>0</v>
      </c>
      <c r="AB79" s="12">
        <f t="shared" si="65"/>
        <v>0</v>
      </c>
      <c r="AC79" s="12">
        <f t="shared" si="65"/>
        <v>0</v>
      </c>
      <c r="AD79" s="12">
        <f t="shared" si="65"/>
        <v>0</v>
      </c>
      <c r="AE79" s="12">
        <f t="shared" ref="AE79" si="66">AE72+AE56</f>
        <v>0</v>
      </c>
      <c r="AF79" s="56"/>
    </row>
    <row r="80" spans="1:32" x14ac:dyDescent="0.3">
      <c r="A80" s="6" t="s">
        <v>7</v>
      </c>
      <c r="B80" s="5">
        <f t="shared" si="63"/>
        <v>151.09700000000001</v>
      </c>
      <c r="C80" s="12">
        <f t="shared" ref="C80:E80" si="67">C73+C57</f>
        <v>0</v>
      </c>
      <c r="D80" s="12">
        <f t="shared" si="67"/>
        <v>0</v>
      </c>
      <c r="E80" s="12">
        <f t="shared" si="67"/>
        <v>0</v>
      </c>
      <c r="F80" s="5"/>
      <c r="G80" s="5"/>
      <c r="H80" s="12">
        <f t="shared" ref="H80:AD80" si="68">H73+H57</f>
        <v>0</v>
      </c>
      <c r="I80" s="12">
        <f t="shared" si="68"/>
        <v>0</v>
      </c>
      <c r="J80" s="12">
        <f t="shared" si="68"/>
        <v>12.984</v>
      </c>
      <c r="K80" s="12">
        <f t="shared" si="68"/>
        <v>0</v>
      </c>
      <c r="L80" s="12">
        <f t="shared" si="68"/>
        <v>12.984</v>
      </c>
      <c r="M80" s="12">
        <f t="shared" si="68"/>
        <v>0</v>
      </c>
      <c r="N80" s="12">
        <f t="shared" si="68"/>
        <v>12.984</v>
      </c>
      <c r="O80" s="12">
        <f t="shared" si="68"/>
        <v>0</v>
      </c>
      <c r="P80" s="12">
        <f t="shared" si="68"/>
        <v>21.484000000000002</v>
      </c>
      <c r="Q80" s="12">
        <f t="shared" si="68"/>
        <v>0</v>
      </c>
      <c r="R80" s="12">
        <f t="shared" si="68"/>
        <v>12.984</v>
      </c>
      <c r="S80" s="12">
        <f t="shared" si="68"/>
        <v>0</v>
      </c>
      <c r="T80" s="12">
        <f t="shared" si="68"/>
        <v>12.984</v>
      </c>
      <c r="U80" s="12">
        <f t="shared" si="68"/>
        <v>0</v>
      </c>
      <c r="V80" s="12">
        <f t="shared" si="68"/>
        <v>12.98</v>
      </c>
      <c r="W80" s="12">
        <f t="shared" si="68"/>
        <v>0</v>
      </c>
      <c r="X80" s="12">
        <f t="shared" si="68"/>
        <v>12.93</v>
      </c>
      <c r="Y80" s="12">
        <f t="shared" si="68"/>
        <v>0</v>
      </c>
      <c r="Z80" s="12">
        <f t="shared" si="68"/>
        <v>12.93</v>
      </c>
      <c r="AA80" s="12">
        <f t="shared" si="68"/>
        <v>0</v>
      </c>
      <c r="AB80" s="12">
        <f t="shared" si="68"/>
        <v>12.93</v>
      </c>
      <c r="AC80" s="12">
        <f t="shared" si="68"/>
        <v>0</v>
      </c>
      <c r="AD80" s="12">
        <f t="shared" si="68"/>
        <v>12.923</v>
      </c>
      <c r="AE80" s="12">
        <f t="shared" ref="AE80" si="69">AE73+AE57</f>
        <v>0</v>
      </c>
      <c r="AF80" s="56"/>
    </row>
    <row r="81" spans="1:32" x14ac:dyDescent="0.3">
      <c r="A81" s="6" t="s">
        <v>3</v>
      </c>
      <c r="B81" s="5">
        <f t="shared" si="63"/>
        <v>1482.4</v>
      </c>
      <c r="C81" s="12">
        <f t="shared" ref="C81:E81" si="70">C74+C58</f>
        <v>0</v>
      </c>
      <c r="D81" s="12">
        <f t="shared" si="70"/>
        <v>0</v>
      </c>
      <c r="E81" s="12">
        <f t="shared" si="70"/>
        <v>0</v>
      </c>
      <c r="F81" s="5"/>
      <c r="G81" s="5"/>
      <c r="H81" s="12">
        <f t="shared" ref="H81:AD81" si="71">H74+H58</f>
        <v>0</v>
      </c>
      <c r="I81" s="12">
        <f t="shared" si="71"/>
        <v>0</v>
      </c>
      <c r="J81" s="12">
        <f t="shared" si="71"/>
        <v>0</v>
      </c>
      <c r="K81" s="12">
        <f t="shared" si="71"/>
        <v>0</v>
      </c>
      <c r="L81" s="12">
        <f t="shared" si="71"/>
        <v>0</v>
      </c>
      <c r="M81" s="12">
        <f t="shared" si="71"/>
        <v>0</v>
      </c>
      <c r="N81" s="12">
        <f t="shared" si="71"/>
        <v>0</v>
      </c>
      <c r="O81" s="12">
        <f t="shared" si="71"/>
        <v>0</v>
      </c>
      <c r="P81" s="12">
        <f t="shared" si="71"/>
        <v>0</v>
      </c>
      <c r="Q81" s="12">
        <f t="shared" si="71"/>
        <v>0</v>
      </c>
      <c r="R81" s="12">
        <f t="shared" si="71"/>
        <v>0</v>
      </c>
      <c r="S81" s="12">
        <f t="shared" si="71"/>
        <v>0</v>
      </c>
      <c r="T81" s="12">
        <f t="shared" si="71"/>
        <v>373.7</v>
      </c>
      <c r="U81" s="12">
        <f t="shared" si="71"/>
        <v>0</v>
      </c>
      <c r="V81" s="12">
        <f t="shared" si="71"/>
        <v>458.7</v>
      </c>
      <c r="W81" s="12">
        <f t="shared" si="71"/>
        <v>0</v>
      </c>
      <c r="X81" s="12">
        <f t="shared" si="71"/>
        <v>0</v>
      </c>
      <c r="Y81" s="12">
        <f t="shared" si="71"/>
        <v>0</v>
      </c>
      <c r="Z81" s="12">
        <f t="shared" si="71"/>
        <v>0</v>
      </c>
      <c r="AA81" s="12">
        <f t="shared" si="71"/>
        <v>0</v>
      </c>
      <c r="AB81" s="12">
        <f t="shared" si="71"/>
        <v>650</v>
      </c>
      <c r="AC81" s="12">
        <f t="shared" si="71"/>
        <v>0</v>
      </c>
      <c r="AD81" s="12">
        <f t="shared" si="71"/>
        <v>0</v>
      </c>
      <c r="AE81" s="12">
        <f t="shared" ref="AE81" si="72">AE74+AE58</f>
        <v>0</v>
      </c>
      <c r="AF81" s="56"/>
    </row>
    <row r="82" spans="1:32" s="36" customFormat="1" ht="13.8" x14ac:dyDescent="0.25">
      <c r="A82" s="33" t="s">
        <v>38</v>
      </c>
      <c r="B82" s="34">
        <f t="shared" si="63"/>
        <v>0</v>
      </c>
      <c r="C82" s="35">
        <f t="shared" ref="C82:E82" si="73">C75+C59</f>
        <v>0</v>
      </c>
      <c r="D82" s="35">
        <f t="shared" si="73"/>
        <v>0</v>
      </c>
      <c r="E82" s="35">
        <f t="shared" si="73"/>
        <v>0</v>
      </c>
      <c r="F82" s="34"/>
      <c r="G82" s="34"/>
      <c r="H82" s="35">
        <f t="shared" ref="H82:AD82" si="74">H75+H59</f>
        <v>0</v>
      </c>
      <c r="I82" s="35">
        <f t="shared" si="74"/>
        <v>0</v>
      </c>
      <c r="J82" s="35">
        <f t="shared" si="74"/>
        <v>0</v>
      </c>
      <c r="K82" s="35">
        <f t="shared" si="74"/>
        <v>0</v>
      </c>
      <c r="L82" s="35">
        <f t="shared" si="74"/>
        <v>0</v>
      </c>
      <c r="M82" s="35">
        <f t="shared" si="74"/>
        <v>0</v>
      </c>
      <c r="N82" s="35">
        <f t="shared" si="74"/>
        <v>0</v>
      </c>
      <c r="O82" s="35">
        <f t="shared" si="74"/>
        <v>0</v>
      </c>
      <c r="P82" s="35">
        <f t="shared" si="74"/>
        <v>0</v>
      </c>
      <c r="Q82" s="35">
        <f t="shared" si="74"/>
        <v>0</v>
      </c>
      <c r="R82" s="35">
        <f t="shared" si="74"/>
        <v>0</v>
      </c>
      <c r="S82" s="35">
        <f t="shared" si="74"/>
        <v>0</v>
      </c>
      <c r="T82" s="35">
        <f t="shared" si="74"/>
        <v>0</v>
      </c>
      <c r="U82" s="35">
        <f t="shared" si="74"/>
        <v>0</v>
      </c>
      <c r="V82" s="35">
        <f t="shared" si="74"/>
        <v>0</v>
      </c>
      <c r="W82" s="35">
        <f t="shared" si="74"/>
        <v>0</v>
      </c>
      <c r="X82" s="35">
        <f t="shared" si="74"/>
        <v>0</v>
      </c>
      <c r="Y82" s="35">
        <f t="shared" si="74"/>
        <v>0</v>
      </c>
      <c r="Z82" s="35">
        <f t="shared" si="74"/>
        <v>0</v>
      </c>
      <c r="AA82" s="35">
        <f t="shared" si="74"/>
        <v>0</v>
      </c>
      <c r="AB82" s="35">
        <f t="shared" si="74"/>
        <v>0</v>
      </c>
      <c r="AC82" s="35">
        <f t="shared" si="74"/>
        <v>0</v>
      </c>
      <c r="AD82" s="35">
        <f t="shared" si="74"/>
        <v>0</v>
      </c>
      <c r="AE82" s="35">
        <f t="shared" ref="AE82" si="75">AE75+AE59</f>
        <v>0</v>
      </c>
      <c r="AF82" s="56"/>
    </row>
    <row r="83" spans="1:32" x14ac:dyDescent="0.3">
      <c r="A83" s="6" t="s">
        <v>4</v>
      </c>
      <c r="B83" s="5">
        <f t="shared" si="63"/>
        <v>0</v>
      </c>
      <c r="C83" s="12">
        <f t="shared" ref="C83:E83" si="76">C76+C60</f>
        <v>0</v>
      </c>
      <c r="D83" s="12">
        <f t="shared" si="76"/>
        <v>0</v>
      </c>
      <c r="E83" s="12">
        <f t="shared" si="76"/>
        <v>0</v>
      </c>
      <c r="F83" s="5"/>
      <c r="G83" s="5"/>
      <c r="H83" s="12">
        <f t="shared" ref="H83:AD83" si="77">H76+H60</f>
        <v>0</v>
      </c>
      <c r="I83" s="12">
        <f t="shared" si="77"/>
        <v>0</v>
      </c>
      <c r="J83" s="12">
        <f t="shared" si="77"/>
        <v>0</v>
      </c>
      <c r="K83" s="12">
        <f t="shared" si="77"/>
        <v>0</v>
      </c>
      <c r="L83" s="12">
        <f t="shared" si="77"/>
        <v>0</v>
      </c>
      <c r="M83" s="12">
        <f t="shared" si="77"/>
        <v>0</v>
      </c>
      <c r="N83" s="12">
        <f t="shared" si="77"/>
        <v>0</v>
      </c>
      <c r="O83" s="12">
        <f t="shared" si="77"/>
        <v>0</v>
      </c>
      <c r="P83" s="12">
        <f t="shared" si="77"/>
        <v>0</v>
      </c>
      <c r="Q83" s="12">
        <f t="shared" si="77"/>
        <v>0</v>
      </c>
      <c r="R83" s="12">
        <f t="shared" si="77"/>
        <v>0</v>
      </c>
      <c r="S83" s="12">
        <f t="shared" si="77"/>
        <v>0</v>
      </c>
      <c r="T83" s="12">
        <f t="shared" si="77"/>
        <v>0</v>
      </c>
      <c r="U83" s="12">
        <f t="shared" si="77"/>
        <v>0</v>
      </c>
      <c r="V83" s="12">
        <f t="shared" si="77"/>
        <v>0</v>
      </c>
      <c r="W83" s="12">
        <f t="shared" si="77"/>
        <v>0</v>
      </c>
      <c r="X83" s="12">
        <f t="shared" si="77"/>
        <v>0</v>
      </c>
      <c r="Y83" s="12">
        <f t="shared" si="77"/>
        <v>0</v>
      </c>
      <c r="Z83" s="12">
        <f t="shared" si="77"/>
        <v>0</v>
      </c>
      <c r="AA83" s="12">
        <f t="shared" si="77"/>
        <v>0</v>
      </c>
      <c r="AB83" s="12">
        <f t="shared" si="77"/>
        <v>0</v>
      </c>
      <c r="AC83" s="12">
        <f t="shared" si="77"/>
        <v>0</v>
      </c>
      <c r="AD83" s="12">
        <f t="shared" si="77"/>
        <v>0</v>
      </c>
      <c r="AE83" s="12">
        <f t="shared" ref="AE83" si="78">AE76+AE60</f>
        <v>0</v>
      </c>
      <c r="AF83" s="56"/>
    </row>
    <row r="84" spans="1:32" ht="25.8" customHeight="1" x14ac:dyDescent="0.3">
      <c r="A84" s="8"/>
      <c r="B84" s="7"/>
      <c r="C84" s="7"/>
      <c r="D84" s="7"/>
      <c r="E84" s="7"/>
      <c r="F84" s="7"/>
      <c r="G84" s="7"/>
      <c r="H84" s="18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18"/>
      <c r="AE84" s="19"/>
    </row>
    <row r="85" spans="1:32" x14ac:dyDescent="0.3">
      <c r="A85" s="51" t="s">
        <v>39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R85" s="51" t="s">
        <v>31</v>
      </c>
      <c r="S85" s="51"/>
      <c r="T85" s="51"/>
      <c r="U85" s="51"/>
      <c r="V85" s="51"/>
      <c r="W85" s="51"/>
      <c r="X85" s="51"/>
      <c r="Y85" s="51"/>
      <c r="Z85" s="51"/>
      <c r="AA85" s="21"/>
      <c r="AB85" s="21"/>
      <c r="AC85" s="21"/>
      <c r="AD85" s="21"/>
      <c r="AE85" s="19"/>
    </row>
    <row r="86" spans="1:32" x14ac:dyDescent="0.3">
      <c r="AA86" s="21"/>
      <c r="AB86" s="21"/>
      <c r="AC86" s="21"/>
      <c r="AD86" s="21"/>
      <c r="AE86" s="19"/>
    </row>
    <row r="87" spans="1:32" x14ac:dyDescent="0.3">
      <c r="A87" s="30" t="s">
        <v>40</v>
      </c>
      <c r="AA87" s="18"/>
      <c r="AB87" s="18"/>
      <c r="AC87" s="18"/>
      <c r="AD87" s="18"/>
      <c r="AE87" s="19"/>
    </row>
    <row r="88" spans="1:32" x14ac:dyDescent="0.3">
      <c r="A88" s="30" t="s">
        <v>41</v>
      </c>
      <c r="AA88" s="20"/>
      <c r="AB88" s="20"/>
      <c r="AC88" s="20"/>
      <c r="AD88" s="20"/>
      <c r="AE88" s="19"/>
    </row>
    <row r="89" spans="1:32" x14ac:dyDescent="0.3">
      <c r="A89" s="30" t="s">
        <v>42</v>
      </c>
      <c r="AA89" s="20"/>
      <c r="AB89" s="20"/>
      <c r="AC89" s="20"/>
      <c r="AD89" s="20"/>
      <c r="AE89" s="19"/>
    </row>
    <row r="90" spans="1:32" x14ac:dyDescent="0.3">
      <c r="A90" s="30" t="s">
        <v>43</v>
      </c>
      <c r="AA90" s="20"/>
      <c r="AB90" s="20"/>
      <c r="AC90" s="20"/>
      <c r="AD90" s="20"/>
      <c r="AE90" s="19"/>
    </row>
    <row r="91" spans="1:32" x14ac:dyDescent="0.3">
      <c r="A91" s="30" t="s">
        <v>44</v>
      </c>
      <c r="AA91" s="20"/>
      <c r="AB91" s="20"/>
      <c r="AC91" s="20"/>
      <c r="AD91" s="20"/>
      <c r="AE91" s="19"/>
    </row>
    <row r="92" spans="1:32" x14ac:dyDescent="0.3">
      <c r="H92" s="18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19"/>
    </row>
    <row r="93" spans="1:32" x14ac:dyDescent="0.3">
      <c r="H93" s="18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19"/>
    </row>
    <row r="94" spans="1:32" x14ac:dyDescent="0.3"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9"/>
    </row>
    <row r="95" spans="1:32" x14ac:dyDescent="0.3">
      <c r="H95" s="18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19"/>
    </row>
    <row r="96" spans="1:32" x14ac:dyDescent="0.3"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19"/>
    </row>
    <row r="97" spans="8:31" x14ac:dyDescent="0.3"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19"/>
    </row>
    <row r="98" spans="8:31" x14ac:dyDescent="0.3"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19"/>
    </row>
    <row r="99" spans="8:31" x14ac:dyDescent="0.3"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19"/>
    </row>
    <row r="100" spans="8:31" x14ac:dyDescent="0.3"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19"/>
    </row>
    <row r="101" spans="8:31" x14ac:dyDescent="0.3"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9"/>
    </row>
    <row r="102" spans="8:31" x14ac:dyDescent="0.3"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9"/>
    </row>
    <row r="103" spans="8:31" x14ac:dyDescent="0.3"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9"/>
    </row>
    <row r="104" spans="8:31" x14ac:dyDescent="0.3"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9"/>
    </row>
    <row r="105" spans="8:31" x14ac:dyDescent="0.3"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9"/>
    </row>
    <row r="106" spans="8:31" x14ac:dyDescent="0.3"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9"/>
    </row>
    <row r="107" spans="8:31" x14ac:dyDescent="0.3"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9"/>
    </row>
    <row r="108" spans="8:31" x14ac:dyDescent="0.3">
      <c r="H108" s="18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19"/>
    </row>
    <row r="109" spans="8:31" x14ac:dyDescent="0.3">
      <c r="H109" s="18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19"/>
    </row>
    <row r="110" spans="8:31" x14ac:dyDescent="0.3">
      <c r="H110" s="18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19"/>
    </row>
    <row r="111" spans="8:31" x14ac:dyDescent="0.3">
      <c r="H111" s="18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19"/>
    </row>
    <row r="112" spans="8:31" x14ac:dyDescent="0.3">
      <c r="H112" s="18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19"/>
    </row>
    <row r="113" spans="8:31" x14ac:dyDescent="0.3">
      <c r="H113" s="18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19"/>
    </row>
    <row r="114" spans="8:31" x14ac:dyDescent="0.3"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9"/>
    </row>
    <row r="115" spans="8:31" x14ac:dyDescent="0.3">
      <c r="H115" s="18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19"/>
    </row>
    <row r="116" spans="8:31" x14ac:dyDescent="0.3"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9"/>
    </row>
    <row r="117" spans="8:31" x14ac:dyDescent="0.3"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9"/>
    </row>
    <row r="118" spans="8:31" x14ac:dyDescent="0.3"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9"/>
    </row>
    <row r="119" spans="8:31" x14ac:dyDescent="0.3"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9"/>
    </row>
    <row r="120" spans="8:31" x14ac:dyDescent="0.3"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9"/>
    </row>
    <row r="121" spans="8:31" x14ac:dyDescent="0.3"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19"/>
    </row>
    <row r="122" spans="8:31" x14ac:dyDescent="0.3">
      <c r="H122" s="19"/>
      <c r="I122" s="20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8:31" x14ac:dyDescent="0.3">
      <c r="H123" s="22"/>
      <c r="I123" s="21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19"/>
    </row>
    <row r="124" spans="8:31" x14ac:dyDescent="0.3">
      <c r="H124" s="22"/>
      <c r="I124" s="21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19"/>
    </row>
    <row r="125" spans="8:31" x14ac:dyDescent="0.3">
      <c r="H125" s="22"/>
      <c r="I125" s="21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19"/>
    </row>
    <row r="126" spans="8:31" x14ac:dyDescent="0.3">
      <c r="H126" s="22"/>
      <c r="I126" s="21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19"/>
    </row>
    <row r="127" spans="8:31" x14ac:dyDescent="0.3">
      <c r="H127" s="22"/>
      <c r="I127" s="21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19"/>
    </row>
    <row r="128" spans="8:31" x14ac:dyDescent="0.3">
      <c r="H128" s="19"/>
      <c r="I128" s="20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</row>
    <row r="129" spans="8:31" x14ac:dyDescent="0.3">
      <c r="H129" s="19"/>
      <c r="I129" s="20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</row>
    <row r="130" spans="8:31" x14ac:dyDescent="0.3">
      <c r="H130" s="19"/>
      <c r="I130" s="20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spans="8:31" x14ac:dyDescent="0.3">
      <c r="H131" s="19"/>
      <c r="I131" s="20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pans="8:31" x14ac:dyDescent="0.3">
      <c r="H132" s="19"/>
      <c r="I132" s="20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8:31" x14ac:dyDescent="0.3">
      <c r="H133" s="19"/>
      <c r="I133" s="20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8:31" x14ac:dyDescent="0.3">
      <c r="H134" s="19"/>
      <c r="I134" s="20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8:31" x14ac:dyDescent="0.3">
      <c r="H135" s="19"/>
      <c r="I135" s="20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8:31" x14ac:dyDescent="0.3">
      <c r="H136" s="19"/>
      <c r="I136" s="20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8:31" x14ac:dyDescent="0.3">
      <c r="H137" s="19"/>
      <c r="I137" s="20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8:31" x14ac:dyDescent="0.3">
      <c r="H138" s="19"/>
      <c r="I138" s="20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</row>
    <row r="139" spans="8:31" x14ac:dyDescent="0.3">
      <c r="H139" s="19"/>
      <c r="I139" s="20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</row>
    <row r="140" spans="8:31" x14ac:dyDescent="0.3">
      <c r="H140" s="19"/>
      <c r="I140" s="20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8:31" x14ac:dyDescent="0.3"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19"/>
    </row>
    <row r="142" spans="8:31" x14ac:dyDescent="0.3">
      <c r="H142" s="22"/>
      <c r="I142" s="21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19"/>
    </row>
    <row r="143" spans="8:31" x14ac:dyDescent="0.3">
      <c r="H143" s="22"/>
      <c r="I143" s="21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19"/>
    </row>
    <row r="144" spans="8:31" x14ac:dyDescent="0.3">
      <c r="H144" s="22"/>
      <c r="I144" s="21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19"/>
    </row>
    <row r="145" spans="8:31" x14ac:dyDescent="0.3">
      <c r="H145" s="22"/>
      <c r="I145" s="21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19"/>
    </row>
    <row r="146" spans="8:31" x14ac:dyDescent="0.3">
      <c r="H146" s="22"/>
      <c r="I146" s="21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19"/>
    </row>
    <row r="147" spans="8:31" x14ac:dyDescent="0.3">
      <c r="H147" s="19"/>
      <c r="I147" s="20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</row>
    <row r="148" spans="8:31" x14ac:dyDescent="0.3">
      <c r="H148" s="19"/>
      <c r="I148" s="20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8:31" x14ac:dyDescent="0.3">
      <c r="H149" s="19"/>
      <c r="I149" s="20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8:31" x14ac:dyDescent="0.3">
      <c r="H150" s="19"/>
      <c r="I150" s="20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  <row r="151" spans="8:31" x14ac:dyDescent="0.3">
      <c r="H151" s="19"/>
      <c r="I151" s="20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</row>
    <row r="152" spans="8:31" x14ac:dyDescent="0.3">
      <c r="H152" s="19"/>
      <c r="I152" s="20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8:31" x14ac:dyDescent="0.3">
      <c r="H153" s="19"/>
      <c r="I153" s="20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  <row r="154" spans="8:31" x14ac:dyDescent="0.3">
      <c r="H154" s="19"/>
      <c r="I154" s="20"/>
      <c r="J154" s="19"/>
      <c r="K154" s="19"/>
      <c r="L154" s="19"/>
      <c r="M154" s="19"/>
      <c r="N154" s="19"/>
      <c r="O154" s="19"/>
      <c r="P154" s="19"/>
      <c r="Q154" s="19"/>
      <c r="R154" s="55"/>
      <c r="S154" s="55"/>
      <c r="T154" s="55"/>
      <c r="U154" s="55"/>
      <c r="V154" s="55"/>
      <c r="W154" s="55"/>
      <c r="X154" s="55"/>
      <c r="Y154" s="55"/>
      <c r="Z154" s="55"/>
      <c r="AA154" s="19"/>
      <c r="AB154" s="19"/>
      <c r="AC154" s="19"/>
      <c r="AD154" s="19"/>
      <c r="AE154" s="19"/>
    </row>
    <row r="155" spans="8:31" x14ac:dyDescent="0.3">
      <c r="H155" s="19"/>
      <c r="I155" s="20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8:31" x14ac:dyDescent="0.3">
      <c r="H156" s="19"/>
      <c r="I156" s="20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8:31" x14ac:dyDescent="0.3">
      <c r="H157" s="19"/>
      <c r="I157" s="20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8:31" x14ac:dyDescent="0.3">
      <c r="H158" s="19"/>
      <c r="I158" s="20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8:31" x14ac:dyDescent="0.3">
      <c r="H159" s="19"/>
      <c r="I159" s="20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  <row r="160" spans="8:31" x14ac:dyDescent="0.3">
      <c r="H160" s="19"/>
      <c r="I160" s="20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</sheetData>
  <mergeCells count="39">
    <mergeCell ref="AF63:AF69"/>
    <mergeCell ref="AF70:AF76"/>
    <mergeCell ref="AF77:AF83"/>
    <mergeCell ref="AF8:AF9"/>
    <mergeCell ref="A10:AF10"/>
    <mergeCell ref="A11:AF11"/>
    <mergeCell ref="A61:AF61"/>
    <mergeCell ref="A62:AF62"/>
    <mergeCell ref="AF12:AF18"/>
    <mergeCell ref="AF19:AF25"/>
    <mergeCell ref="AF26:AF32"/>
    <mergeCell ref="AF33:AF39"/>
    <mergeCell ref="AF40:AF46"/>
    <mergeCell ref="AF47:AF53"/>
    <mergeCell ref="AF54:AF60"/>
    <mergeCell ref="A8:A9"/>
    <mergeCell ref="R154:Z154"/>
    <mergeCell ref="J8:K8"/>
    <mergeCell ref="L8:M8"/>
    <mergeCell ref="N8:O8"/>
    <mergeCell ref="P8:Q8"/>
    <mergeCell ref="R8:S8"/>
    <mergeCell ref="T8:U8"/>
    <mergeCell ref="B1:U1"/>
    <mergeCell ref="B3:U3"/>
    <mergeCell ref="A6:AD6"/>
    <mergeCell ref="A85:L85"/>
    <mergeCell ref="R85:Z85"/>
    <mergeCell ref="V8:W8"/>
    <mergeCell ref="X8:Y8"/>
    <mergeCell ref="Z8:AA8"/>
    <mergeCell ref="AB8:AC8"/>
    <mergeCell ref="AD8:AE8"/>
    <mergeCell ref="H8:I8"/>
    <mergeCell ref="B8:B9"/>
    <mergeCell ref="C8:C9"/>
    <mergeCell ref="D8:D9"/>
    <mergeCell ref="E8:E9"/>
    <mergeCell ref="F8:G8"/>
  </mergeCells>
  <pageMargins left="0.23622047244094491" right="0.23622047244094491" top="0.74803149606299213" bottom="0.74803149606299213" header="0.31496062992125984" footer="0.31496062992125984"/>
  <pageSetup paperSize="9" scale="3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январь</vt:lpstr>
      <vt:lpstr>январь!Заголовки_для_печати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Людмила Г. Низамова</cp:lastModifiedBy>
  <cp:lastPrinted>2018-12-27T10:32:58Z</cp:lastPrinted>
  <dcterms:created xsi:type="dcterms:W3CDTF">2018-12-22T09:13:45Z</dcterms:created>
  <dcterms:modified xsi:type="dcterms:W3CDTF">2019-03-12T10:50:06Z</dcterms:modified>
</cp:coreProperties>
</file>