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<sst xmlns="http://schemas.openxmlformats.org/spreadsheetml/2006/main" count="125" uniqueCount="50">
  <si>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</si>
  <si>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</si>
  <si>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</si>
  <si>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</si>
  <si>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</si>
  <si>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</si>
  <si>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</si>
  <si>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</si>
  <si>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</si>
  <si>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</si>
  <si>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</si>
  <si>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</si>
  <si>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</si>
  <si>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</si>
  <si>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</si>
  <si>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</si>
  <si>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</si>
  <si>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</si>
  <si>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</si>
  <si>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</si>
  <si>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</si>
  <si>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</si>
  <si>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</si>
  <si>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Ответственный за составление текущего сетевого графика: ______________Серова С.А.</t>
  </si>
  <si>
    <t>дата ______________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</si>
  <si>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</si>
  <si>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</si>
  <si>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</si>
  <si>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</si>
  <si>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</si>
  <si>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</si>
  <si>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</si>
  <si>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</si>
  <si>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</si>
  <si>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</si>
  <si>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</si>
  <si>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</si>
  <si>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</si>
  <si>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</si>
  <si>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</si>
  <si>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</si>
  <si>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</si>
  <si>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</si>
  <si>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</si>
  <si>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 xml:space="preserve"> (Доступная среда города Когалыма) на 01.03.2017</t>
  </si>
  <si>
    <t>План на 01.04.2017</t>
  </si>
  <si>
    <t>Профинансировано на 01.04.2017</t>
  </si>
  <si>
    <t>Кассовый расход на 01.04.2017</t>
  </si>
  <si>
    <t>на 01.04.2017</t>
  </si>
  <si>
    <t>"Сетевой график составлен по данным соисполнителей муниципальной программы"  Заместитель главы города Когалыма_________________О.В.Мартынова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</si>
</sst>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</numFmts>
  <fonts count="42">
    <font>
      <sz val="10"/>
      <name val="Arial"/>
      <family val="0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88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9" fontId="4" fillId="0" borderId="12" xfId="0" applyNumberFormat="1" applyFont="1" applyFill="1" applyBorder="1" applyAlignment="1" applyProtection="1">
      <alignment vertical="center" wrapText="1"/>
      <protection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3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horizontal="center" vertical="top" wrapText="1"/>
      <protection/>
    </xf>
    <xf numFmtId="188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9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justify" wrapText="1"/>
    </xf>
    <xf numFmtId="189" fontId="4" fillId="8" borderId="10" xfId="0" applyNumberFormat="1" applyFont="1" applyFill="1" applyBorder="1" applyAlignment="1" applyProtection="1">
      <alignment horizontal="center" vertical="center" wrapText="1"/>
      <protection/>
    </xf>
    <xf numFmtId="189" fontId="4" fillId="8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wrapText="1"/>
    </xf>
    <xf numFmtId="0" fontId="7" fillId="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9" fontId="4" fillId="2" borderId="10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189" fontId="3" fillId="0" borderId="13" xfId="0" applyNumberFormat="1" applyFont="1" applyFill="1" applyBorder="1" applyAlignment="1" applyProtection="1">
      <alignment horizontal="center" vertical="top" wrapText="1"/>
      <protection/>
    </xf>
    <xf numFmtId="189" fontId="3" fillId="0" borderId="12" xfId="0" applyNumberFormat="1" applyFont="1" applyFill="1" applyBorder="1" applyAlignment="1" applyProtection="1">
      <alignment horizontal="center" vertical="top" wrapText="1"/>
      <protection/>
    </xf>
    <xf numFmtId="189" fontId="3" fillId="0" borderId="11" xfId="0" applyNumberFormat="1" applyFont="1" applyFill="1" applyBorder="1" applyAlignment="1" applyProtection="1">
      <alignment horizontal="center" vertical="top" wrapText="1"/>
      <protection/>
    </xf>
    <xf numFmtId="188" fontId="4" fillId="0" borderId="14" xfId="0" applyNumberFormat="1" applyFont="1" applyFill="1" applyBorder="1" applyAlignment="1" applyProtection="1">
      <alignment horizontal="center" vertical="center" wrapText="1"/>
      <protection/>
    </xf>
    <xf numFmtId="189" fontId="3" fillId="0" borderId="13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33" borderId="15" xfId="0" applyNumberFormat="1" applyFont="1" applyFill="1" applyBorder="1" applyAlignment="1">
      <alignment horizontal="center" vertical="center" wrapText="1"/>
    </xf>
    <xf numFmtId="188" fontId="4" fillId="33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5"/>
  <sheetViews>
    <sheetView tabSelected="1" zoomScale="75" zoomScaleNormal="75" zoomScalePageLayoutView="0" workbookViewId="0" topLeftCell="A4">
      <pane xSplit="7" ySplit="2" topLeftCell="H78" activePane="bottomRight" state="frozen"/>
      <selection pane="topLeft" activeCell="A4" sqref="A4"/>
      <selection pane="topRight" activeCell="H4" sqref="H4"/>
      <selection pane="bottomLeft" activeCell="A6" sqref="A6"/>
      <selection pane="bottomRight" activeCell="D98" sqref="D98"/>
    </sheetView>
  </sheetViews>
  <sheetFormatPr defaultColWidth="9.140625" defaultRowHeight="12.75"/>
  <cols>
    <col min="1" max="1" width="33.28125" style="0" customWidth="1"/>
    <col min="2" max="3" width="13.00390625" style="0" customWidth="1"/>
    <col min="4" max="4" width="22.140625" style="0" customWidth="1"/>
    <col min="5" max="5" width="19.421875" style="0" customWidth="1"/>
    <col min="6" max="6" width="14.8515625" style="0" customWidth="1"/>
    <col min="7" max="7" width="11.8515625" style="0" customWidth="1"/>
    <col min="9" max="9" width="13.00390625" style="0" customWidth="1"/>
    <col min="11" max="11" width="10.421875" style="0" customWidth="1"/>
    <col min="13" max="13" width="10.8515625" style="0" customWidth="1"/>
    <col min="15" max="15" width="11.00390625" style="0" customWidth="1"/>
    <col min="17" max="17" width="11.57421875" style="0" customWidth="1"/>
    <col min="19" max="19" width="11.57421875" style="0" customWidth="1"/>
    <col min="21" max="21" width="11.28125" style="0" customWidth="1"/>
    <col min="23" max="23" width="10.28125" style="0" customWidth="1"/>
    <col min="25" max="25" width="10.28125" style="0" customWidth="1"/>
    <col min="27" max="27" width="12.140625" style="0" customWidth="1"/>
    <col min="29" max="29" width="12.421875" style="0" customWidth="1"/>
    <col min="31" max="31" width="11.8515625" style="0" customWidth="1"/>
    <col min="32" max="32" width="49.28125" style="0" customWidth="1"/>
  </cols>
  <sheetData>
    <row r="2" spans="1:33" ht="23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20.25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15.75">
      <c r="A4" s="65" t="s">
        <v>1</v>
      </c>
      <c r="B4" s="66" t="s">
        <v>32</v>
      </c>
      <c r="C4" s="66" t="s">
        <v>45</v>
      </c>
      <c r="D4" s="66" t="s">
        <v>46</v>
      </c>
      <c r="E4" s="66" t="s">
        <v>47</v>
      </c>
      <c r="F4" s="57" t="s">
        <v>2</v>
      </c>
      <c r="G4" s="58"/>
      <c r="H4" s="57" t="s">
        <v>3</v>
      </c>
      <c r="I4" s="58"/>
      <c r="J4" s="59" t="s">
        <v>4</v>
      </c>
      <c r="K4" s="59"/>
      <c r="L4" s="59" t="s">
        <v>5</v>
      </c>
      <c r="M4" s="59"/>
      <c r="N4" s="59" t="s">
        <v>6</v>
      </c>
      <c r="O4" s="59"/>
      <c r="P4" s="59" t="s">
        <v>7</v>
      </c>
      <c r="Q4" s="59"/>
      <c r="R4" s="59" t="s">
        <v>8</v>
      </c>
      <c r="S4" s="59"/>
      <c r="T4" s="59" t="s">
        <v>9</v>
      </c>
      <c r="U4" s="59"/>
      <c r="V4" s="57" t="s">
        <v>10</v>
      </c>
      <c r="W4" s="58"/>
      <c r="X4" s="61" t="s">
        <v>11</v>
      </c>
      <c r="Y4" s="62"/>
      <c r="Z4" s="57" t="s">
        <v>12</v>
      </c>
      <c r="AA4" s="58"/>
      <c r="AB4" s="57" t="s">
        <v>13</v>
      </c>
      <c r="AC4" s="58"/>
      <c r="AD4" s="59" t="s">
        <v>14</v>
      </c>
      <c r="AE4" s="59"/>
      <c r="AF4" s="1"/>
      <c r="AG4" s="2"/>
    </row>
    <row r="5" spans="1:36" ht="84.75" customHeight="1">
      <c r="A5" s="65"/>
      <c r="B5" s="67"/>
      <c r="C5" s="67"/>
      <c r="D5" s="67"/>
      <c r="E5" s="67"/>
      <c r="F5" s="1" t="s">
        <v>15</v>
      </c>
      <c r="G5" s="1" t="s">
        <v>48</v>
      </c>
      <c r="H5" s="1" t="s">
        <v>16</v>
      </c>
      <c r="I5" s="1" t="s">
        <v>17</v>
      </c>
      <c r="J5" s="1" t="s">
        <v>16</v>
      </c>
      <c r="K5" s="1" t="s">
        <v>17</v>
      </c>
      <c r="L5" s="1" t="s">
        <v>16</v>
      </c>
      <c r="M5" s="1" t="s">
        <v>17</v>
      </c>
      <c r="N5" s="1" t="s">
        <v>16</v>
      </c>
      <c r="O5" s="1" t="s">
        <v>17</v>
      </c>
      <c r="P5" s="1" t="s">
        <v>16</v>
      </c>
      <c r="Q5" s="1" t="s">
        <v>17</v>
      </c>
      <c r="R5" s="1" t="s">
        <v>16</v>
      </c>
      <c r="S5" s="1" t="s">
        <v>17</v>
      </c>
      <c r="T5" s="1" t="s">
        <v>16</v>
      </c>
      <c r="U5" s="1" t="s">
        <v>17</v>
      </c>
      <c r="V5" s="1" t="s">
        <v>16</v>
      </c>
      <c r="W5" s="1" t="s">
        <v>17</v>
      </c>
      <c r="X5" s="30" t="s">
        <v>16</v>
      </c>
      <c r="Y5" s="30" t="s">
        <v>17</v>
      </c>
      <c r="Z5" s="1" t="s">
        <v>16</v>
      </c>
      <c r="AA5" s="1" t="s">
        <v>17</v>
      </c>
      <c r="AB5" s="1" t="s">
        <v>16</v>
      </c>
      <c r="AC5" s="1" t="s">
        <v>17</v>
      </c>
      <c r="AD5" s="1" t="s">
        <v>16</v>
      </c>
      <c r="AE5" s="1" t="s">
        <v>17</v>
      </c>
      <c r="AF5" s="1" t="s">
        <v>18</v>
      </c>
      <c r="AG5" s="3"/>
      <c r="AH5" s="40"/>
      <c r="AI5" s="40"/>
      <c r="AJ5" s="40"/>
    </row>
    <row r="6" spans="1:36" ht="138.75" customHeight="1">
      <c r="A6" s="31" t="s">
        <v>25</v>
      </c>
      <c r="B6" s="26">
        <f>B7</f>
        <v>1181.4</v>
      </c>
      <c r="C6" s="26">
        <f>C7</f>
        <v>0</v>
      </c>
      <c r="D6" s="26">
        <f>D7</f>
        <v>0</v>
      </c>
      <c r="E6" s="26">
        <f>E7</f>
        <v>0</v>
      </c>
      <c r="F6" s="26">
        <v>0</v>
      </c>
      <c r="G6" s="26">
        <v>0</v>
      </c>
      <c r="H6" s="26">
        <f aca="true" t="shared" si="0" ref="H6:AE6">H7</f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485.1</v>
      </c>
      <c r="O6" s="26">
        <f t="shared" si="0"/>
        <v>0</v>
      </c>
      <c r="P6" s="26">
        <f t="shared" si="0"/>
        <v>289.8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6">
        <f t="shared" si="0"/>
        <v>0</v>
      </c>
      <c r="V6" s="26">
        <f t="shared" si="0"/>
        <v>356.5</v>
      </c>
      <c r="W6" s="26">
        <f t="shared" si="0"/>
        <v>0</v>
      </c>
      <c r="X6" s="26">
        <f t="shared" si="0"/>
        <v>50</v>
      </c>
      <c r="Y6" s="26">
        <f t="shared" si="0"/>
        <v>0</v>
      </c>
      <c r="Z6" s="26">
        <f t="shared" si="0"/>
        <v>0</v>
      </c>
      <c r="AA6" s="26">
        <f t="shared" si="0"/>
        <v>0</v>
      </c>
      <c r="AB6" s="26">
        <f t="shared" si="0"/>
        <v>0</v>
      </c>
      <c r="AC6" s="26">
        <f t="shared" si="0"/>
        <v>0</v>
      </c>
      <c r="AD6" s="26">
        <f t="shared" si="0"/>
        <v>0</v>
      </c>
      <c r="AE6" s="26">
        <f t="shared" si="0"/>
        <v>0</v>
      </c>
      <c r="AF6" s="18"/>
      <c r="AG6" s="4"/>
      <c r="AH6" s="41"/>
      <c r="AI6" s="41"/>
      <c r="AJ6" s="41"/>
    </row>
    <row r="7" spans="1:36" ht="15.75">
      <c r="A7" s="5" t="s">
        <v>19</v>
      </c>
      <c r="B7" s="6">
        <f>B8+B9</f>
        <v>1181.4</v>
      </c>
      <c r="C7" s="6">
        <f>C8+C9</f>
        <v>0</v>
      </c>
      <c r="D7" s="6">
        <f aca="true" t="shared" si="1" ref="D7:AE7">D8+D9</f>
        <v>0</v>
      </c>
      <c r="E7" s="6">
        <f t="shared" si="1"/>
        <v>0</v>
      </c>
      <c r="F7" s="18">
        <v>0</v>
      </c>
      <c r="G7" s="18"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485.1</v>
      </c>
      <c r="O7" s="6">
        <f t="shared" si="1"/>
        <v>0</v>
      </c>
      <c r="P7" s="6">
        <f t="shared" si="1"/>
        <v>289.8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356.5</v>
      </c>
      <c r="W7" s="6">
        <f t="shared" si="1"/>
        <v>0</v>
      </c>
      <c r="X7" s="6">
        <f t="shared" si="1"/>
        <v>50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6">
        <f t="shared" si="1"/>
        <v>0</v>
      </c>
      <c r="AC7" s="6">
        <f t="shared" si="1"/>
        <v>0</v>
      </c>
      <c r="AD7" s="6">
        <f t="shared" si="1"/>
        <v>0</v>
      </c>
      <c r="AE7" s="6">
        <f t="shared" si="1"/>
        <v>0</v>
      </c>
      <c r="AF7" s="7"/>
      <c r="AG7" s="8"/>
      <c r="AH7" s="41"/>
      <c r="AI7" s="41"/>
      <c r="AJ7" s="41"/>
    </row>
    <row r="8" spans="1:36" ht="24.75" customHeight="1">
      <c r="A8" s="9" t="s">
        <v>20</v>
      </c>
      <c r="B8" s="6">
        <f>B12+B16+B20+B24+B28+B32+B36+B40+B44+B48+B52+B56+B60+B64</f>
        <v>1181.4</v>
      </c>
      <c r="C8" s="6">
        <f>C12+C16+C20+C24+C28+C32+C36+C40+C44+C48+C52+C56+C60+C64</f>
        <v>0</v>
      </c>
      <c r="D8" s="6">
        <f aca="true" t="shared" si="2" ref="D8:AE8">D12+D16+D20+D24+D28+D32+D36+D40+D44+D48+D52+D56+D60+D64</f>
        <v>0</v>
      </c>
      <c r="E8" s="6">
        <f>E12+E16+E20+E24+E28+E32+E36+E40+E44+E48+E52+E56+E60+E64</f>
        <v>0</v>
      </c>
      <c r="F8" s="18">
        <v>0</v>
      </c>
      <c r="G8" s="18"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485.1</v>
      </c>
      <c r="O8" s="6">
        <f t="shared" si="2"/>
        <v>0</v>
      </c>
      <c r="P8" s="6">
        <f>P12+P16+P20+P24+P28+P32+P36+P40+P44+P48+P52+P56+P60+P64</f>
        <v>289.8</v>
      </c>
      <c r="Q8" s="6">
        <f t="shared" si="2"/>
        <v>0</v>
      </c>
      <c r="R8" s="6">
        <f t="shared" si="2"/>
        <v>0</v>
      </c>
      <c r="S8" s="6">
        <f t="shared" si="2"/>
        <v>0</v>
      </c>
      <c r="T8" s="6">
        <f t="shared" si="2"/>
        <v>0</v>
      </c>
      <c r="U8" s="6">
        <f t="shared" si="2"/>
        <v>0</v>
      </c>
      <c r="V8" s="6">
        <f t="shared" si="2"/>
        <v>356.5</v>
      </c>
      <c r="W8" s="6">
        <f t="shared" si="2"/>
        <v>0</v>
      </c>
      <c r="X8" s="6">
        <f t="shared" si="2"/>
        <v>50</v>
      </c>
      <c r="Y8" s="6">
        <f t="shared" si="2"/>
        <v>0</v>
      </c>
      <c r="Z8" s="6">
        <f t="shared" si="2"/>
        <v>0</v>
      </c>
      <c r="AA8" s="6">
        <f t="shared" si="2"/>
        <v>0</v>
      </c>
      <c r="AB8" s="6">
        <f t="shared" si="2"/>
        <v>0</v>
      </c>
      <c r="AC8" s="6">
        <f t="shared" si="2"/>
        <v>0</v>
      </c>
      <c r="AD8" s="6">
        <f t="shared" si="2"/>
        <v>0</v>
      </c>
      <c r="AE8" s="6">
        <f t="shared" si="2"/>
        <v>0</v>
      </c>
      <c r="AF8" s="7"/>
      <c r="AG8" s="8"/>
      <c r="AH8" s="41"/>
      <c r="AI8" s="41"/>
      <c r="AJ8" s="41"/>
    </row>
    <row r="9" spans="1:36" ht="24.75" customHeight="1">
      <c r="A9" s="9" t="s">
        <v>21</v>
      </c>
      <c r="B9" s="6">
        <f>B13+B17+B21+B25+B29+B33+B37+B41+B45+B49+B53+B57+B61+B65</f>
        <v>0</v>
      </c>
      <c r="C9" s="6">
        <f aca="true" t="shared" si="3" ref="C9:AE9">C13+C17+C21+C25+C29+C33+C37+C41+C45+C49+C53+C57+C61+C65</f>
        <v>0</v>
      </c>
      <c r="D9" s="6">
        <f t="shared" si="3"/>
        <v>0</v>
      </c>
      <c r="E9" s="6">
        <f t="shared" si="3"/>
        <v>0</v>
      </c>
      <c r="F9" s="18">
        <v>0</v>
      </c>
      <c r="G9" s="18"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0</v>
      </c>
      <c r="N9" s="6">
        <f t="shared" si="3"/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6">
        <f t="shared" si="3"/>
        <v>0</v>
      </c>
      <c r="S9" s="6">
        <f t="shared" si="3"/>
        <v>0</v>
      </c>
      <c r="T9" s="6">
        <f t="shared" si="3"/>
        <v>0</v>
      </c>
      <c r="U9" s="6">
        <f t="shared" si="3"/>
        <v>0</v>
      </c>
      <c r="V9" s="6">
        <f t="shared" si="3"/>
        <v>0</v>
      </c>
      <c r="W9" s="6">
        <f t="shared" si="3"/>
        <v>0</v>
      </c>
      <c r="X9" s="6">
        <f t="shared" si="3"/>
        <v>0</v>
      </c>
      <c r="Y9" s="6">
        <f t="shared" si="3"/>
        <v>0</v>
      </c>
      <c r="Z9" s="6">
        <f t="shared" si="3"/>
        <v>0</v>
      </c>
      <c r="AA9" s="6">
        <f t="shared" si="3"/>
        <v>0</v>
      </c>
      <c r="AB9" s="6">
        <f t="shared" si="3"/>
        <v>0</v>
      </c>
      <c r="AC9" s="6">
        <f t="shared" si="3"/>
        <v>0</v>
      </c>
      <c r="AD9" s="6">
        <f t="shared" si="3"/>
        <v>0</v>
      </c>
      <c r="AE9" s="6">
        <f t="shared" si="3"/>
        <v>0</v>
      </c>
      <c r="AF9" s="7"/>
      <c r="AG9" s="4"/>
      <c r="AH9" s="41"/>
      <c r="AI9" s="41"/>
      <c r="AJ9" s="41"/>
    </row>
    <row r="10" spans="1:36" ht="93.75" customHeight="1">
      <c r="A10" s="22" t="s">
        <v>26</v>
      </c>
      <c r="B10" s="38">
        <f>B11</f>
        <v>0</v>
      </c>
      <c r="C10" s="38">
        <f aca="true" t="shared" si="4" ref="C10:AE10">C11</f>
        <v>0</v>
      </c>
      <c r="D10" s="38">
        <f t="shared" si="4"/>
        <v>0</v>
      </c>
      <c r="E10" s="38">
        <f t="shared" si="4"/>
        <v>0</v>
      </c>
      <c r="F10" s="18">
        <v>0</v>
      </c>
      <c r="G10" s="18">
        <v>0</v>
      </c>
      <c r="H10" s="38">
        <f t="shared" si="4"/>
        <v>0</v>
      </c>
      <c r="I10" s="38">
        <f t="shared" si="4"/>
        <v>0</v>
      </c>
      <c r="J10" s="38">
        <f t="shared" si="4"/>
        <v>0</v>
      </c>
      <c r="K10" s="38">
        <f t="shared" si="4"/>
        <v>0</v>
      </c>
      <c r="L10" s="38">
        <f t="shared" si="4"/>
        <v>0</v>
      </c>
      <c r="M10" s="38">
        <f t="shared" si="4"/>
        <v>0</v>
      </c>
      <c r="N10" s="38">
        <f t="shared" si="4"/>
        <v>0</v>
      </c>
      <c r="O10" s="38">
        <f t="shared" si="4"/>
        <v>0</v>
      </c>
      <c r="P10" s="38">
        <f t="shared" si="4"/>
        <v>0</v>
      </c>
      <c r="Q10" s="38">
        <f t="shared" si="4"/>
        <v>0</v>
      </c>
      <c r="R10" s="38">
        <f t="shared" si="4"/>
        <v>0</v>
      </c>
      <c r="S10" s="38">
        <f t="shared" si="4"/>
        <v>0</v>
      </c>
      <c r="T10" s="38">
        <f t="shared" si="4"/>
        <v>0</v>
      </c>
      <c r="U10" s="38">
        <f t="shared" si="4"/>
        <v>0</v>
      </c>
      <c r="V10" s="38">
        <f t="shared" si="4"/>
        <v>0</v>
      </c>
      <c r="W10" s="38">
        <f t="shared" si="4"/>
        <v>0</v>
      </c>
      <c r="X10" s="38">
        <f t="shared" si="4"/>
        <v>0</v>
      </c>
      <c r="Y10" s="38">
        <f t="shared" si="4"/>
        <v>0</v>
      </c>
      <c r="Z10" s="38">
        <f t="shared" si="4"/>
        <v>0</v>
      </c>
      <c r="AA10" s="38">
        <f t="shared" si="4"/>
        <v>0</v>
      </c>
      <c r="AB10" s="38">
        <f t="shared" si="4"/>
        <v>0</v>
      </c>
      <c r="AC10" s="38">
        <f t="shared" si="4"/>
        <v>0</v>
      </c>
      <c r="AD10" s="38">
        <f t="shared" si="4"/>
        <v>0</v>
      </c>
      <c r="AE10" s="38">
        <f t="shared" si="4"/>
        <v>0</v>
      </c>
      <c r="AF10" s="42"/>
      <c r="AG10" s="60"/>
      <c r="AH10" s="41"/>
      <c r="AI10" s="41"/>
      <c r="AJ10" s="41"/>
    </row>
    <row r="11" spans="1:36" ht="15.75">
      <c r="A11" s="5" t="s">
        <v>19</v>
      </c>
      <c r="B11" s="6">
        <f>B12+B13</f>
        <v>0</v>
      </c>
      <c r="C11" s="6">
        <f>C12+C13</f>
        <v>0</v>
      </c>
      <c r="D11" s="6">
        <f aca="true" t="shared" si="5" ref="D11:AE11">D12+D13</f>
        <v>0</v>
      </c>
      <c r="E11" s="6">
        <f t="shared" si="5"/>
        <v>0</v>
      </c>
      <c r="F11" s="18">
        <v>0</v>
      </c>
      <c r="G11" s="18"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 t="shared" si="5"/>
        <v>0</v>
      </c>
      <c r="M11" s="6">
        <f t="shared" si="5"/>
        <v>0</v>
      </c>
      <c r="N11" s="6">
        <f t="shared" si="5"/>
        <v>0</v>
      </c>
      <c r="O11" s="6">
        <f t="shared" si="5"/>
        <v>0</v>
      </c>
      <c r="P11" s="6">
        <f t="shared" si="5"/>
        <v>0</v>
      </c>
      <c r="Q11" s="6">
        <f t="shared" si="5"/>
        <v>0</v>
      </c>
      <c r="R11" s="6">
        <f t="shared" si="5"/>
        <v>0</v>
      </c>
      <c r="S11" s="6">
        <f t="shared" si="5"/>
        <v>0</v>
      </c>
      <c r="T11" s="6">
        <f t="shared" si="5"/>
        <v>0</v>
      </c>
      <c r="U11" s="6">
        <f t="shared" si="5"/>
        <v>0</v>
      </c>
      <c r="V11" s="6">
        <f t="shared" si="5"/>
        <v>0</v>
      </c>
      <c r="W11" s="6">
        <f t="shared" si="5"/>
        <v>0</v>
      </c>
      <c r="X11" s="6">
        <f t="shared" si="5"/>
        <v>0</v>
      </c>
      <c r="Y11" s="6">
        <f t="shared" si="5"/>
        <v>0</v>
      </c>
      <c r="Z11" s="6">
        <f t="shared" si="5"/>
        <v>0</v>
      </c>
      <c r="AA11" s="6">
        <f t="shared" si="5"/>
        <v>0</v>
      </c>
      <c r="AB11" s="6">
        <f t="shared" si="5"/>
        <v>0</v>
      </c>
      <c r="AC11" s="6">
        <f t="shared" si="5"/>
        <v>0</v>
      </c>
      <c r="AD11" s="6">
        <f t="shared" si="5"/>
        <v>0</v>
      </c>
      <c r="AE11" s="6">
        <f t="shared" si="5"/>
        <v>0</v>
      </c>
      <c r="AF11" s="43"/>
      <c r="AG11" s="60"/>
      <c r="AH11" s="41"/>
      <c r="AI11" s="41"/>
      <c r="AJ11" s="41"/>
    </row>
    <row r="12" spans="1:36" ht="21.75" customHeight="1">
      <c r="A12" s="9" t="s">
        <v>20</v>
      </c>
      <c r="B12" s="6">
        <f>H12+J12+L12+N12+P12+R12+T12+V12+X12+Z12+AB12+AD12</f>
        <v>0</v>
      </c>
      <c r="C12" s="7">
        <v>0</v>
      </c>
      <c r="D12" s="7">
        <v>0</v>
      </c>
      <c r="E12" s="7">
        <f>I12+K12+M12+O12+Q12+S12+U12+W12+Y12+AA12+AC12+AE12</f>
        <v>0</v>
      </c>
      <c r="F12" s="18">
        <v>0</v>
      </c>
      <c r="G12" s="18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43"/>
      <c r="AG12" s="60"/>
      <c r="AH12" s="41"/>
      <c r="AI12" s="41"/>
      <c r="AJ12" s="41"/>
    </row>
    <row r="13" spans="1:36" ht="21.75" customHeight="1">
      <c r="A13" s="9" t="s">
        <v>21</v>
      </c>
      <c r="B13" s="6">
        <f>H13+J13+L13+N13+P13+R13+T13+V13+X13+Z13+AB13+AD13</f>
        <v>0</v>
      </c>
      <c r="C13" s="7">
        <v>0</v>
      </c>
      <c r="D13" s="7">
        <v>0</v>
      </c>
      <c r="E13" s="7">
        <f>I13+K13+M13+O13+Q13+S13+U13+W13+Y13+AA13+AC13+AE13</f>
        <v>0</v>
      </c>
      <c r="F13" s="18">
        <v>0</v>
      </c>
      <c r="G13" s="18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44"/>
      <c r="AG13" s="60"/>
      <c r="AH13" s="41"/>
      <c r="AI13" s="41"/>
      <c r="AJ13" s="41"/>
    </row>
    <row r="14" spans="1:36" ht="108" customHeight="1">
      <c r="A14" s="23" t="s">
        <v>27</v>
      </c>
      <c r="B14" s="38">
        <f>B15</f>
        <v>0</v>
      </c>
      <c r="C14" s="38">
        <f aca="true" t="shared" si="6" ref="C14:AE14">C15</f>
        <v>0</v>
      </c>
      <c r="D14" s="38">
        <f t="shared" si="6"/>
        <v>0</v>
      </c>
      <c r="E14" s="38">
        <f t="shared" si="6"/>
        <v>0</v>
      </c>
      <c r="F14" s="18">
        <v>0</v>
      </c>
      <c r="G14" s="18"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8">
        <f t="shared" si="6"/>
        <v>0</v>
      </c>
      <c r="N14" s="38">
        <f t="shared" si="6"/>
        <v>0</v>
      </c>
      <c r="O14" s="38">
        <f t="shared" si="6"/>
        <v>0</v>
      </c>
      <c r="P14" s="38">
        <f t="shared" si="6"/>
        <v>0</v>
      </c>
      <c r="Q14" s="38">
        <f t="shared" si="6"/>
        <v>0</v>
      </c>
      <c r="R14" s="38">
        <f t="shared" si="6"/>
        <v>0</v>
      </c>
      <c r="S14" s="38">
        <f t="shared" si="6"/>
        <v>0</v>
      </c>
      <c r="T14" s="38">
        <f t="shared" si="6"/>
        <v>0</v>
      </c>
      <c r="U14" s="38">
        <f t="shared" si="6"/>
        <v>0</v>
      </c>
      <c r="V14" s="38">
        <f t="shared" si="6"/>
        <v>0</v>
      </c>
      <c r="W14" s="38">
        <f t="shared" si="6"/>
        <v>0</v>
      </c>
      <c r="X14" s="38">
        <f t="shared" si="6"/>
        <v>0</v>
      </c>
      <c r="Y14" s="38">
        <f t="shared" si="6"/>
        <v>0</v>
      </c>
      <c r="Z14" s="38">
        <f t="shared" si="6"/>
        <v>0</v>
      </c>
      <c r="AA14" s="38">
        <f t="shared" si="6"/>
        <v>0</v>
      </c>
      <c r="AB14" s="38">
        <f t="shared" si="6"/>
        <v>0</v>
      </c>
      <c r="AC14" s="38">
        <f t="shared" si="6"/>
        <v>0</v>
      </c>
      <c r="AD14" s="38">
        <f t="shared" si="6"/>
        <v>0</v>
      </c>
      <c r="AE14" s="38">
        <f t="shared" si="6"/>
        <v>0</v>
      </c>
      <c r="AF14" s="7"/>
      <c r="AG14" s="8"/>
      <c r="AH14" s="41"/>
      <c r="AI14" s="41"/>
      <c r="AJ14" s="41"/>
    </row>
    <row r="15" spans="1:36" ht="15.75">
      <c r="A15" s="10" t="s">
        <v>19</v>
      </c>
      <c r="B15" s="6">
        <f>B16+B17</f>
        <v>0</v>
      </c>
      <c r="C15" s="6">
        <f aca="true" t="shared" si="7" ref="C15:AE15">C16+C17</f>
        <v>0</v>
      </c>
      <c r="D15" s="6">
        <f t="shared" si="7"/>
        <v>0</v>
      </c>
      <c r="E15" s="6">
        <f t="shared" si="7"/>
        <v>0</v>
      </c>
      <c r="F15" s="18">
        <v>0</v>
      </c>
      <c r="G15" s="18">
        <v>0</v>
      </c>
      <c r="H15" s="6">
        <f t="shared" si="7"/>
        <v>0</v>
      </c>
      <c r="I15" s="6">
        <f t="shared" si="7"/>
        <v>0</v>
      </c>
      <c r="J15" s="6">
        <f t="shared" si="7"/>
        <v>0</v>
      </c>
      <c r="K15" s="6">
        <f t="shared" si="7"/>
        <v>0</v>
      </c>
      <c r="L15" s="6">
        <f t="shared" si="7"/>
        <v>0</v>
      </c>
      <c r="M15" s="6">
        <f t="shared" si="7"/>
        <v>0</v>
      </c>
      <c r="N15" s="6">
        <f t="shared" si="7"/>
        <v>0</v>
      </c>
      <c r="O15" s="6">
        <f t="shared" si="7"/>
        <v>0</v>
      </c>
      <c r="P15" s="6">
        <f t="shared" si="7"/>
        <v>0</v>
      </c>
      <c r="Q15" s="6">
        <f t="shared" si="7"/>
        <v>0</v>
      </c>
      <c r="R15" s="6">
        <f t="shared" si="7"/>
        <v>0</v>
      </c>
      <c r="S15" s="6">
        <f t="shared" si="7"/>
        <v>0</v>
      </c>
      <c r="T15" s="6">
        <f t="shared" si="7"/>
        <v>0</v>
      </c>
      <c r="U15" s="6">
        <f t="shared" si="7"/>
        <v>0</v>
      </c>
      <c r="V15" s="6">
        <f t="shared" si="7"/>
        <v>0</v>
      </c>
      <c r="W15" s="6">
        <f t="shared" si="7"/>
        <v>0</v>
      </c>
      <c r="X15" s="6">
        <f t="shared" si="7"/>
        <v>0</v>
      </c>
      <c r="Y15" s="6">
        <f t="shared" si="7"/>
        <v>0</v>
      </c>
      <c r="Z15" s="6">
        <f t="shared" si="7"/>
        <v>0</v>
      </c>
      <c r="AA15" s="6">
        <f t="shared" si="7"/>
        <v>0</v>
      </c>
      <c r="AB15" s="6">
        <f t="shared" si="7"/>
        <v>0</v>
      </c>
      <c r="AC15" s="6">
        <f t="shared" si="7"/>
        <v>0</v>
      </c>
      <c r="AD15" s="6">
        <f t="shared" si="7"/>
        <v>0</v>
      </c>
      <c r="AE15" s="6">
        <f t="shared" si="7"/>
        <v>0</v>
      </c>
      <c r="AF15" s="43"/>
      <c r="AG15" s="53"/>
      <c r="AH15" s="41"/>
      <c r="AI15" s="41"/>
      <c r="AJ15" s="41"/>
    </row>
    <row r="16" spans="1:36" ht="24.75" customHeight="1">
      <c r="A16" s="9" t="s">
        <v>20</v>
      </c>
      <c r="B16" s="6">
        <f>H16+J16+L16+N16+P16+R16+T16+V16+X16+Z16+AB16+AD16</f>
        <v>0</v>
      </c>
      <c r="C16" s="7">
        <v>0</v>
      </c>
      <c r="D16" s="7">
        <v>0</v>
      </c>
      <c r="E16" s="7">
        <f>I16+K16+M16+O16+Q16+S16+U16+W16+Y16+AA16+AC16+AE16</f>
        <v>0</v>
      </c>
      <c r="F16" s="18">
        <v>0</v>
      </c>
      <c r="G16" s="18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43"/>
      <c r="AG16" s="53"/>
      <c r="AH16" s="41"/>
      <c r="AI16" s="41"/>
      <c r="AJ16" s="41"/>
    </row>
    <row r="17" spans="1:36" ht="24.75" customHeight="1">
      <c r="A17" s="9" t="s">
        <v>21</v>
      </c>
      <c r="B17" s="6">
        <f>H17+J17+L17+N17+P17+R17+T17+V17+X17+Z17+AB17+AD17</f>
        <v>0</v>
      </c>
      <c r="C17" s="7">
        <v>0</v>
      </c>
      <c r="D17" s="7">
        <v>0</v>
      </c>
      <c r="E17" s="7">
        <f>I17+K17+M17+O17+Q17+S17+U17+W17+Y17+AA17+AC17+AE17</f>
        <v>0</v>
      </c>
      <c r="F17" s="18">
        <v>0</v>
      </c>
      <c r="G17" s="18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44"/>
      <c r="AG17" s="53"/>
      <c r="AH17" s="41"/>
      <c r="AI17" s="41"/>
      <c r="AJ17" s="41"/>
    </row>
    <row r="18" spans="1:36" ht="75.75" customHeight="1">
      <c r="A18" s="23" t="s">
        <v>28</v>
      </c>
      <c r="B18" s="38">
        <f>B19</f>
        <v>0</v>
      </c>
      <c r="C18" s="38">
        <f aca="true" t="shared" si="8" ref="C18:AE18">C19</f>
        <v>0</v>
      </c>
      <c r="D18" s="38">
        <f t="shared" si="8"/>
        <v>0</v>
      </c>
      <c r="E18" s="38">
        <f t="shared" si="8"/>
        <v>0</v>
      </c>
      <c r="F18" s="18">
        <v>0</v>
      </c>
      <c r="G18" s="18">
        <v>0</v>
      </c>
      <c r="H18" s="38">
        <f t="shared" si="8"/>
        <v>0</v>
      </c>
      <c r="I18" s="38">
        <f t="shared" si="8"/>
        <v>0</v>
      </c>
      <c r="J18" s="38">
        <f t="shared" si="8"/>
        <v>0</v>
      </c>
      <c r="K18" s="38">
        <f t="shared" si="8"/>
        <v>0</v>
      </c>
      <c r="L18" s="38">
        <f t="shared" si="8"/>
        <v>0</v>
      </c>
      <c r="M18" s="38">
        <f t="shared" si="8"/>
        <v>0</v>
      </c>
      <c r="N18" s="38">
        <f t="shared" si="8"/>
        <v>0</v>
      </c>
      <c r="O18" s="38">
        <f t="shared" si="8"/>
        <v>0</v>
      </c>
      <c r="P18" s="38">
        <f t="shared" si="8"/>
        <v>0</v>
      </c>
      <c r="Q18" s="38">
        <f t="shared" si="8"/>
        <v>0</v>
      </c>
      <c r="R18" s="38">
        <f t="shared" si="8"/>
        <v>0</v>
      </c>
      <c r="S18" s="38">
        <f t="shared" si="8"/>
        <v>0</v>
      </c>
      <c r="T18" s="38">
        <f t="shared" si="8"/>
        <v>0</v>
      </c>
      <c r="U18" s="38">
        <f t="shared" si="8"/>
        <v>0</v>
      </c>
      <c r="V18" s="38">
        <f t="shared" si="8"/>
        <v>0</v>
      </c>
      <c r="W18" s="38">
        <f t="shared" si="8"/>
        <v>0</v>
      </c>
      <c r="X18" s="38">
        <f t="shared" si="8"/>
        <v>0</v>
      </c>
      <c r="Y18" s="38">
        <f t="shared" si="8"/>
        <v>0</v>
      </c>
      <c r="Z18" s="38">
        <f t="shared" si="8"/>
        <v>0</v>
      </c>
      <c r="AA18" s="38">
        <f t="shared" si="8"/>
        <v>0</v>
      </c>
      <c r="AB18" s="38">
        <f t="shared" si="8"/>
        <v>0</v>
      </c>
      <c r="AC18" s="38">
        <f t="shared" si="8"/>
        <v>0</v>
      </c>
      <c r="AD18" s="38">
        <f t="shared" si="8"/>
        <v>0</v>
      </c>
      <c r="AE18" s="38">
        <f t="shared" si="8"/>
        <v>0</v>
      </c>
      <c r="AF18" s="20"/>
      <c r="AG18" s="21"/>
      <c r="AH18" s="41"/>
      <c r="AI18" s="41"/>
      <c r="AJ18" s="41"/>
    </row>
    <row r="19" spans="1:36" ht="15.75">
      <c r="A19" s="5" t="s">
        <v>19</v>
      </c>
      <c r="B19" s="6">
        <f>B20+B21</f>
        <v>0</v>
      </c>
      <c r="C19" s="6">
        <f aca="true" t="shared" si="9" ref="C19:AE19">C20+C21</f>
        <v>0</v>
      </c>
      <c r="D19" s="6">
        <f t="shared" si="9"/>
        <v>0</v>
      </c>
      <c r="E19" s="6">
        <f t="shared" si="9"/>
        <v>0</v>
      </c>
      <c r="F19" s="18">
        <v>0</v>
      </c>
      <c r="G19" s="18">
        <v>0</v>
      </c>
      <c r="H19" s="6">
        <f t="shared" si="9"/>
        <v>0</v>
      </c>
      <c r="I19" s="6">
        <f t="shared" si="9"/>
        <v>0</v>
      </c>
      <c r="J19" s="6">
        <f t="shared" si="9"/>
        <v>0</v>
      </c>
      <c r="K19" s="6">
        <f t="shared" si="9"/>
        <v>0</v>
      </c>
      <c r="L19" s="6">
        <f t="shared" si="9"/>
        <v>0</v>
      </c>
      <c r="M19" s="6">
        <f t="shared" si="9"/>
        <v>0</v>
      </c>
      <c r="N19" s="6">
        <f t="shared" si="9"/>
        <v>0</v>
      </c>
      <c r="O19" s="6">
        <f t="shared" si="9"/>
        <v>0</v>
      </c>
      <c r="P19" s="6">
        <f t="shared" si="9"/>
        <v>0</v>
      </c>
      <c r="Q19" s="6">
        <f t="shared" si="9"/>
        <v>0</v>
      </c>
      <c r="R19" s="6">
        <f t="shared" si="9"/>
        <v>0</v>
      </c>
      <c r="S19" s="6">
        <f t="shared" si="9"/>
        <v>0</v>
      </c>
      <c r="T19" s="6">
        <f t="shared" si="9"/>
        <v>0</v>
      </c>
      <c r="U19" s="6">
        <f t="shared" si="9"/>
        <v>0</v>
      </c>
      <c r="V19" s="6">
        <f t="shared" si="9"/>
        <v>0</v>
      </c>
      <c r="W19" s="6">
        <f t="shared" si="9"/>
        <v>0</v>
      </c>
      <c r="X19" s="6">
        <f t="shared" si="9"/>
        <v>0</v>
      </c>
      <c r="Y19" s="6">
        <f t="shared" si="9"/>
        <v>0</v>
      </c>
      <c r="Z19" s="6">
        <f t="shared" si="9"/>
        <v>0</v>
      </c>
      <c r="AA19" s="6">
        <f t="shared" si="9"/>
        <v>0</v>
      </c>
      <c r="AB19" s="6">
        <f t="shared" si="9"/>
        <v>0</v>
      </c>
      <c r="AC19" s="6">
        <f t="shared" si="9"/>
        <v>0</v>
      </c>
      <c r="AD19" s="6">
        <f t="shared" si="9"/>
        <v>0</v>
      </c>
      <c r="AE19" s="6">
        <f t="shared" si="9"/>
        <v>0</v>
      </c>
      <c r="AF19" s="20"/>
      <c r="AG19" s="21"/>
      <c r="AH19" s="41"/>
      <c r="AI19" s="41"/>
      <c r="AJ19" s="41"/>
    </row>
    <row r="20" spans="1:36" ht="21.75" customHeight="1">
      <c r="A20" s="9" t="s">
        <v>20</v>
      </c>
      <c r="B20" s="6">
        <f aca="true" t="shared" si="10" ref="B20:B65">H20+J20+L20+N20+P20+R20+T20+V20+X20+Z20+AB20+AD20</f>
        <v>0</v>
      </c>
      <c r="C20" s="7">
        <v>0</v>
      </c>
      <c r="D20" s="7">
        <v>0</v>
      </c>
      <c r="E20" s="7">
        <f>I20+K20+M20+O20+Q20+S20+U20+W20+Y20+AA20+AC20+AE20</f>
        <v>0</v>
      </c>
      <c r="F20" s="18">
        <v>0</v>
      </c>
      <c r="G20" s="18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20"/>
      <c r="AG20" s="21"/>
      <c r="AH20" s="41"/>
      <c r="AI20" s="41"/>
      <c r="AJ20" s="41"/>
    </row>
    <row r="21" spans="1:36" ht="21.75" customHeight="1">
      <c r="A21" s="9" t="s">
        <v>21</v>
      </c>
      <c r="B21" s="6">
        <f t="shared" si="10"/>
        <v>0</v>
      </c>
      <c r="C21" s="7">
        <v>0</v>
      </c>
      <c r="D21" s="7">
        <v>0</v>
      </c>
      <c r="E21" s="7">
        <f>I21+K21+M21+O21+Q21+S21+U21+W21+Y21+AA21+AC21+AE21</f>
        <v>0</v>
      </c>
      <c r="F21" s="18">
        <v>0</v>
      </c>
      <c r="G21" s="18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20"/>
      <c r="AG21" s="21"/>
      <c r="AH21" s="41"/>
      <c r="AI21" s="41"/>
      <c r="AJ21" s="41"/>
    </row>
    <row r="22" spans="1:36" ht="56.25" customHeight="1">
      <c r="A22" s="23" t="s">
        <v>29</v>
      </c>
      <c r="B22" s="38">
        <f>B23</f>
        <v>85.9</v>
      </c>
      <c r="C22" s="38">
        <f aca="true" t="shared" si="11" ref="C22:AE22">C23</f>
        <v>0</v>
      </c>
      <c r="D22" s="38">
        <f t="shared" si="11"/>
        <v>0</v>
      </c>
      <c r="E22" s="38">
        <f t="shared" si="11"/>
        <v>0</v>
      </c>
      <c r="F22" s="18">
        <v>0</v>
      </c>
      <c r="G22" s="18"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8">
        <f t="shared" si="11"/>
        <v>0</v>
      </c>
      <c r="N22" s="38">
        <f t="shared" si="11"/>
        <v>85.9</v>
      </c>
      <c r="O22" s="38">
        <f t="shared" si="11"/>
        <v>0</v>
      </c>
      <c r="P22" s="38">
        <f t="shared" si="11"/>
        <v>0</v>
      </c>
      <c r="Q22" s="38">
        <f t="shared" si="11"/>
        <v>0</v>
      </c>
      <c r="R22" s="38">
        <f t="shared" si="11"/>
        <v>0</v>
      </c>
      <c r="S22" s="38">
        <f t="shared" si="11"/>
        <v>0</v>
      </c>
      <c r="T22" s="38">
        <f t="shared" si="11"/>
        <v>0</v>
      </c>
      <c r="U22" s="38">
        <f t="shared" si="11"/>
        <v>0</v>
      </c>
      <c r="V22" s="38">
        <f t="shared" si="11"/>
        <v>0</v>
      </c>
      <c r="W22" s="38">
        <f t="shared" si="11"/>
        <v>0</v>
      </c>
      <c r="X22" s="38">
        <f t="shared" si="11"/>
        <v>0</v>
      </c>
      <c r="Y22" s="38">
        <f t="shared" si="11"/>
        <v>0</v>
      </c>
      <c r="Z22" s="38">
        <f t="shared" si="11"/>
        <v>0</v>
      </c>
      <c r="AA22" s="38">
        <f t="shared" si="11"/>
        <v>0</v>
      </c>
      <c r="AB22" s="38">
        <f t="shared" si="11"/>
        <v>0</v>
      </c>
      <c r="AC22" s="38">
        <f t="shared" si="11"/>
        <v>0</v>
      </c>
      <c r="AD22" s="38">
        <f t="shared" si="11"/>
        <v>0</v>
      </c>
      <c r="AE22" s="38">
        <f t="shared" si="11"/>
        <v>0</v>
      </c>
      <c r="AF22" s="20"/>
      <c r="AG22" s="21"/>
      <c r="AH22" s="41"/>
      <c r="AI22" s="41"/>
      <c r="AJ22" s="41"/>
    </row>
    <row r="23" spans="1:36" ht="20.25" customHeight="1">
      <c r="A23" s="5" t="s">
        <v>19</v>
      </c>
      <c r="B23" s="6">
        <f>B24+B25</f>
        <v>85.9</v>
      </c>
      <c r="C23" s="6">
        <f>C24+C25</f>
        <v>0</v>
      </c>
      <c r="D23" s="6">
        <f aca="true" t="shared" si="12" ref="D23:AE23">D24+D25</f>
        <v>0</v>
      </c>
      <c r="E23" s="6">
        <f t="shared" si="12"/>
        <v>0</v>
      </c>
      <c r="F23" s="18">
        <v>0</v>
      </c>
      <c r="G23" s="18">
        <v>0</v>
      </c>
      <c r="H23" s="6">
        <f t="shared" si="12"/>
        <v>0</v>
      </c>
      <c r="I23" s="6">
        <f t="shared" si="12"/>
        <v>0</v>
      </c>
      <c r="J23" s="6">
        <f t="shared" si="12"/>
        <v>0</v>
      </c>
      <c r="K23" s="6">
        <f t="shared" si="12"/>
        <v>0</v>
      </c>
      <c r="L23" s="6">
        <f t="shared" si="12"/>
        <v>0</v>
      </c>
      <c r="M23" s="6">
        <f t="shared" si="12"/>
        <v>0</v>
      </c>
      <c r="N23" s="6">
        <f t="shared" si="12"/>
        <v>85.9</v>
      </c>
      <c r="O23" s="6">
        <f t="shared" si="12"/>
        <v>0</v>
      </c>
      <c r="P23" s="6">
        <f t="shared" si="12"/>
        <v>0</v>
      </c>
      <c r="Q23" s="6">
        <f t="shared" si="12"/>
        <v>0</v>
      </c>
      <c r="R23" s="6">
        <f t="shared" si="12"/>
        <v>0</v>
      </c>
      <c r="S23" s="6">
        <f t="shared" si="12"/>
        <v>0</v>
      </c>
      <c r="T23" s="6">
        <f t="shared" si="12"/>
        <v>0</v>
      </c>
      <c r="U23" s="6">
        <f t="shared" si="12"/>
        <v>0</v>
      </c>
      <c r="V23" s="6">
        <f t="shared" si="12"/>
        <v>0</v>
      </c>
      <c r="W23" s="6">
        <f t="shared" si="12"/>
        <v>0</v>
      </c>
      <c r="X23" s="6">
        <f t="shared" si="12"/>
        <v>0</v>
      </c>
      <c r="Y23" s="6">
        <f t="shared" si="12"/>
        <v>0</v>
      </c>
      <c r="Z23" s="6">
        <f t="shared" si="12"/>
        <v>0</v>
      </c>
      <c r="AA23" s="6">
        <f t="shared" si="12"/>
        <v>0</v>
      </c>
      <c r="AB23" s="6">
        <f t="shared" si="12"/>
        <v>0</v>
      </c>
      <c r="AC23" s="6">
        <f t="shared" si="12"/>
        <v>0</v>
      </c>
      <c r="AD23" s="6">
        <f t="shared" si="12"/>
        <v>0</v>
      </c>
      <c r="AE23" s="6">
        <f t="shared" si="12"/>
        <v>0</v>
      </c>
      <c r="AF23" s="20"/>
      <c r="AG23" s="21"/>
      <c r="AH23" s="41"/>
      <c r="AI23" s="41"/>
      <c r="AJ23" s="41"/>
    </row>
    <row r="24" spans="1:36" ht="20.25" customHeight="1">
      <c r="A24" s="9" t="s">
        <v>20</v>
      </c>
      <c r="B24" s="6">
        <f>H24+J24+L24+N24+P24+R24+T24+V24+X24+Z24+AB24+AD24</f>
        <v>85.9</v>
      </c>
      <c r="C24" s="7">
        <f>H24+J24+L24</f>
        <v>0</v>
      </c>
      <c r="D24" s="7">
        <v>0</v>
      </c>
      <c r="E24" s="7">
        <f>I24+K24+M24+O24+Q24+S24+U24+W24+Y24+AA24+AC24+AE24</f>
        <v>0</v>
      </c>
      <c r="F24" s="18">
        <v>0</v>
      </c>
      <c r="G24" s="18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8">
        <v>85.9</v>
      </c>
      <c r="O24" s="7"/>
      <c r="P24" s="7">
        <v>0</v>
      </c>
      <c r="Q24" s="7"/>
      <c r="R24" s="7">
        <v>0</v>
      </c>
      <c r="S24" s="7"/>
      <c r="T24" s="7">
        <v>0</v>
      </c>
      <c r="U24" s="7"/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20"/>
      <c r="AG24" s="21"/>
      <c r="AH24" s="41"/>
      <c r="AI24" s="41"/>
      <c r="AJ24" s="41"/>
    </row>
    <row r="25" spans="1:36" ht="20.25" customHeight="1">
      <c r="A25" s="9" t="s">
        <v>21</v>
      </c>
      <c r="B25" s="6">
        <f t="shared" si="10"/>
        <v>0</v>
      </c>
      <c r="C25" s="7">
        <f>H25+J25+L25</f>
        <v>0</v>
      </c>
      <c r="D25" s="7">
        <v>0</v>
      </c>
      <c r="E25" s="7">
        <f>I25+K25+M25+O25+Q25+S25+U25+W25+Y25+AA25+AC25+AE25</f>
        <v>0</v>
      </c>
      <c r="F25" s="18">
        <v>0</v>
      </c>
      <c r="G25" s="18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20"/>
      <c r="AG25" s="21"/>
      <c r="AH25" s="41"/>
      <c r="AI25" s="41"/>
      <c r="AJ25" s="41"/>
    </row>
    <row r="26" spans="1:36" ht="78.75" customHeight="1">
      <c r="A26" s="32" t="s">
        <v>30</v>
      </c>
      <c r="B26" s="38">
        <f>B27</f>
        <v>121.8</v>
      </c>
      <c r="C26" s="38">
        <f aca="true" t="shared" si="13" ref="C26:AE26">C27</f>
        <v>0</v>
      </c>
      <c r="D26" s="38">
        <f t="shared" si="13"/>
        <v>0</v>
      </c>
      <c r="E26" s="38">
        <f t="shared" si="13"/>
        <v>0</v>
      </c>
      <c r="F26" s="18">
        <v>0</v>
      </c>
      <c r="G26" s="18">
        <v>0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8">
        <f t="shared" si="13"/>
        <v>0</v>
      </c>
      <c r="N26" s="38">
        <f t="shared" si="13"/>
        <v>0</v>
      </c>
      <c r="O26" s="38">
        <f t="shared" si="13"/>
        <v>0</v>
      </c>
      <c r="P26" s="38">
        <f t="shared" si="13"/>
        <v>0</v>
      </c>
      <c r="Q26" s="38">
        <f t="shared" si="13"/>
        <v>0</v>
      </c>
      <c r="R26" s="38">
        <f t="shared" si="13"/>
        <v>0</v>
      </c>
      <c r="S26" s="38">
        <f t="shared" si="13"/>
        <v>0</v>
      </c>
      <c r="T26" s="38">
        <f t="shared" si="13"/>
        <v>0</v>
      </c>
      <c r="U26" s="38">
        <f t="shared" si="13"/>
        <v>0</v>
      </c>
      <c r="V26" s="38">
        <f t="shared" si="13"/>
        <v>121.8</v>
      </c>
      <c r="W26" s="38">
        <f t="shared" si="13"/>
        <v>0</v>
      </c>
      <c r="X26" s="38">
        <f t="shared" si="13"/>
        <v>0</v>
      </c>
      <c r="Y26" s="38">
        <f t="shared" si="13"/>
        <v>0</v>
      </c>
      <c r="Z26" s="38">
        <f t="shared" si="13"/>
        <v>0</v>
      </c>
      <c r="AA26" s="38">
        <f t="shared" si="13"/>
        <v>0</v>
      </c>
      <c r="AB26" s="38">
        <f t="shared" si="13"/>
        <v>0</v>
      </c>
      <c r="AC26" s="38">
        <f t="shared" si="13"/>
        <v>0</v>
      </c>
      <c r="AD26" s="38">
        <f t="shared" si="13"/>
        <v>0</v>
      </c>
      <c r="AE26" s="38">
        <f t="shared" si="13"/>
        <v>0</v>
      </c>
      <c r="AF26" s="20"/>
      <c r="AG26" s="21"/>
      <c r="AH26" s="41"/>
      <c r="AI26" s="41"/>
      <c r="AJ26" s="41"/>
    </row>
    <row r="27" spans="1:36" ht="20.25" customHeight="1">
      <c r="A27" s="5" t="s">
        <v>19</v>
      </c>
      <c r="B27" s="6">
        <f>B28+B29</f>
        <v>121.8</v>
      </c>
      <c r="C27" s="6">
        <f aca="true" t="shared" si="14" ref="C27:AE27">C28+C29</f>
        <v>0</v>
      </c>
      <c r="D27" s="6">
        <f t="shared" si="14"/>
        <v>0</v>
      </c>
      <c r="E27" s="6">
        <f t="shared" si="14"/>
        <v>0</v>
      </c>
      <c r="F27" s="18">
        <v>0</v>
      </c>
      <c r="G27" s="18"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121.8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  <c r="AC27" s="6">
        <f t="shared" si="14"/>
        <v>0</v>
      </c>
      <c r="AD27" s="6">
        <f t="shared" si="14"/>
        <v>0</v>
      </c>
      <c r="AE27" s="6">
        <f t="shared" si="14"/>
        <v>0</v>
      </c>
      <c r="AF27" s="20"/>
      <c r="AG27" s="21"/>
      <c r="AH27" s="41"/>
      <c r="AI27" s="41"/>
      <c r="AJ27" s="41"/>
    </row>
    <row r="28" spans="1:36" ht="20.25" customHeight="1">
      <c r="A28" s="9" t="s">
        <v>20</v>
      </c>
      <c r="B28" s="6">
        <f t="shared" si="10"/>
        <v>121.8</v>
      </c>
      <c r="C28" s="7">
        <f>H28+J28+L28</f>
        <v>0</v>
      </c>
      <c r="D28" s="7">
        <v>0</v>
      </c>
      <c r="E28" s="7">
        <f>I28+K28+M28+O28+Q28+S28+U28+W28+Y28+AA28+AC28+AE28</f>
        <v>0</v>
      </c>
      <c r="F28" s="18">
        <v>0</v>
      </c>
      <c r="G28" s="18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/>
      <c r="P28" s="7">
        <v>0</v>
      </c>
      <c r="Q28" s="7"/>
      <c r="R28" s="7">
        <v>0</v>
      </c>
      <c r="S28" s="7"/>
      <c r="T28" s="7">
        <v>0</v>
      </c>
      <c r="U28" s="7"/>
      <c r="V28" s="18">
        <v>121.8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20"/>
      <c r="AG28" s="21"/>
      <c r="AH28" s="41"/>
      <c r="AI28" s="41"/>
      <c r="AJ28" s="41"/>
    </row>
    <row r="29" spans="1:36" ht="20.25" customHeight="1">
      <c r="A29" s="9" t="s">
        <v>21</v>
      </c>
      <c r="B29" s="6">
        <f t="shared" si="10"/>
        <v>0</v>
      </c>
      <c r="C29" s="7">
        <f>H29+J29+L29</f>
        <v>0</v>
      </c>
      <c r="D29" s="7">
        <v>0</v>
      </c>
      <c r="E29" s="7">
        <f>I29+K29+M29+O29+Q29+S29+U29+W29+Y29+AA29+AC29+AE29</f>
        <v>0</v>
      </c>
      <c r="F29" s="18">
        <v>0</v>
      </c>
      <c r="G29" s="18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20"/>
      <c r="AG29" s="21"/>
      <c r="AH29" s="41"/>
      <c r="AI29" s="41"/>
      <c r="AJ29" s="41"/>
    </row>
    <row r="30" spans="1:36" ht="50.25" customHeight="1">
      <c r="A30" s="33" t="s">
        <v>31</v>
      </c>
      <c r="B30" s="38">
        <f>B31</f>
        <v>84.7</v>
      </c>
      <c r="C30" s="38">
        <f aca="true" t="shared" si="15" ref="C30:AE30">C31</f>
        <v>0</v>
      </c>
      <c r="D30" s="38">
        <f t="shared" si="15"/>
        <v>0</v>
      </c>
      <c r="E30" s="38">
        <f t="shared" si="15"/>
        <v>0</v>
      </c>
      <c r="F30" s="18">
        <v>0</v>
      </c>
      <c r="G30" s="18"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8">
        <f t="shared" si="15"/>
        <v>0</v>
      </c>
      <c r="N30" s="38">
        <f t="shared" si="15"/>
        <v>0</v>
      </c>
      <c r="O30" s="38">
        <f t="shared" si="15"/>
        <v>0</v>
      </c>
      <c r="P30" s="38">
        <f t="shared" si="15"/>
        <v>0</v>
      </c>
      <c r="Q30" s="38">
        <f t="shared" si="15"/>
        <v>0</v>
      </c>
      <c r="R30" s="38">
        <f t="shared" si="15"/>
        <v>0</v>
      </c>
      <c r="S30" s="38">
        <f t="shared" si="15"/>
        <v>0</v>
      </c>
      <c r="T30" s="38">
        <f t="shared" si="15"/>
        <v>0</v>
      </c>
      <c r="U30" s="38">
        <f t="shared" si="15"/>
        <v>0</v>
      </c>
      <c r="V30" s="38">
        <f t="shared" si="15"/>
        <v>84.7</v>
      </c>
      <c r="W30" s="38">
        <f t="shared" si="15"/>
        <v>0</v>
      </c>
      <c r="X30" s="38">
        <f t="shared" si="15"/>
        <v>0</v>
      </c>
      <c r="Y30" s="38">
        <f t="shared" si="15"/>
        <v>0</v>
      </c>
      <c r="Z30" s="38">
        <f t="shared" si="15"/>
        <v>0</v>
      </c>
      <c r="AA30" s="38">
        <f t="shared" si="15"/>
        <v>0</v>
      </c>
      <c r="AB30" s="38">
        <f t="shared" si="15"/>
        <v>0</v>
      </c>
      <c r="AC30" s="38">
        <f t="shared" si="15"/>
        <v>0</v>
      </c>
      <c r="AD30" s="38">
        <f t="shared" si="15"/>
        <v>0</v>
      </c>
      <c r="AE30" s="38">
        <f t="shared" si="15"/>
        <v>0</v>
      </c>
      <c r="AF30" s="20"/>
      <c r="AG30" s="21"/>
      <c r="AH30" s="41"/>
      <c r="AI30" s="41"/>
      <c r="AJ30" s="41"/>
    </row>
    <row r="31" spans="1:36" ht="20.25" customHeight="1">
      <c r="A31" s="5" t="s">
        <v>19</v>
      </c>
      <c r="B31" s="6">
        <f>B32+B33</f>
        <v>84.7</v>
      </c>
      <c r="C31" s="6">
        <f aca="true" t="shared" si="16" ref="C31:AE31">C32+C33</f>
        <v>0</v>
      </c>
      <c r="D31" s="6">
        <f t="shared" si="16"/>
        <v>0</v>
      </c>
      <c r="E31" s="6">
        <f t="shared" si="16"/>
        <v>0</v>
      </c>
      <c r="F31" s="18">
        <v>0</v>
      </c>
      <c r="G31" s="18">
        <v>0</v>
      </c>
      <c r="H31" s="6">
        <f t="shared" si="16"/>
        <v>0</v>
      </c>
      <c r="I31" s="6">
        <f t="shared" si="16"/>
        <v>0</v>
      </c>
      <c r="J31" s="6">
        <f t="shared" si="16"/>
        <v>0</v>
      </c>
      <c r="K31" s="6">
        <f t="shared" si="16"/>
        <v>0</v>
      </c>
      <c r="L31" s="6">
        <f t="shared" si="16"/>
        <v>0</v>
      </c>
      <c r="M31" s="6">
        <f t="shared" si="16"/>
        <v>0</v>
      </c>
      <c r="N31" s="6">
        <f t="shared" si="16"/>
        <v>0</v>
      </c>
      <c r="O31" s="6">
        <f t="shared" si="16"/>
        <v>0</v>
      </c>
      <c r="P31" s="6">
        <f t="shared" si="16"/>
        <v>0</v>
      </c>
      <c r="Q31" s="6">
        <f t="shared" si="16"/>
        <v>0</v>
      </c>
      <c r="R31" s="6">
        <f t="shared" si="16"/>
        <v>0</v>
      </c>
      <c r="S31" s="6">
        <f t="shared" si="16"/>
        <v>0</v>
      </c>
      <c r="T31" s="6">
        <f t="shared" si="16"/>
        <v>0</v>
      </c>
      <c r="U31" s="6">
        <f t="shared" si="16"/>
        <v>0</v>
      </c>
      <c r="V31" s="6">
        <f t="shared" si="16"/>
        <v>84.7</v>
      </c>
      <c r="W31" s="6">
        <f t="shared" si="16"/>
        <v>0</v>
      </c>
      <c r="X31" s="6">
        <f t="shared" si="16"/>
        <v>0</v>
      </c>
      <c r="Y31" s="6">
        <f t="shared" si="16"/>
        <v>0</v>
      </c>
      <c r="Z31" s="6">
        <f t="shared" si="16"/>
        <v>0</v>
      </c>
      <c r="AA31" s="6">
        <f t="shared" si="16"/>
        <v>0</v>
      </c>
      <c r="AB31" s="6">
        <f t="shared" si="16"/>
        <v>0</v>
      </c>
      <c r="AC31" s="6">
        <f t="shared" si="16"/>
        <v>0</v>
      </c>
      <c r="AD31" s="6">
        <f t="shared" si="16"/>
        <v>0</v>
      </c>
      <c r="AE31" s="6">
        <f t="shared" si="16"/>
        <v>0</v>
      </c>
      <c r="AF31" s="20"/>
      <c r="AG31" s="21"/>
      <c r="AH31" s="41"/>
      <c r="AI31" s="41"/>
      <c r="AJ31" s="41"/>
    </row>
    <row r="32" spans="1:36" ht="20.25" customHeight="1">
      <c r="A32" s="9" t="s">
        <v>20</v>
      </c>
      <c r="B32" s="6">
        <f t="shared" si="10"/>
        <v>84.7</v>
      </c>
      <c r="C32" s="7">
        <f>H32+J32+L32</f>
        <v>0</v>
      </c>
      <c r="D32" s="7">
        <v>0</v>
      </c>
      <c r="E32" s="7">
        <f>I32+K32+M32+O32+Q32+S32+U32+W32+Y32+AA32+AC32+AE32</f>
        <v>0</v>
      </c>
      <c r="F32" s="18">
        <v>0</v>
      </c>
      <c r="G32" s="18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/>
      <c r="P32" s="7">
        <v>0</v>
      </c>
      <c r="Q32" s="7"/>
      <c r="R32" s="7">
        <v>0</v>
      </c>
      <c r="S32" s="7"/>
      <c r="T32" s="7">
        <v>0</v>
      </c>
      <c r="U32" s="7"/>
      <c r="V32" s="7">
        <v>84.7</v>
      </c>
      <c r="W32" s="7"/>
      <c r="X32" s="7">
        <v>0</v>
      </c>
      <c r="Y32" s="7"/>
      <c r="Z32" s="7">
        <v>0</v>
      </c>
      <c r="AA32" s="7"/>
      <c r="AB32" s="7">
        <v>0</v>
      </c>
      <c r="AC32" s="7"/>
      <c r="AD32" s="7">
        <v>0</v>
      </c>
      <c r="AE32" s="7"/>
      <c r="AF32" s="20"/>
      <c r="AG32" s="21"/>
      <c r="AH32" s="41"/>
      <c r="AI32" s="41"/>
      <c r="AJ32" s="41"/>
    </row>
    <row r="33" spans="1:36" ht="20.25" customHeight="1">
      <c r="A33" s="9" t="s">
        <v>21</v>
      </c>
      <c r="B33" s="6">
        <f t="shared" si="10"/>
        <v>0</v>
      </c>
      <c r="C33" s="7">
        <f>H33+J33+L33</f>
        <v>0</v>
      </c>
      <c r="D33" s="7">
        <v>0</v>
      </c>
      <c r="E33" s="7">
        <f>I33+K33+M33+O33+Q33+S33+U33+W33+Y33+AA33+AC33+AE33</f>
        <v>0</v>
      </c>
      <c r="F33" s="18">
        <v>0</v>
      </c>
      <c r="G33" s="18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20"/>
      <c r="AG33" s="21"/>
      <c r="AH33" s="41"/>
      <c r="AI33" s="41"/>
      <c r="AJ33" s="41"/>
    </row>
    <row r="34" spans="1:36" ht="68.25" customHeight="1">
      <c r="A34" s="23" t="s">
        <v>33</v>
      </c>
      <c r="B34" s="38">
        <f>B35</f>
        <v>0</v>
      </c>
      <c r="C34" s="38">
        <f aca="true" t="shared" si="17" ref="C34:AE34">C35</f>
        <v>0</v>
      </c>
      <c r="D34" s="38">
        <f t="shared" si="17"/>
        <v>0</v>
      </c>
      <c r="E34" s="38">
        <f t="shared" si="17"/>
        <v>0</v>
      </c>
      <c r="F34" s="18">
        <v>0</v>
      </c>
      <c r="G34" s="18"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8">
        <f t="shared" si="17"/>
        <v>0</v>
      </c>
      <c r="N34" s="38">
        <f t="shared" si="17"/>
        <v>0</v>
      </c>
      <c r="O34" s="38">
        <f t="shared" si="17"/>
        <v>0</v>
      </c>
      <c r="P34" s="38">
        <f t="shared" si="17"/>
        <v>0</v>
      </c>
      <c r="Q34" s="38">
        <f t="shared" si="17"/>
        <v>0</v>
      </c>
      <c r="R34" s="38">
        <f t="shared" si="17"/>
        <v>0</v>
      </c>
      <c r="S34" s="38">
        <f t="shared" si="17"/>
        <v>0</v>
      </c>
      <c r="T34" s="38">
        <f t="shared" si="17"/>
        <v>0</v>
      </c>
      <c r="U34" s="38">
        <f t="shared" si="17"/>
        <v>0</v>
      </c>
      <c r="V34" s="38">
        <f t="shared" si="17"/>
        <v>0</v>
      </c>
      <c r="W34" s="38">
        <f t="shared" si="17"/>
        <v>0</v>
      </c>
      <c r="X34" s="38">
        <f t="shared" si="17"/>
        <v>0</v>
      </c>
      <c r="Y34" s="38">
        <f t="shared" si="17"/>
        <v>0</v>
      </c>
      <c r="Z34" s="38">
        <f t="shared" si="17"/>
        <v>0</v>
      </c>
      <c r="AA34" s="38">
        <f t="shared" si="17"/>
        <v>0</v>
      </c>
      <c r="AB34" s="38">
        <f t="shared" si="17"/>
        <v>0</v>
      </c>
      <c r="AC34" s="38">
        <f t="shared" si="17"/>
        <v>0</v>
      </c>
      <c r="AD34" s="38">
        <f t="shared" si="17"/>
        <v>0</v>
      </c>
      <c r="AE34" s="38">
        <f t="shared" si="17"/>
        <v>0</v>
      </c>
      <c r="AF34" s="54"/>
      <c r="AG34" s="3"/>
      <c r="AH34" s="41"/>
      <c r="AI34" s="41"/>
      <c r="AJ34" s="41"/>
    </row>
    <row r="35" spans="1:36" ht="20.25" customHeight="1">
      <c r="A35" s="5" t="s">
        <v>19</v>
      </c>
      <c r="B35" s="6">
        <f>B36+B37</f>
        <v>0</v>
      </c>
      <c r="C35" s="6">
        <f aca="true" t="shared" si="18" ref="C35:AE35">C36+C37</f>
        <v>0</v>
      </c>
      <c r="D35" s="6">
        <f t="shared" si="18"/>
        <v>0</v>
      </c>
      <c r="E35" s="6">
        <f t="shared" si="18"/>
        <v>0</v>
      </c>
      <c r="F35" s="18">
        <v>0</v>
      </c>
      <c r="G35" s="18">
        <v>0</v>
      </c>
      <c r="H35" s="6">
        <f t="shared" si="18"/>
        <v>0</v>
      </c>
      <c r="I35" s="6">
        <f t="shared" si="18"/>
        <v>0</v>
      </c>
      <c r="J35" s="6">
        <f t="shared" si="18"/>
        <v>0</v>
      </c>
      <c r="K35" s="6">
        <f t="shared" si="18"/>
        <v>0</v>
      </c>
      <c r="L35" s="6">
        <f t="shared" si="18"/>
        <v>0</v>
      </c>
      <c r="M35" s="6">
        <f t="shared" si="18"/>
        <v>0</v>
      </c>
      <c r="N35" s="6">
        <f t="shared" si="18"/>
        <v>0</v>
      </c>
      <c r="O35" s="6">
        <f t="shared" si="18"/>
        <v>0</v>
      </c>
      <c r="P35" s="6">
        <f t="shared" si="18"/>
        <v>0</v>
      </c>
      <c r="Q35" s="6">
        <f t="shared" si="18"/>
        <v>0</v>
      </c>
      <c r="R35" s="6">
        <f t="shared" si="18"/>
        <v>0</v>
      </c>
      <c r="S35" s="6">
        <f t="shared" si="18"/>
        <v>0</v>
      </c>
      <c r="T35" s="6">
        <f t="shared" si="18"/>
        <v>0</v>
      </c>
      <c r="U35" s="6">
        <f t="shared" si="18"/>
        <v>0</v>
      </c>
      <c r="V35" s="6">
        <f t="shared" si="18"/>
        <v>0</v>
      </c>
      <c r="W35" s="6">
        <f t="shared" si="18"/>
        <v>0</v>
      </c>
      <c r="X35" s="6">
        <f t="shared" si="18"/>
        <v>0</v>
      </c>
      <c r="Y35" s="6">
        <f t="shared" si="18"/>
        <v>0</v>
      </c>
      <c r="Z35" s="6">
        <f t="shared" si="18"/>
        <v>0</v>
      </c>
      <c r="AA35" s="6">
        <f t="shared" si="18"/>
        <v>0</v>
      </c>
      <c r="AB35" s="6">
        <f t="shared" si="18"/>
        <v>0</v>
      </c>
      <c r="AC35" s="6">
        <f t="shared" si="18"/>
        <v>0</v>
      </c>
      <c r="AD35" s="6">
        <f t="shared" si="18"/>
        <v>0</v>
      </c>
      <c r="AE35" s="6">
        <f t="shared" si="18"/>
        <v>0</v>
      </c>
      <c r="AF35" s="55"/>
      <c r="AG35" s="21"/>
      <c r="AH35" s="41"/>
      <c r="AI35" s="41"/>
      <c r="AJ35" s="41"/>
    </row>
    <row r="36" spans="1:36" ht="20.25" customHeight="1">
      <c r="A36" s="9" t="s">
        <v>20</v>
      </c>
      <c r="B36" s="6">
        <f t="shared" si="10"/>
        <v>0</v>
      </c>
      <c r="C36" s="7">
        <v>0</v>
      </c>
      <c r="D36" s="7">
        <v>0</v>
      </c>
      <c r="E36" s="7">
        <f>I36+K36+M36+O36+Q36+S36+U36+W36+Y36+AA36+AC36+AE36</f>
        <v>0</v>
      </c>
      <c r="F36" s="18">
        <v>0</v>
      </c>
      <c r="G36" s="18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55"/>
      <c r="AG36" s="21"/>
      <c r="AH36" s="41"/>
      <c r="AI36" s="41"/>
      <c r="AJ36" s="41"/>
    </row>
    <row r="37" spans="1:36" ht="20.25" customHeight="1">
      <c r="A37" s="9" t="s">
        <v>21</v>
      </c>
      <c r="B37" s="6">
        <f t="shared" si="10"/>
        <v>0</v>
      </c>
      <c r="C37" s="7">
        <v>0</v>
      </c>
      <c r="D37" s="7">
        <v>0</v>
      </c>
      <c r="E37" s="7">
        <f>I37+K37+M37+O37+Q37+S37+U37+W37+Y37+AA37+AC37+AE37</f>
        <v>0</v>
      </c>
      <c r="F37" s="18">
        <v>0</v>
      </c>
      <c r="G37" s="18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55"/>
      <c r="AG37" s="21"/>
      <c r="AH37" s="41"/>
      <c r="AI37" s="41"/>
      <c r="AJ37" s="41"/>
    </row>
    <row r="38" spans="1:36" ht="84" customHeight="1">
      <c r="A38" s="23" t="s">
        <v>34</v>
      </c>
      <c r="B38" s="38">
        <f>B39</f>
        <v>108.2</v>
      </c>
      <c r="C38" s="38">
        <f aca="true" t="shared" si="19" ref="C38:AE38">C39</f>
        <v>0</v>
      </c>
      <c r="D38" s="38">
        <f t="shared" si="19"/>
        <v>0</v>
      </c>
      <c r="E38" s="38">
        <f t="shared" si="19"/>
        <v>0</v>
      </c>
      <c r="F38" s="18">
        <v>0</v>
      </c>
      <c r="G38" s="18"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8">
        <f t="shared" si="19"/>
        <v>0</v>
      </c>
      <c r="N38" s="38">
        <f t="shared" si="19"/>
        <v>0</v>
      </c>
      <c r="O38" s="38">
        <f t="shared" si="19"/>
        <v>0</v>
      </c>
      <c r="P38" s="38">
        <f t="shared" si="19"/>
        <v>108.2</v>
      </c>
      <c r="Q38" s="38">
        <f t="shared" si="19"/>
        <v>0</v>
      </c>
      <c r="R38" s="38">
        <f t="shared" si="19"/>
        <v>0</v>
      </c>
      <c r="S38" s="38">
        <f t="shared" si="19"/>
        <v>0</v>
      </c>
      <c r="T38" s="38">
        <f t="shared" si="19"/>
        <v>0</v>
      </c>
      <c r="U38" s="38">
        <f t="shared" si="19"/>
        <v>0</v>
      </c>
      <c r="V38" s="38">
        <f t="shared" si="19"/>
        <v>0</v>
      </c>
      <c r="W38" s="38">
        <f t="shared" si="19"/>
        <v>0</v>
      </c>
      <c r="X38" s="38">
        <f t="shared" si="19"/>
        <v>0</v>
      </c>
      <c r="Y38" s="38">
        <f t="shared" si="19"/>
        <v>0</v>
      </c>
      <c r="Z38" s="38">
        <f t="shared" si="19"/>
        <v>0</v>
      </c>
      <c r="AA38" s="38">
        <f t="shared" si="19"/>
        <v>0</v>
      </c>
      <c r="AB38" s="38">
        <f t="shared" si="19"/>
        <v>0</v>
      </c>
      <c r="AC38" s="38">
        <f t="shared" si="19"/>
        <v>0</v>
      </c>
      <c r="AD38" s="38">
        <f t="shared" si="19"/>
        <v>0</v>
      </c>
      <c r="AE38" s="38">
        <f t="shared" si="19"/>
        <v>0</v>
      </c>
      <c r="AF38" s="55"/>
      <c r="AG38" s="3"/>
      <c r="AH38" s="41"/>
      <c r="AI38" s="41"/>
      <c r="AJ38" s="41"/>
    </row>
    <row r="39" spans="1:36" ht="20.25" customHeight="1">
      <c r="A39" s="5" t="s">
        <v>19</v>
      </c>
      <c r="B39" s="6">
        <f>B40+B41</f>
        <v>108.2</v>
      </c>
      <c r="C39" s="6">
        <f aca="true" t="shared" si="20" ref="C39:AE39">C40+C41</f>
        <v>0</v>
      </c>
      <c r="D39" s="6">
        <f t="shared" si="20"/>
        <v>0</v>
      </c>
      <c r="E39" s="6">
        <f t="shared" si="20"/>
        <v>0</v>
      </c>
      <c r="F39" s="18">
        <v>0</v>
      </c>
      <c r="G39" s="18">
        <v>0</v>
      </c>
      <c r="H39" s="6">
        <f t="shared" si="20"/>
        <v>0</v>
      </c>
      <c r="I39" s="6">
        <f t="shared" si="20"/>
        <v>0</v>
      </c>
      <c r="J39" s="6">
        <f t="shared" si="20"/>
        <v>0</v>
      </c>
      <c r="K39" s="6">
        <f t="shared" si="20"/>
        <v>0</v>
      </c>
      <c r="L39" s="6">
        <f t="shared" si="20"/>
        <v>0</v>
      </c>
      <c r="M39" s="6">
        <f t="shared" si="20"/>
        <v>0</v>
      </c>
      <c r="N39" s="6">
        <f t="shared" si="20"/>
        <v>0</v>
      </c>
      <c r="O39" s="6">
        <f t="shared" si="20"/>
        <v>0</v>
      </c>
      <c r="P39" s="6">
        <f t="shared" si="20"/>
        <v>108.2</v>
      </c>
      <c r="Q39" s="6">
        <f t="shared" si="20"/>
        <v>0</v>
      </c>
      <c r="R39" s="6">
        <f t="shared" si="20"/>
        <v>0</v>
      </c>
      <c r="S39" s="6">
        <f t="shared" si="20"/>
        <v>0</v>
      </c>
      <c r="T39" s="6">
        <f t="shared" si="20"/>
        <v>0</v>
      </c>
      <c r="U39" s="6">
        <f t="shared" si="20"/>
        <v>0</v>
      </c>
      <c r="V39" s="6">
        <f t="shared" si="20"/>
        <v>0</v>
      </c>
      <c r="W39" s="6">
        <f t="shared" si="20"/>
        <v>0</v>
      </c>
      <c r="X39" s="6">
        <f t="shared" si="20"/>
        <v>0</v>
      </c>
      <c r="Y39" s="6">
        <f t="shared" si="20"/>
        <v>0</v>
      </c>
      <c r="Z39" s="6">
        <f t="shared" si="20"/>
        <v>0</v>
      </c>
      <c r="AA39" s="6">
        <f t="shared" si="20"/>
        <v>0</v>
      </c>
      <c r="AB39" s="6">
        <f t="shared" si="20"/>
        <v>0</v>
      </c>
      <c r="AC39" s="6">
        <f t="shared" si="20"/>
        <v>0</v>
      </c>
      <c r="AD39" s="6">
        <f t="shared" si="20"/>
        <v>0</v>
      </c>
      <c r="AE39" s="6">
        <f t="shared" si="20"/>
        <v>0</v>
      </c>
      <c r="AF39" s="56"/>
      <c r="AG39" s="21"/>
      <c r="AH39" s="41"/>
      <c r="AI39" s="41"/>
      <c r="AJ39" s="41"/>
    </row>
    <row r="40" spans="1:36" ht="20.25" customHeight="1">
      <c r="A40" s="9" t="s">
        <v>20</v>
      </c>
      <c r="B40" s="6">
        <f t="shared" si="10"/>
        <v>108.2</v>
      </c>
      <c r="C40" s="7">
        <f>H40+J40+L40</f>
        <v>0</v>
      </c>
      <c r="D40" s="7"/>
      <c r="E40" s="7">
        <f>I40+K40+M40+O40+Q40+S40+U40+W40+Y40+AA40+AC40+AE40</f>
        <v>0</v>
      </c>
      <c r="F40" s="18">
        <v>0</v>
      </c>
      <c r="G40" s="18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/>
      <c r="P40" s="7">
        <v>108.2</v>
      </c>
      <c r="Q40" s="7"/>
      <c r="R40" s="7">
        <v>0</v>
      </c>
      <c r="S40" s="7"/>
      <c r="T40" s="7">
        <v>0</v>
      </c>
      <c r="U40" s="7"/>
      <c r="V40" s="7">
        <v>0</v>
      </c>
      <c r="W40" s="7"/>
      <c r="X40" s="7">
        <v>0</v>
      </c>
      <c r="Y40" s="7"/>
      <c r="Z40" s="7">
        <v>0</v>
      </c>
      <c r="AA40" s="7"/>
      <c r="AB40" s="7">
        <v>0</v>
      </c>
      <c r="AC40" s="7"/>
      <c r="AD40" s="7">
        <v>0</v>
      </c>
      <c r="AE40" s="7"/>
      <c r="AF40" s="42"/>
      <c r="AG40" s="45"/>
      <c r="AH40" s="41"/>
      <c r="AI40" s="41"/>
      <c r="AJ40" s="41"/>
    </row>
    <row r="41" spans="1:36" ht="20.25" customHeight="1">
      <c r="A41" s="9" t="s">
        <v>21</v>
      </c>
      <c r="B41" s="6">
        <f t="shared" si="10"/>
        <v>0</v>
      </c>
      <c r="C41" s="7">
        <v>0</v>
      </c>
      <c r="D41" s="7">
        <v>0</v>
      </c>
      <c r="E41" s="7">
        <f>I41+K41+M41+O41+Q41+S41+U41+W41+Y41+AA41+AC41+AE41</f>
        <v>0</v>
      </c>
      <c r="F41" s="18">
        <v>0</v>
      </c>
      <c r="G41" s="18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43"/>
      <c r="AG41" s="45"/>
      <c r="AH41" s="41"/>
      <c r="AI41" s="41"/>
      <c r="AJ41" s="41"/>
    </row>
    <row r="42" spans="1:36" ht="66.75" customHeight="1">
      <c r="A42" s="32" t="s">
        <v>35</v>
      </c>
      <c r="B42" s="38">
        <f>B43</f>
        <v>40.2</v>
      </c>
      <c r="C42" s="38">
        <f aca="true" t="shared" si="21" ref="C42:AE42">C43</f>
        <v>0</v>
      </c>
      <c r="D42" s="38">
        <f t="shared" si="21"/>
        <v>0</v>
      </c>
      <c r="E42" s="38">
        <f t="shared" si="21"/>
        <v>0</v>
      </c>
      <c r="F42" s="18">
        <v>0</v>
      </c>
      <c r="G42" s="18"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8">
        <f t="shared" si="21"/>
        <v>0</v>
      </c>
      <c r="N42" s="38">
        <f t="shared" si="21"/>
        <v>0</v>
      </c>
      <c r="O42" s="38">
        <f t="shared" si="21"/>
        <v>0</v>
      </c>
      <c r="P42" s="38">
        <f t="shared" si="21"/>
        <v>40.2</v>
      </c>
      <c r="Q42" s="38">
        <f t="shared" si="21"/>
        <v>0</v>
      </c>
      <c r="R42" s="38">
        <f t="shared" si="21"/>
        <v>0</v>
      </c>
      <c r="S42" s="38">
        <f t="shared" si="21"/>
        <v>0</v>
      </c>
      <c r="T42" s="38">
        <f t="shared" si="21"/>
        <v>0</v>
      </c>
      <c r="U42" s="38">
        <f t="shared" si="21"/>
        <v>0</v>
      </c>
      <c r="V42" s="38">
        <f t="shared" si="21"/>
        <v>0</v>
      </c>
      <c r="W42" s="38">
        <f t="shared" si="21"/>
        <v>0</v>
      </c>
      <c r="X42" s="38">
        <f t="shared" si="21"/>
        <v>0</v>
      </c>
      <c r="Y42" s="38">
        <f t="shared" si="21"/>
        <v>0</v>
      </c>
      <c r="Z42" s="38">
        <f t="shared" si="21"/>
        <v>0</v>
      </c>
      <c r="AA42" s="38">
        <f t="shared" si="21"/>
        <v>0</v>
      </c>
      <c r="AB42" s="38">
        <f t="shared" si="21"/>
        <v>0</v>
      </c>
      <c r="AC42" s="38">
        <f t="shared" si="21"/>
        <v>0</v>
      </c>
      <c r="AD42" s="38">
        <f t="shared" si="21"/>
        <v>0</v>
      </c>
      <c r="AE42" s="38">
        <f t="shared" si="21"/>
        <v>0</v>
      </c>
      <c r="AF42" s="43"/>
      <c r="AG42" s="45"/>
      <c r="AH42" s="41"/>
      <c r="AI42" s="41"/>
      <c r="AJ42" s="41"/>
    </row>
    <row r="43" spans="1:36" ht="20.25" customHeight="1">
      <c r="A43" s="5" t="s">
        <v>19</v>
      </c>
      <c r="B43" s="6">
        <f>B44+B45</f>
        <v>40.2</v>
      </c>
      <c r="C43" s="6">
        <f aca="true" t="shared" si="22" ref="C43:AE43">C44+C45</f>
        <v>0</v>
      </c>
      <c r="D43" s="6">
        <f t="shared" si="22"/>
        <v>0</v>
      </c>
      <c r="E43" s="6">
        <f t="shared" si="22"/>
        <v>0</v>
      </c>
      <c r="F43" s="18">
        <v>0</v>
      </c>
      <c r="G43" s="18">
        <v>0</v>
      </c>
      <c r="H43" s="6">
        <f t="shared" si="22"/>
        <v>0</v>
      </c>
      <c r="I43" s="6">
        <f t="shared" si="22"/>
        <v>0</v>
      </c>
      <c r="J43" s="6">
        <f t="shared" si="22"/>
        <v>0</v>
      </c>
      <c r="K43" s="6">
        <f t="shared" si="22"/>
        <v>0</v>
      </c>
      <c r="L43" s="6">
        <f t="shared" si="22"/>
        <v>0</v>
      </c>
      <c r="M43" s="6">
        <f t="shared" si="22"/>
        <v>0</v>
      </c>
      <c r="N43" s="6">
        <f t="shared" si="22"/>
        <v>0</v>
      </c>
      <c r="O43" s="6">
        <f t="shared" si="22"/>
        <v>0</v>
      </c>
      <c r="P43" s="6">
        <f t="shared" si="22"/>
        <v>40.2</v>
      </c>
      <c r="Q43" s="6">
        <f t="shared" si="22"/>
        <v>0</v>
      </c>
      <c r="R43" s="6">
        <f t="shared" si="22"/>
        <v>0</v>
      </c>
      <c r="S43" s="6">
        <f t="shared" si="22"/>
        <v>0</v>
      </c>
      <c r="T43" s="6">
        <f t="shared" si="22"/>
        <v>0</v>
      </c>
      <c r="U43" s="6">
        <f t="shared" si="22"/>
        <v>0</v>
      </c>
      <c r="V43" s="6">
        <f t="shared" si="22"/>
        <v>0</v>
      </c>
      <c r="W43" s="6">
        <f t="shared" si="22"/>
        <v>0</v>
      </c>
      <c r="X43" s="6">
        <f t="shared" si="22"/>
        <v>0</v>
      </c>
      <c r="Y43" s="6">
        <f t="shared" si="22"/>
        <v>0</v>
      </c>
      <c r="Z43" s="6">
        <f t="shared" si="22"/>
        <v>0</v>
      </c>
      <c r="AA43" s="6">
        <f t="shared" si="22"/>
        <v>0</v>
      </c>
      <c r="AB43" s="6">
        <f t="shared" si="22"/>
        <v>0</v>
      </c>
      <c r="AC43" s="6">
        <f t="shared" si="22"/>
        <v>0</v>
      </c>
      <c r="AD43" s="6">
        <f t="shared" si="22"/>
        <v>0</v>
      </c>
      <c r="AE43" s="6">
        <f t="shared" si="22"/>
        <v>0</v>
      </c>
      <c r="AF43" s="43"/>
      <c r="AG43" s="45"/>
      <c r="AH43" s="41"/>
      <c r="AI43" s="41"/>
      <c r="AJ43" s="41"/>
    </row>
    <row r="44" spans="1:36" ht="20.25" customHeight="1">
      <c r="A44" s="9" t="s">
        <v>20</v>
      </c>
      <c r="B44" s="6">
        <f t="shared" si="10"/>
        <v>40.2</v>
      </c>
      <c r="C44" s="7">
        <f>H44+J44+L44</f>
        <v>0</v>
      </c>
      <c r="D44" s="7">
        <v>0</v>
      </c>
      <c r="E44" s="7">
        <f>I44+K44+M44+O44+Q44+S44+U44+W44+Y44+AA44+AC44+AE44</f>
        <v>0</v>
      </c>
      <c r="F44" s="18">
        <v>0</v>
      </c>
      <c r="G44" s="18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/>
      <c r="P44" s="7">
        <v>40.2</v>
      </c>
      <c r="Q44" s="7"/>
      <c r="R44" s="7">
        <v>0</v>
      </c>
      <c r="S44" s="7"/>
      <c r="T44" s="7">
        <v>0</v>
      </c>
      <c r="U44" s="7"/>
      <c r="V44" s="7">
        <v>0</v>
      </c>
      <c r="W44" s="7"/>
      <c r="X44" s="7">
        <v>0</v>
      </c>
      <c r="Y44" s="7"/>
      <c r="Z44" s="7">
        <v>0</v>
      </c>
      <c r="AA44" s="7"/>
      <c r="AB44" s="7">
        <v>0</v>
      </c>
      <c r="AC44" s="7"/>
      <c r="AD44" s="7">
        <v>0</v>
      </c>
      <c r="AE44" s="7"/>
      <c r="AF44" s="43"/>
      <c r="AG44" s="45"/>
      <c r="AH44" s="41"/>
      <c r="AI44" s="41"/>
      <c r="AJ44" s="41"/>
    </row>
    <row r="45" spans="1:36" ht="20.25" customHeight="1">
      <c r="A45" s="9" t="s">
        <v>21</v>
      </c>
      <c r="B45" s="6">
        <f t="shared" si="10"/>
        <v>0</v>
      </c>
      <c r="C45" s="7">
        <v>0</v>
      </c>
      <c r="D45" s="7">
        <v>0</v>
      </c>
      <c r="E45" s="7">
        <f>I45+K45+M45+O45+Q45+S45+U45+W45+Y45+AA45+AC45+AE45</f>
        <v>0</v>
      </c>
      <c r="F45" s="18">
        <v>0</v>
      </c>
      <c r="G45" s="18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44"/>
      <c r="AG45" s="45"/>
      <c r="AH45" s="41"/>
      <c r="AI45" s="41"/>
      <c r="AJ45" s="41"/>
    </row>
    <row r="46" spans="1:36" ht="102" customHeight="1">
      <c r="A46" s="33" t="s">
        <v>36</v>
      </c>
      <c r="B46" s="38">
        <f>B47</f>
        <v>141.4</v>
      </c>
      <c r="C46" s="38">
        <f aca="true" t="shared" si="23" ref="C46:AE46">C47</f>
        <v>0</v>
      </c>
      <c r="D46" s="38">
        <f t="shared" si="23"/>
        <v>0</v>
      </c>
      <c r="E46" s="38">
        <f t="shared" si="23"/>
        <v>0</v>
      </c>
      <c r="F46" s="18">
        <v>0</v>
      </c>
      <c r="G46" s="18"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8">
        <f t="shared" si="23"/>
        <v>0</v>
      </c>
      <c r="N46" s="38">
        <f t="shared" si="23"/>
        <v>0</v>
      </c>
      <c r="O46" s="38">
        <f t="shared" si="23"/>
        <v>0</v>
      </c>
      <c r="P46" s="38">
        <f t="shared" si="23"/>
        <v>141.4</v>
      </c>
      <c r="Q46" s="38">
        <f t="shared" si="23"/>
        <v>0</v>
      </c>
      <c r="R46" s="38">
        <f t="shared" si="23"/>
        <v>0</v>
      </c>
      <c r="S46" s="38">
        <f t="shared" si="23"/>
        <v>0</v>
      </c>
      <c r="T46" s="38">
        <f t="shared" si="23"/>
        <v>0</v>
      </c>
      <c r="U46" s="38">
        <f t="shared" si="23"/>
        <v>0</v>
      </c>
      <c r="V46" s="38">
        <f t="shared" si="23"/>
        <v>0</v>
      </c>
      <c r="W46" s="38">
        <f t="shared" si="23"/>
        <v>0</v>
      </c>
      <c r="X46" s="38">
        <f t="shared" si="23"/>
        <v>0</v>
      </c>
      <c r="Y46" s="38">
        <f t="shared" si="23"/>
        <v>0</v>
      </c>
      <c r="Z46" s="38">
        <f t="shared" si="23"/>
        <v>0</v>
      </c>
      <c r="AA46" s="38">
        <f t="shared" si="23"/>
        <v>0</v>
      </c>
      <c r="AB46" s="38">
        <f t="shared" si="23"/>
        <v>0</v>
      </c>
      <c r="AC46" s="38">
        <f t="shared" si="23"/>
        <v>0</v>
      </c>
      <c r="AD46" s="38">
        <f t="shared" si="23"/>
        <v>0</v>
      </c>
      <c r="AE46" s="38">
        <f t="shared" si="23"/>
        <v>0</v>
      </c>
      <c r="AF46" s="46"/>
      <c r="AG46" s="45"/>
      <c r="AH46" s="41"/>
      <c r="AI46" s="41"/>
      <c r="AJ46" s="41"/>
    </row>
    <row r="47" spans="1:36" ht="20.25" customHeight="1">
      <c r="A47" s="5" t="s">
        <v>19</v>
      </c>
      <c r="B47" s="6">
        <f>B48+B49</f>
        <v>141.4</v>
      </c>
      <c r="C47" s="6">
        <f aca="true" t="shared" si="24" ref="C47:AE47">C48+C49</f>
        <v>0</v>
      </c>
      <c r="D47" s="6">
        <f t="shared" si="24"/>
        <v>0</v>
      </c>
      <c r="E47" s="6">
        <f t="shared" si="24"/>
        <v>0</v>
      </c>
      <c r="F47" s="18">
        <v>0</v>
      </c>
      <c r="G47" s="18">
        <v>0</v>
      </c>
      <c r="H47" s="6">
        <f t="shared" si="24"/>
        <v>0</v>
      </c>
      <c r="I47" s="6">
        <f t="shared" si="24"/>
        <v>0</v>
      </c>
      <c r="J47" s="6">
        <f t="shared" si="24"/>
        <v>0</v>
      </c>
      <c r="K47" s="6">
        <f t="shared" si="24"/>
        <v>0</v>
      </c>
      <c r="L47" s="6">
        <f t="shared" si="24"/>
        <v>0</v>
      </c>
      <c r="M47" s="6">
        <f t="shared" si="24"/>
        <v>0</v>
      </c>
      <c r="N47" s="6">
        <f t="shared" si="24"/>
        <v>0</v>
      </c>
      <c r="O47" s="6">
        <f t="shared" si="24"/>
        <v>0</v>
      </c>
      <c r="P47" s="6">
        <f t="shared" si="24"/>
        <v>141.4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si="24"/>
        <v>0</v>
      </c>
      <c r="U47" s="6">
        <f t="shared" si="24"/>
        <v>0</v>
      </c>
      <c r="V47" s="6">
        <f t="shared" si="24"/>
        <v>0</v>
      </c>
      <c r="W47" s="6">
        <f t="shared" si="24"/>
        <v>0</v>
      </c>
      <c r="X47" s="6">
        <f t="shared" si="24"/>
        <v>0</v>
      </c>
      <c r="Y47" s="6">
        <f t="shared" si="24"/>
        <v>0</v>
      </c>
      <c r="Z47" s="6">
        <f t="shared" si="24"/>
        <v>0</v>
      </c>
      <c r="AA47" s="6">
        <f t="shared" si="24"/>
        <v>0</v>
      </c>
      <c r="AB47" s="6">
        <f t="shared" si="24"/>
        <v>0</v>
      </c>
      <c r="AC47" s="6">
        <f t="shared" si="24"/>
        <v>0</v>
      </c>
      <c r="AD47" s="6">
        <f t="shared" si="24"/>
        <v>0</v>
      </c>
      <c r="AE47" s="6">
        <f t="shared" si="24"/>
        <v>0</v>
      </c>
      <c r="AF47" s="47"/>
      <c r="AG47" s="45"/>
      <c r="AH47" s="41"/>
      <c r="AI47" s="41"/>
      <c r="AJ47" s="41"/>
    </row>
    <row r="48" spans="1:36" ht="20.25" customHeight="1">
      <c r="A48" s="9" t="s">
        <v>20</v>
      </c>
      <c r="B48" s="6">
        <f t="shared" si="10"/>
        <v>141.4</v>
      </c>
      <c r="C48" s="7">
        <f>H48+J48+L48</f>
        <v>0</v>
      </c>
      <c r="D48" s="7">
        <v>0</v>
      </c>
      <c r="E48" s="7">
        <f>I48+K48+M48+O48+Q48+S48+U48+W48+Y48+AA48+AC48+AE48</f>
        <v>0</v>
      </c>
      <c r="F48" s="18">
        <v>0</v>
      </c>
      <c r="G48" s="18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  <c r="N48" s="7">
        <v>0</v>
      </c>
      <c r="O48" s="7"/>
      <c r="P48" s="7">
        <v>141.4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47"/>
      <c r="AG48" s="45"/>
      <c r="AH48" s="41"/>
      <c r="AI48" s="41"/>
      <c r="AJ48" s="41"/>
    </row>
    <row r="49" spans="1:36" ht="20.25" customHeight="1">
      <c r="A49" s="9" t="s">
        <v>21</v>
      </c>
      <c r="B49" s="6">
        <f t="shared" si="10"/>
        <v>0</v>
      </c>
      <c r="C49" s="7">
        <v>0</v>
      </c>
      <c r="D49" s="7">
        <v>0</v>
      </c>
      <c r="E49" s="7">
        <f>I49+K49+M49+O49+Q49+S49+U49+W49+Y49+AA49+AC49+AE49</f>
        <v>0</v>
      </c>
      <c r="F49" s="18">
        <v>0</v>
      </c>
      <c r="G49" s="18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47"/>
      <c r="AG49" s="45"/>
      <c r="AH49" s="41"/>
      <c r="AI49" s="41"/>
      <c r="AJ49" s="41"/>
    </row>
    <row r="50" spans="1:36" ht="69" customHeight="1">
      <c r="A50" s="23" t="s">
        <v>37</v>
      </c>
      <c r="B50" s="38">
        <f>B51</f>
        <v>150</v>
      </c>
      <c r="C50" s="38">
        <f aca="true" t="shared" si="25" ref="C50:AE50">C51</f>
        <v>0</v>
      </c>
      <c r="D50" s="38">
        <f t="shared" si="25"/>
        <v>0</v>
      </c>
      <c r="E50" s="38">
        <f t="shared" si="25"/>
        <v>0</v>
      </c>
      <c r="F50" s="18">
        <v>0</v>
      </c>
      <c r="G50" s="18"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8">
        <f t="shared" si="25"/>
        <v>0</v>
      </c>
      <c r="N50" s="38">
        <f t="shared" si="25"/>
        <v>0</v>
      </c>
      <c r="O50" s="38">
        <f t="shared" si="25"/>
        <v>0</v>
      </c>
      <c r="P50" s="38">
        <f t="shared" si="25"/>
        <v>0</v>
      </c>
      <c r="Q50" s="38">
        <f t="shared" si="25"/>
        <v>0</v>
      </c>
      <c r="R50" s="38">
        <f t="shared" si="25"/>
        <v>0</v>
      </c>
      <c r="S50" s="38">
        <f t="shared" si="25"/>
        <v>0</v>
      </c>
      <c r="T50" s="38">
        <f t="shared" si="25"/>
        <v>0</v>
      </c>
      <c r="U50" s="38">
        <f t="shared" si="25"/>
        <v>0</v>
      </c>
      <c r="V50" s="38">
        <f t="shared" si="25"/>
        <v>150</v>
      </c>
      <c r="W50" s="38">
        <f t="shared" si="25"/>
        <v>0</v>
      </c>
      <c r="X50" s="38">
        <f t="shared" si="25"/>
        <v>0</v>
      </c>
      <c r="Y50" s="38">
        <f t="shared" si="25"/>
        <v>0</v>
      </c>
      <c r="Z50" s="38">
        <f t="shared" si="25"/>
        <v>0</v>
      </c>
      <c r="AA50" s="38">
        <f t="shared" si="25"/>
        <v>0</v>
      </c>
      <c r="AB50" s="38">
        <f t="shared" si="25"/>
        <v>0</v>
      </c>
      <c r="AC50" s="38">
        <f t="shared" si="25"/>
        <v>0</v>
      </c>
      <c r="AD50" s="38">
        <f t="shared" si="25"/>
        <v>0</v>
      </c>
      <c r="AE50" s="38">
        <f t="shared" si="25"/>
        <v>0</v>
      </c>
      <c r="AF50" s="47"/>
      <c r="AG50" s="45"/>
      <c r="AH50" s="41"/>
      <c r="AI50" s="41"/>
      <c r="AJ50" s="41"/>
    </row>
    <row r="51" spans="1:36" ht="20.25" customHeight="1">
      <c r="A51" s="5" t="s">
        <v>19</v>
      </c>
      <c r="B51" s="6">
        <f>B52+B53</f>
        <v>150</v>
      </c>
      <c r="C51" s="6">
        <f aca="true" t="shared" si="26" ref="C51:AE51">C52+C53</f>
        <v>0</v>
      </c>
      <c r="D51" s="6">
        <f t="shared" si="26"/>
        <v>0</v>
      </c>
      <c r="E51" s="6">
        <f t="shared" si="26"/>
        <v>0</v>
      </c>
      <c r="F51" s="18">
        <v>0</v>
      </c>
      <c r="G51" s="18">
        <v>0</v>
      </c>
      <c r="H51" s="6">
        <f t="shared" si="26"/>
        <v>0</v>
      </c>
      <c r="I51" s="6">
        <f t="shared" si="26"/>
        <v>0</v>
      </c>
      <c r="J51" s="6">
        <f t="shared" si="26"/>
        <v>0</v>
      </c>
      <c r="K51" s="6">
        <f t="shared" si="26"/>
        <v>0</v>
      </c>
      <c r="L51" s="6">
        <f t="shared" si="26"/>
        <v>0</v>
      </c>
      <c r="M51" s="6">
        <f t="shared" si="26"/>
        <v>0</v>
      </c>
      <c r="N51" s="6">
        <f t="shared" si="26"/>
        <v>0</v>
      </c>
      <c r="O51" s="6">
        <f t="shared" si="26"/>
        <v>0</v>
      </c>
      <c r="P51" s="6">
        <f t="shared" si="26"/>
        <v>0</v>
      </c>
      <c r="Q51" s="6">
        <f t="shared" si="26"/>
        <v>0</v>
      </c>
      <c r="R51" s="6">
        <f t="shared" si="26"/>
        <v>0</v>
      </c>
      <c r="S51" s="6">
        <f t="shared" si="26"/>
        <v>0</v>
      </c>
      <c r="T51" s="6">
        <f t="shared" si="26"/>
        <v>0</v>
      </c>
      <c r="U51" s="6">
        <f t="shared" si="26"/>
        <v>0</v>
      </c>
      <c r="V51" s="6">
        <f t="shared" si="26"/>
        <v>150</v>
      </c>
      <c r="W51" s="6">
        <f t="shared" si="26"/>
        <v>0</v>
      </c>
      <c r="X51" s="6">
        <f t="shared" si="26"/>
        <v>0</v>
      </c>
      <c r="Y51" s="6">
        <f t="shared" si="26"/>
        <v>0</v>
      </c>
      <c r="Z51" s="6">
        <f t="shared" si="26"/>
        <v>0</v>
      </c>
      <c r="AA51" s="6">
        <f t="shared" si="26"/>
        <v>0</v>
      </c>
      <c r="AB51" s="6">
        <f t="shared" si="26"/>
        <v>0</v>
      </c>
      <c r="AC51" s="6">
        <f t="shared" si="26"/>
        <v>0</v>
      </c>
      <c r="AD51" s="6">
        <f t="shared" si="26"/>
        <v>0</v>
      </c>
      <c r="AE51" s="6">
        <f t="shared" si="26"/>
        <v>0</v>
      </c>
      <c r="AF51" s="47"/>
      <c r="AG51" s="45"/>
      <c r="AH51" s="41"/>
      <c r="AI51" s="41"/>
      <c r="AJ51" s="41"/>
    </row>
    <row r="52" spans="1:36" ht="20.25" customHeight="1">
      <c r="A52" s="9" t="s">
        <v>20</v>
      </c>
      <c r="B52" s="6">
        <f t="shared" si="10"/>
        <v>150</v>
      </c>
      <c r="C52" s="7">
        <f>H52+J52+L52</f>
        <v>0</v>
      </c>
      <c r="D52" s="7">
        <v>0</v>
      </c>
      <c r="E52" s="7">
        <f>I52+K52+M52+O52+Q52+S52+U52+W52+Y52+AA52+AC52+AE52</f>
        <v>0</v>
      </c>
      <c r="F52" s="18">
        <v>0</v>
      </c>
      <c r="G52" s="18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/>
      <c r="P52" s="7">
        <v>0</v>
      </c>
      <c r="Q52" s="7"/>
      <c r="R52" s="7">
        <v>0</v>
      </c>
      <c r="S52" s="7"/>
      <c r="T52" s="7">
        <v>0</v>
      </c>
      <c r="U52" s="7"/>
      <c r="V52" s="7">
        <v>150</v>
      </c>
      <c r="W52" s="7"/>
      <c r="X52" s="7">
        <v>0</v>
      </c>
      <c r="Y52" s="7"/>
      <c r="Z52" s="7">
        <v>0</v>
      </c>
      <c r="AA52" s="7"/>
      <c r="AB52" s="7">
        <v>0</v>
      </c>
      <c r="AC52" s="7"/>
      <c r="AD52" s="7">
        <v>0</v>
      </c>
      <c r="AE52" s="7"/>
      <c r="AF52" s="47"/>
      <c r="AG52" s="45"/>
      <c r="AH52" s="41"/>
      <c r="AI52" s="41"/>
      <c r="AJ52" s="41"/>
    </row>
    <row r="53" spans="1:36" ht="20.25" customHeight="1">
      <c r="A53" s="9" t="s">
        <v>21</v>
      </c>
      <c r="B53" s="6">
        <f t="shared" si="10"/>
        <v>0</v>
      </c>
      <c r="C53" s="7">
        <v>0</v>
      </c>
      <c r="D53" s="7">
        <v>0</v>
      </c>
      <c r="E53" s="7">
        <f>I53+K53+M53+O53+Q53+S53+U53+W53+Y53+AA53+AC53+AE53</f>
        <v>0</v>
      </c>
      <c r="F53" s="18">
        <v>0</v>
      </c>
      <c r="G53" s="18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47"/>
      <c r="AG53" s="45"/>
      <c r="AH53" s="41"/>
      <c r="AI53" s="41"/>
      <c r="AJ53" s="41"/>
    </row>
    <row r="54" spans="1:36" ht="76.5" customHeight="1">
      <c r="A54" s="23" t="s">
        <v>38</v>
      </c>
      <c r="B54" s="38">
        <f>B55</f>
        <v>4.7</v>
      </c>
      <c r="C54" s="38">
        <f aca="true" t="shared" si="27" ref="C54:AE54">C55</f>
        <v>0</v>
      </c>
      <c r="D54" s="38">
        <f t="shared" si="27"/>
        <v>0</v>
      </c>
      <c r="E54" s="38">
        <f t="shared" si="27"/>
        <v>0</v>
      </c>
      <c r="F54" s="18">
        <v>0</v>
      </c>
      <c r="G54" s="18"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8">
        <f t="shared" si="27"/>
        <v>0</v>
      </c>
      <c r="N54" s="38">
        <f t="shared" si="27"/>
        <v>4.7</v>
      </c>
      <c r="O54" s="38">
        <f t="shared" si="27"/>
        <v>0</v>
      </c>
      <c r="P54" s="38">
        <f t="shared" si="27"/>
        <v>0</v>
      </c>
      <c r="Q54" s="38">
        <f t="shared" si="27"/>
        <v>0</v>
      </c>
      <c r="R54" s="38">
        <f t="shared" si="27"/>
        <v>0</v>
      </c>
      <c r="S54" s="38">
        <f t="shared" si="27"/>
        <v>0</v>
      </c>
      <c r="T54" s="38">
        <f t="shared" si="27"/>
        <v>0</v>
      </c>
      <c r="U54" s="38">
        <f t="shared" si="27"/>
        <v>0</v>
      </c>
      <c r="V54" s="38">
        <f t="shared" si="27"/>
        <v>0</v>
      </c>
      <c r="W54" s="38">
        <f t="shared" si="27"/>
        <v>0</v>
      </c>
      <c r="X54" s="38">
        <f t="shared" si="27"/>
        <v>0</v>
      </c>
      <c r="Y54" s="38">
        <f t="shared" si="27"/>
        <v>0</v>
      </c>
      <c r="Z54" s="38">
        <f t="shared" si="27"/>
        <v>0</v>
      </c>
      <c r="AA54" s="38">
        <f t="shared" si="27"/>
        <v>0</v>
      </c>
      <c r="AB54" s="38">
        <f t="shared" si="27"/>
        <v>0</v>
      </c>
      <c r="AC54" s="38">
        <f t="shared" si="27"/>
        <v>0</v>
      </c>
      <c r="AD54" s="38">
        <f t="shared" si="27"/>
        <v>0</v>
      </c>
      <c r="AE54" s="38">
        <f t="shared" si="27"/>
        <v>0</v>
      </c>
      <c r="AF54" s="48"/>
      <c r="AG54" s="45"/>
      <c r="AH54" s="41"/>
      <c r="AI54" s="41"/>
      <c r="AJ54" s="41"/>
    </row>
    <row r="55" spans="1:36" ht="20.25" customHeight="1">
      <c r="A55" s="5" t="s">
        <v>19</v>
      </c>
      <c r="B55" s="6">
        <f>B56+B57</f>
        <v>4.7</v>
      </c>
      <c r="C55" s="6">
        <f aca="true" t="shared" si="28" ref="C55:AE55">C56+C57</f>
        <v>0</v>
      </c>
      <c r="D55" s="6">
        <f t="shared" si="28"/>
        <v>0</v>
      </c>
      <c r="E55" s="6">
        <f t="shared" si="28"/>
        <v>0</v>
      </c>
      <c r="F55" s="18">
        <v>0</v>
      </c>
      <c r="G55" s="18">
        <v>0</v>
      </c>
      <c r="H55" s="6">
        <f t="shared" si="28"/>
        <v>0</v>
      </c>
      <c r="I55" s="6">
        <f t="shared" si="28"/>
        <v>0</v>
      </c>
      <c r="J55" s="6">
        <f t="shared" si="28"/>
        <v>0</v>
      </c>
      <c r="K55" s="6">
        <f t="shared" si="28"/>
        <v>0</v>
      </c>
      <c r="L55" s="6">
        <f t="shared" si="28"/>
        <v>0</v>
      </c>
      <c r="M55" s="6">
        <f t="shared" si="28"/>
        <v>0</v>
      </c>
      <c r="N55" s="6">
        <f t="shared" si="28"/>
        <v>4.7</v>
      </c>
      <c r="O55" s="6">
        <f t="shared" si="28"/>
        <v>0</v>
      </c>
      <c r="P55" s="6">
        <f t="shared" si="28"/>
        <v>0</v>
      </c>
      <c r="Q55" s="6">
        <f t="shared" si="28"/>
        <v>0</v>
      </c>
      <c r="R55" s="6">
        <f t="shared" si="28"/>
        <v>0</v>
      </c>
      <c r="S55" s="6">
        <f t="shared" si="28"/>
        <v>0</v>
      </c>
      <c r="T55" s="6">
        <f t="shared" si="28"/>
        <v>0</v>
      </c>
      <c r="U55" s="6">
        <f t="shared" si="28"/>
        <v>0</v>
      </c>
      <c r="V55" s="6">
        <f t="shared" si="28"/>
        <v>0</v>
      </c>
      <c r="W55" s="6">
        <f t="shared" si="28"/>
        <v>0</v>
      </c>
      <c r="X55" s="6">
        <f t="shared" si="28"/>
        <v>0</v>
      </c>
      <c r="Y55" s="6">
        <f t="shared" si="28"/>
        <v>0</v>
      </c>
      <c r="Z55" s="6">
        <f t="shared" si="28"/>
        <v>0</v>
      </c>
      <c r="AA55" s="6">
        <f t="shared" si="28"/>
        <v>0</v>
      </c>
      <c r="AB55" s="6">
        <f t="shared" si="28"/>
        <v>0</v>
      </c>
      <c r="AC55" s="6">
        <f t="shared" si="28"/>
        <v>0</v>
      </c>
      <c r="AD55" s="6">
        <f t="shared" si="28"/>
        <v>0</v>
      </c>
      <c r="AE55" s="6">
        <f t="shared" si="28"/>
        <v>0</v>
      </c>
      <c r="AF55" s="20"/>
      <c r="AG55" s="21"/>
      <c r="AH55" s="41"/>
      <c r="AI55" s="41"/>
      <c r="AJ55" s="41"/>
    </row>
    <row r="56" spans="1:36" ht="20.25" customHeight="1">
      <c r="A56" s="9" t="s">
        <v>20</v>
      </c>
      <c r="B56" s="6">
        <f t="shared" si="10"/>
        <v>4.7</v>
      </c>
      <c r="C56" s="7">
        <f>H56+J56+L56</f>
        <v>0</v>
      </c>
      <c r="D56" s="7">
        <v>0</v>
      </c>
      <c r="E56" s="7">
        <f>I56+K56+M56+O56+Q56+S56+U56+W56+Y56+AA56+AC56+AE56</f>
        <v>0</v>
      </c>
      <c r="F56" s="18">
        <v>0</v>
      </c>
      <c r="G56" s="18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4.7</v>
      </c>
      <c r="O56" s="7"/>
      <c r="P56" s="7">
        <v>0</v>
      </c>
      <c r="Q56" s="7"/>
      <c r="R56" s="7">
        <v>0</v>
      </c>
      <c r="S56" s="7"/>
      <c r="T56" s="7">
        <v>0</v>
      </c>
      <c r="U56" s="7"/>
      <c r="V56" s="7">
        <v>0</v>
      </c>
      <c r="W56" s="7"/>
      <c r="X56" s="7">
        <v>0</v>
      </c>
      <c r="Y56" s="7"/>
      <c r="Z56" s="7">
        <v>0</v>
      </c>
      <c r="AA56" s="7"/>
      <c r="AB56" s="7">
        <v>0</v>
      </c>
      <c r="AC56" s="7"/>
      <c r="AD56" s="7">
        <v>0</v>
      </c>
      <c r="AE56" s="7"/>
      <c r="AF56" s="54"/>
      <c r="AG56" s="3"/>
      <c r="AH56" s="41"/>
      <c r="AI56" s="41"/>
      <c r="AJ56" s="41"/>
    </row>
    <row r="57" spans="1:36" ht="20.25" customHeight="1">
      <c r="A57" s="9" t="s">
        <v>21</v>
      </c>
      <c r="B57" s="6">
        <f t="shared" si="10"/>
        <v>0</v>
      </c>
      <c r="C57" s="7">
        <v>0</v>
      </c>
      <c r="D57" s="7">
        <v>0</v>
      </c>
      <c r="E57" s="7">
        <f>I57+K57+M57+O57+Q57+S57+U57+W57+Y57+AA57+AC57+AE57</f>
        <v>0</v>
      </c>
      <c r="F57" s="18">
        <v>0</v>
      </c>
      <c r="G57" s="18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55"/>
      <c r="AG57" s="3"/>
      <c r="AH57" s="41"/>
      <c r="AI57" s="41"/>
      <c r="AJ57" s="41"/>
    </row>
    <row r="58" spans="1:36" ht="93" customHeight="1">
      <c r="A58" s="32" t="s">
        <v>39</v>
      </c>
      <c r="B58" s="38">
        <f>B59</f>
        <v>50</v>
      </c>
      <c r="C58" s="38">
        <f aca="true" t="shared" si="29" ref="C58:AE58">C59</f>
        <v>0</v>
      </c>
      <c r="D58" s="38">
        <f t="shared" si="29"/>
        <v>0</v>
      </c>
      <c r="E58" s="38">
        <f t="shared" si="29"/>
        <v>0</v>
      </c>
      <c r="F58" s="18">
        <v>0</v>
      </c>
      <c r="G58" s="18"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8">
        <f t="shared" si="29"/>
        <v>0</v>
      </c>
      <c r="N58" s="38">
        <f t="shared" si="29"/>
        <v>0</v>
      </c>
      <c r="O58" s="38">
        <f t="shared" si="29"/>
        <v>0</v>
      </c>
      <c r="P58" s="38">
        <f t="shared" si="29"/>
        <v>0</v>
      </c>
      <c r="Q58" s="38">
        <f t="shared" si="29"/>
        <v>0</v>
      </c>
      <c r="R58" s="38">
        <f t="shared" si="29"/>
        <v>0</v>
      </c>
      <c r="S58" s="38">
        <f t="shared" si="29"/>
        <v>0</v>
      </c>
      <c r="T58" s="38">
        <f t="shared" si="29"/>
        <v>0</v>
      </c>
      <c r="U58" s="38">
        <f t="shared" si="29"/>
        <v>0</v>
      </c>
      <c r="V58" s="38">
        <f t="shared" si="29"/>
        <v>0</v>
      </c>
      <c r="W58" s="38">
        <f t="shared" si="29"/>
        <v>0</v>
      </c>
      <c r="X58" s="38">
        <f t="shared" si="29"/>
        <v>50</v>
      </c>
      <c r="Y58" s="38">
        <f t="shared" si="29"/>
        <v>0</v>
      </c>
      <c r="Z58" s="38">
        <f t="shared" si="29"/>
        <v>0</v>
      </c>
      <c r="AA58" s="38">
        <f t="shared" si="29"/>
        <v>0</v>
      </c>
      <c r="AB58" s="38">
        <f t="shared" si="29"/>
        <v>0</v>
      </c>
      <c r="AC58" s="38">
        <f t="shared" si="29"/>
        <v>0</v>
      </c>
      <c r="AD58" s="38">
        <f t="shared" si="29"/>
        <v>0</v>
      </c>
      <c r="AE58" s="38">
        <f t="shared" si="29"/>
        <v>0</v>
      </c>
      <c r="AF58" s="55"/>
      <c r="AG58" s="3"/>
      <c r="AH58" s="41"/>
      <c r="AI58" s="41"/>
      <c r="AJ58" s="41"/>
    </row>
    <row r="59" spans="1:36" ht="20.25" customHeight="1">
      <c r="A59" s="5" t="s">
        <v>19</v>
      </c>
      <c r="B59" s="6">
        <f>B60+B61</f>
        <v>50</v>
      </c>
      <c r="C59" s="6">
        <f aca="true" t="shared" si="30" ref="C59:AE59">C60+C61</f>
        <v>0</v>
      </c>
      <c r="D59" s="6">
        <f t="shared" si="30"/>
        <v>0</v>
      </c>
      <c r="E59" s="6">
        <f t="shared" si="30"/>
        <v>0</v>
      </c>
      <c r="F59" s="18">
        <v>0</v>
      </c>
      <c r="G59" s="18"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  <c r="V59" s="6">
        <f t="shared" si="30"/>
        <v>0</v>
      </c>
      <c r="W59" s="6">
        <f t="shared" si="30"/>
        <v>0</v>
      </c>
      <c r="X59" s="6">
        <f t="shared" si="30"/>
        <v>50</v>
      </c>
      <c r="Y59" s="6">
        <f t="shared" si="30"/>
        <v>0</v>
      </c>
      <c r="Z59" s="6">
        <f t="shared" si="30"/>
        <v>0</v>
      </c>
      <c r="AA59" s="6">
        <f t="shared" si="30"/>
        <v>0</v>
      </c>
      <c r="AB59" s="6">
        <f t="shared" si="30"/>
        <v>0</v>
      </c>
      <c r="AC59" s="6">
        <f t="shared" si="30"/>
        <v>0</v>
      </c>
      <c r="AD59" s="6">
        <f t="shared" si="30"/>
        <v>0</v>
      </c>
      <c r="AE59" s="6">
        <f t="shared" si="30"/>
        <v>0</v>
      </c>
      <c r="AF59" s="55"/>
      <c r="AG59" s="21"/>
      <c r="AH59" s="41"/>
      <c r="AI59" s="41"/>
      <c r="AJ59" s="41"/>
    </row>
    <row r="60" spans="1:36" ht="20.25" customHeight="1">
      <c r="A60" s="9" t="s">
        <v>20</v>
      </c>
      <c r="B60" s="6">
        <f t="shared" si="10"/>
        <v>50</v>
      </c>
      <c r="C60" s="7">
        <f>H60+J60+L60</f>
        <v>0</v>
      </c>
      <c r="D60" s="7">
        <v>0</v>
      </c>
      <c r="E60" s="7">
        <f>I60+K60+M60+O60+Q60+S60+U60+W60+Y60+AA60+AC60+AE60</f>
        <v>0</v>
      </c>
      <c r="F60" s="18">
        <v>0</v>
      </c>
      <c r="G60" s="18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/>
      <c r="P60" s="7">
        <v>0</v>
      </c>
      <c r="Q60" s="7"/>
      <c r="R60" s="7">
        <v>0</v>
      </c>
      <c r="S60" s="7"/>
      <c r="T60" s="7">
        <v>0</v>
      </c>
      <c r="U60" s="7"/>
      <c r="V60" s="7">
        <v>0</v>
      </c>
      <c r="W60" s="7"/>
      <c r="X60" s="7">
        <v>50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55"/>
      <c r="AG60" s="3"/>
      <c r="AH60" s="41"/>
      <c r="AI60" s="41"/>
      <c r="AJ60" s="41"/>
    </row>
    <row r="61" spans="1:36" ht="20.25" customHeight="1">
      <c r="A61" s="9" t="s">
        <v>21</v>
      </c>
      <c r="B61" s="6">
        <f t="shared" si="10"/>
        <v>0</v>
      </c>
      <c r="C61" s="7">
        <v>0</v>
      </c>
      <c r="D61" s="7">
        <v>0</v>
      </c>
      <c r="E61" s="7">
        <f>I61+K61+M61+O61+Q61+S61+U61+W61+Y61+AA61+AC61+AE61</f>
        <v>0</v>
      </c>
      <c r="F61" s="18">
        <v>0</v>
      </c>
      <c r="G61" s="18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56"/>
      <c r="AG61" s="3"/>
      <c r="AH61" s="41"/>
      <c r="AI61" s="41"/>
      <c r="AJ61" s="41"/>
    </row>
    <row r="62" spans="1:36" ht="62.25" customHeight="1">
      <c r="A62" s="33" t="s">
        <v>40</v>
      </c>
      <c r="B62" s="38">
        <f>B63</f>
        <v>394.5</v>
      </c>
      <c r="C62" s="38">
        <f aca="true" t="shared" si="31" ref="C62:AE62">C63</f>
        <v>0</v>
      </c>
      <c r="D62" s="38">
        <f t="shared" si="31"/>
        <v>0</v>
      </c>
      <c r="E62" s="38">
        <f t="shared" si="31"/>
        <v>0</v>
      </c>
      <c r="F62" s="18">
        <v>0</v>
      </c>
      <c r="G62" s="18"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8">
        <f t="shared" si="31"/>
        <v>0</v>
      </c>
      <c r="N62" s="38">
        <f t="shared" si="31"/>
        <v>394.5</v>
      </c>
      <c r="O62" s="38">
        <f t="shared" si="31"/>
        <v>0</v>
      </c>
      <c r="P62" s="38">
        <f t="shared" si="31"/>
        <v>0</v>
      </c>
      <c r="Q62" s="38">
        <f t="shared" si="31"/>
        <v>0</v>
      </c>
      <c r="R62" s="38">
        <f t="shared" si="31"/>
        <v>0</v>
      </c>
      <c r="S62" s="38">
        <f t="shared" si="31"/>
        <v>0</v>
      </c>
      <c r="T62" s="38">
        <f t="shared" si="31"/>
        <v>0</v>
      </c>
      <c r="U62" s="38">
        <f t="shared" si="31"/>
        <v>0</v>
      </c>
      <c r="V62" s="38">
        <f t="shared" si="31"/>
        <v>0</v>
      </c>
      <c r="W62" s="38">
        <f t="shared" si="31"/>
        <v>0</v>
      </c>
      <c r="X62" s="38">
        <f t="shared" si="31"/>
        <v>0</v>
      </c>
      <c r="Y62" s="38">
        <f t="shared" si="31"/>
        <v>0</v>
      </c>
      <c r="Z62" s="38">
        <f t="shared" si="31"/>
        <v>0</v>
      </c>
      <c r="AA62" s="38">
        <f t="shared" si="31"/>
        <v>0</v>
      </c>
      <c r="AB62" s="38">
        <f t="shared" si="31"/>
        <v>0</v>
      </c>
      <c r="AC62" s="38">
        <f t="shared" si="31"/>
        <v>0</v>
      </c>
      <c r="AD62" s="38">
        <f t="shared" si="31"/>
        <v>0</v>
      </c>
      <c r="AE62" s="38">
        <f t="shared" si="31"/>
        <v>0</v>
      </c>
      <c r="AF62" s="42"/>
      <c r="AG62" s="45"/>
      <c r="AH62" s="41"/>
      <c r="AI62" s="41"/>
      <c r="AJ62" s="41"/>
    </row>
    <row r="63" spans="1:36" ht="20.25" customHeight="1">
      <c r="A63" s="5" t="s">
        <v>19</v>
      </c>
      <c r="B63" s="6">
        <f>B64+B65</f>
        <v>394.5</v>
      </c>
      <c r="C63" s="6">
        <f aca="true" t="shared" si="32" ref="C63:AE63">C64+C65</f>
        <v>0</v>
      </c>
      <c r="D63" s="6">
        <f t="shared" si="32"/>
        <v>0</v>
      </c>
      <c r="E63" s="6">
        <f t="shared" si="32"/>
        <v>0</v>
      </c>
      <c r="F63" s="18">
        <v>0</v>
      </c>
      <c r="G63" s="18">
        <v>0</v>
      </c>
      <c r="H63" s="6">
        <f t="shared" si="32"/>
        <v>0</v>
      </c>
      <c r="I63" s="6">
        <f t="shared" si="32"/>
        <v>0</v>
      </c>
      <c r="J63" s="6">
        <f t="shared" si="32"/>
        <v>0</v>
      </c>
      <c r="K63" s="6">
        <f t="shared" si="32"/>
        <v>0</v>
      </c>
      <c r="L63" s="6">
        <f t="shared" si="32"/>
        <v>0</v>
      </c>
      <c r="M63" s="6">
        <f t="shared" si="32"/>
        <v>0</v>
      </c>
      <c r="N63" s="6">
        <f t="shared" si="32"/>
        <v>394.5</v>
      </c>
      <c r="O63" s="6">
        <f t="shared" si="32"/>
        <v>0</v>
      </c>
      <c r="P63" s="6">
        <f t="shared" si="32"/>
        <v>0</v>
      </c>
      <c r="Q63" s="6">
        <f t="shared" si="32"/>
        <v>0</v>
      </c>
      <c r="R63" s="6">
        <f t="shared" si="32"/>
        <v>0</v>
      </c>
      <c r="S63" s="6">
        <f t="shared" si="32"/>
        <v>0</v>
      </c>
      <c r="T63" s="6">
        <f t="shared" si="32"/>
        <v>0</v>
      </c>
      <c r="U63" s="6">
        <f t="shared" si="32"/>
        <v>0</v>
      </c>
      <c r="V63" s="6">
        <f t="shared" si="32"/>
        <v>0</v>
      </c>
      <c r="W63" s="6">
        <f t="shared" si="32"/>
        <v>0</v>
      </c>
      <c r="X63" s="6">
        <f t="shared" si="32"/>
        <v>0</v>
      </c>
      <c r="Y63" s="6">
        <f t="shared" si="32"/>
        <v>0</v>
      </c>
      <c r="Z63" s="6">
        <f t="shared" si="32"/>
        <v>0</v>
      </c>
      <c r="AA63" s="6">
        <f t="shared" si="32"/>
        <v>0</v>
      </c>
      <c r="AB63" s="6">
        <f t="shared" si="32"/>
        <v>0</v>
      </c>
      <c r="AC63" s="6">
        <f t="shared" si="32"/>
        <v>0</v>
      </c>
      <c r="AD63" s="6">
        <f t="shared" si="32"/>
        <v>0</v>
      </c>
      <c r="AE63" s="6">
        <f t="shared" si="32"/>
        <v>0</v>
      </c>
      <c r="AF63" s="43"/>
      <c r="AG63" s="45"/>
      <c r="AH63" s="41"/>
      <c r="AI63" s="41"/>
      <c r="AJ63" s="41"/>
    </row>
    <row r="64" spans="1:36" ht="20.25" customHeight="1">
      <c r="A64" s="9" t="s">
        <v>20</v>
      </c>
      <c r="B64" s="6">
        <f t="shared" si="10"/>
        <v>394.5</v>
      </c>
      <c r="C64" s="7">
        <f>H64+J64+L64</f>
        <v>0</v>
      </c>
      <c r="D64" s="7">
        <v>0</v>
      </c>
      <c r="E64" s="7">
        <f>I64+K64+M64+O64+Q64+S64+U64+W64+Y64+AA64+AC64+AE64</f>
        <v>0</v>
      </c>
      <c r="F64" s="18">
        <v>0</v>
      </c>
      <c r="G64" s="18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394.5</v>
      </c>
      <c r="O64" s="7"/>
      <c r="P64" s="7">
        <v>0</v>
      </c>
      <c r="Q64" s="7"/>
      <c r="R64" s="7">
        <v>0</v>
      </c>
      <c r="S64" s="7"/>
      <c r="T64" s="7">
        <v>0</v>
      </c>
      <c r="U64" s="7"/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43"/>
      <c r="AG64" s="45"/>
      <c r="AH64" s="41"/>
      <c r="AI64" s="41"/>
      <c r="AJ64" s="41"/>
    </row>
    <row r="65" spans="1:36" ht="21.75" customHeight="1">
      <c r="A65" s="9" t="s">
        <v>21</v>
      </c>
      <c r="B65" s="6">
        <f t="shared" si="10"/>
        <v>0</v>
      </c>
      <c r="C65" s="7">
        <v>0</v>
      </c>
      <c r="D65" s="7">
        <v>0</v>
      </c>
      <c r="E65" s="7">
        <f>I65+K65+M65+O65+Q65+S65+U65+W65+Y65+AA65+AC65+AE65</f>
        <v>0</v>
      </c>
      <c r="F65" s="18">
        <v>0</v>
      </c>
      <c r="G65" s="18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43"/>
      <c r="AG65" s="45"/>
      <c r="AH65" s="41"/>
      <c r="AI65" s="41"/>
      <c r="AJ65" s="41"/>
    </row>
    <row r="66" spans="1:36" ht="87.75" customHeight="1">
      <c r="A66" s="34" t="s">
        <v>41</v>
      </c>
      <c r="B66" s="39">
        <f>B67</f>
        <v>0</v>
      </c>
      <c r="C66" s="39">
        <f aca="true" t="shared" si="33" ref="C66:AE66">C67</f>
        <v>0</v>
      </c>
      <c r="D66" s="39">
        <f t="shared" si="33"/>
        <v>0</v>
      </c>
      <c r="E66" s="39">
        <f t="shared" si="33"/>
        <v>0</v>
      </c>
      <c r="F66" s="26">
        <v>0</v>
      </c>
      <c r="G66" s="26">
        <v>0</v>
      </c>
      <c r="H66" s="39">
        <f t="shared" si="33"/>
        <v>0</v>
      </c>
      <c r="I66" s="39">
        <f t="shared" si="33"/>
        <v>0</v>
      </c>
      <c r="J66" s="39">
        <f t="shared" si="33"/>
        <v>0</v>
      </c>
      <c r="K66" s="39">
        <f t="shared" si="33"/>
        <v>0</v>
      </c>
      <c r="L66" s="39">
        <f t="shared" si="33"/>
        <v>0</v>
      </c>
      <c r="M66" s="39">
        <f t="shared" si="33"/>
        <v>0</v>
      </c>
      <c r="N66" s="39">
        <f t="shared" si="33"/>
        <v>0</v>
      </c>
      <c r="O66" s="39">
        <f t="shared" si="33"/>
        <v>0</v>
      </c>
      <c r="P66" s="39">
        <f t="shared" si="33"/>
        <v>0</v>
      </c>
      <c r="Q66" s="39">
        <f t="shared" si="33"/>
        <v>0</v>
      </c>
      <c r="R66" s="39">
        <f t="shared" si="33"/>
        <v>0</v>
      </c>
      <c r="S66" s="39">
        <f t="shared" si="33"/>
        <v>0</v>
      </c>
      <c r="T66" s="39">
        <f t="shared" si="33"/>
        <v>0</v>
      </c>
      <c r="U66" s="39">
        <f t="shared" si="33"/>
        <v>0</v>
      </c>
      <c r="V66" s="39">
        <f t="shared" si="33"/>
        <v>0</v>
      </c>
      <c r="W66" s="39">
        <f t="shared" si="33"/>
        <v>0</v>
      </c>
      <c r="X66" s="39">
        <f t="shared" si="33"/>
        <v>0</v>
      </c>
      <c r="Y66" s="39">
        <f t="shared" si="33"/>
        <v>0</v>
      </c>
      <c r="Z66" s="39">
        <f t="shared" si="33"/>
        <v>0</v>
      </c>
      <c r="AA66" s="39">
        <f t="shared" si="33"/>
        <v>0</v>
      </c>
      <c r="AB66" s="39">
        <f t="shared" si="33"/>
        <v>0</v>
      </c>
      <c r="AC66" s="39">
        <f t="shared" si="33"/>
        <v>0</v>
      </c>
      <c r="AD66" s="39">
        <f t="shared" si="33"/>
        <v>0</v>
      </c>
      <c r="AE66" s="39">
        <f t="shared" si="33"/>
        <v>0</v>
      </c>
      <c r="AF66" s="44"/>
      <c r="AG66" s="45"/>
      <c r="AH66" s="41"/>
      <c r="AI66" s="41"/>
      <c r="AJ66" s="41"/>
    </row>
    <row r="67" spans="1:36" ht="31.5" customHeight="1">
      <c r="A67" s="35" t="s">
        <v>19</v>
      </c>
      <c r="B67" s="6">
        <f>B68+B69</f>
        <v>0</v>
      </c>
      <c r="C67" s="6">
        <f aca="true" t="shared" si="34" ref="C67:AE67">C68+C69</f>
        <v>0</v>
      </c>
      <c r="D67" s="6">
        <f t="shared" si="34"/>
        <v>0</v>
      </c>
      <c r="E67" s="6">
        <f t="shared" si="34"/>
        <v>0</v>
      </c>
      <c r="F67" s="18">
        <v>0</v>
      </c>
      <c r="G67" s="18">
        <v>0</v>
      </c>
      <c r="H67" s="6">
        <f t="shared" si="34"/>
        <v>0</v>
      </c>
      <c r="I67" s="6">
        <f t="shared" si="34"/>
        <v>0</v>
      </c>
      <c r="J67" s="6">
        <f t="shared" si="34"/>
        <v>0</v>
      </c>
      <c r="K67" s="6">
        <f t="shared" si="34"/>
        <v>0</v>
      </c>
      <c r="L67" s="6">
        <f t="shared" si="34"/>
        <v>0</v>
      </c>
      <c r="M67" s="6">
        <f t="shared" si="34"/>
        <v>0</v>
      </c>
      <c r="N67" s="6">
        <f t="shared" si="34"/>
        <v>0</v>
      </c>
      <c r="O67" s="6">
        <f t="shared" si="34"/>
        <v>0</v>
      </c>
      <c r="P67" s="6">
        <f t="shared" si="34"/>
        <v>0</v>
      </c>
      <c r="Q67" s="6">
        <f t="shared" si="34"/>
        <v>0</v>
      </c>
      <c r="R67" s="6">
        <f t="shared" si="34"/>
        <v>0</v>
      </c>
      <c r="S67" s="6">
        <f t="shared" si="34"/>
        <v>0</v>
      </c>
      <c r="T67" s="6">
        <f t="shared" si="34"/>
        <v>0</v>
      </c>
      <c r="U67" s="6">
        <f t="shared" si="34"/>
        <v>0</v>
      </c>
      <c r="V67" s="6">
        <f t="shared" si="34"/>
        <v>0</v>
      </c>
      <c r="W67" s="6">
        <f t="shared" si="34"/>
        <v>0</v>
      </c>
      <c r="X67" s="6">
        <f t="shared" si="34"/>
        <v>0</v>
      </c>
      <c r="Y67" s="6">
        <f t="shared" si="34"/>
        <v>0</v>
      </c>
      <c r="Z67" s="6">
        <f t="shared" si="34"/>
        <v>0</v>
      </c>
      <c r="AA67" s="6">
        <f t="shared" si="34"/>
        <v>0</v>
      </c>
      <c r="AB67" s="6">
        <f t="shared" si="34"/>
        <v>0</v>
      </c>
      <c r="AC67" s="6">
        <f t="shared" si="34"/>
        <v>0</v>
      </c>
      <c r="AD67" s="6">
        <f t="shared" si="34"/>
        <v>0</v>
      </c>
      <c r="AE67" s="6">
        <f t="shared" si="34"/>
        <v>0</v>
      </c>
      <c r="AF67" s="46"/>
      <c r="AG67" s="45"/>
      <c r="AH67" s="41"/>
      <c r="AI67" s="41"/>
      <c r="AJ67" s="41"/>
    </row>
    <row r="68" spans="1:36" ht="23.25" customHeight="1">
      <c r="A68" s="24" t="s">
        <v>20</v>
      </c>
      <c r="B68" s="6">
        <f>H68+J68+L68+N68+P68+R68+T68+V68+X68+Z68+AB68+AD68</f>
        <v>0</v>
      </c>
      <c r="C68" s="7">
        <v>0</v>
      </c>
      <c r="D68" s="7">
        <v>0</v>
      </c>
      <c r="E68" s="7">
        <f>I68+K68+M68+O68+Q68+S68+U68+W68+Y68+AA68+AC68+AE68</f>
        <v>0</v>
      </c>
      <c r="F68" s="18">
        <v>0</v>
      </c>
      <c r="G68" s="18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47"/>
      <c r="AG68" s="45"/>
      <c r="AH68" s="41"/>
      <c r="AI68" s="41"/>
      <c r="AJ68" s="41"/>
    </row>
    <row r="69" spans="1:36" ht="21" customHeight="1">
      <c r="A69" s="25" t="s">
        <v>21</v>
      </c>
      <c r="B69" s="6">
        <f>H69+J69+L69+N69+P69+R69+T69+V69+X69+Z69+AB69+AD69</f>
        <v>0</v>
      </c>
      <c r="C69" s="7">
        <v>0</v>
      </c>
      <c r="D69" s="7">
        <v>0</v>
      </c>
      <c r="E69" s="7">
        <f>I69+K69+M69+O69+Q69+S69+U69+W69+Y69+AA69+AC69+AE69</f>
        <v>0</v>
      </c>
      <c r="F69" s="18">
        <v>0</v>
      </c>
      <c r="G69" s="18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47"/>
      <c r="AG69" s="45"/>
      <c r="AH69" s="41"/>
      <c r="AI69" s="41"/>
      <c r="AJ69" s="41"/>
    </row>
    <row r="70" spans="1:36" ht="141" customHeight="1">
      <c r="A70" s="36" t="s">
        <v>42</v>
      </c>
      <c r="B70" s="39">
        <f>B71</f>
        <v>0</v>
      </c>
      <c r="C70" s="39">
        <f aca="true" t="shared" si="35" ref="C70:AE70">C71</f>
        <v>0</v>
      </c>
      <c r="D70" s="39">
        <f t="shared" si="35"/>
        <v>0</v>
      </c>
      <c r="E70" s="39">
        <f t="shared" si="35"/>
        <v>0</v>
      </c>
      <c r="F70" s="26">
        <v>0</v>
      </c>
      <c r="G70" s="26">
        <v>0</v>
      </c>
      <c r="H70" s="39">
        <f t="shared" si="35"/>
        <v>0</v>
      </c>
      <c r="I70" s="39">
        <f t="shared" si="35"/>
        <v>0</v>
      </c>
      <c r="J70" s="39">
        <f t="shared" si="35"/>
        <v>0</v>
      </c>
      <c r="K70" s="39">
        <f t="shared" si="35"/>
        <v>0</v>
      </c>
      <c r="L70" s="39">
        <f t="shared" si="35"/>
        <v>0</v>
      </c>
      <c r="M70" s="39">
        <f t="shared" si="35"/>
        <v>0</v>
      </c>
      <c r="N70" s="39">
        <f t="shared" si="35"/>
        <v>0</v>
      </c>
      <c r="O70" s="39">
        <f t="shared" si="35"/>
        <v>0</v>
      </c>
      <c r="P70" s="39">
        <f t="shared" si="35"/>
        <v>0</v>
      </c>
      <c r="Q70" s="39">
        <f t="shared" si="35"/>
        <v>0</v>
      </c>
      <c r="R70" s="39">
        <f t="shared" si="35"/>
        <v>0</v>
      </c>
      <c r="S70" s="39">
        <f t="shared" si="35"/>
        <v>0</v>
      </c>
      <c r="T70" s="39">
        <f t="shared" si="35"/>
        <v>0</v>
      </c>
      <c r="U70" s="39">
        <f t="shared" si="35"/>
        <v>0</v>
      </c>
      <c r="V70" s="39">
        <f t="shared" si="35"/>
        <v>0</v>
      </c>
      <c r="W70" s="39">
        <f t="shared" si="35"/>
        <v>0</v>
      </c>
      <c r="X70" s="39">
        <f t="shared" si="35"/>
        <v>0</v>
      </c>
      <c r="Y70" s="39">
        <f t="shared" si="35"/>
        <v>0</v>
      </c>
      <c r="Z70" s="39">
        <f t="shared" si="35"/>
        <v>0</v>
      </c>
      <c r="AA70" s="39">
        <f t="shared" si="35"/>
        <v>0</v>
      </c>
      <c r="AB70" s="39">
        <f t="shared" si="35"/>
        <v>0</v>
      </c>
      <c r="AC70" s="39">
        <f t="shared" si="35"/>
        <v>0</v>
      </c>
      <c r="AD70" s="39">
        <f t="shared" si="35"/>
        <v>0</v>
      </c>
      <c r="AE70" s="39">
        <f t="shared" si="35"/>
        <v>0</v>
      </c>
      <c r="AF70" s="47"/>
      <c r="AG70" s="45"/>
      <c r="AH70" s="41"/>
      <c r="AI70" s="41"/>
      <c r="AJ70" s="41"/>
    </row>
    <row r="71" spans="1:36" ht="21" customHeight="1">
      <c r="A71" s="37" t="s">
        <v>19</v>
      </c>
      <c r="B71" s="6">
        <f>B72+B73</f>
        <v>0</v>
      </c>
      <c r="C71" s="6">
        <f aca="true" t="shared" si="36" ref="C71:AE71">C72+C73</f>
        <v>0</v>
      </c>
      <c r="D71" s="6">
        <f t="shared" si="36"/>
        <v>0</v>
      </c>
      <c r="E71" s="6">
        <f t="shared" si="36"/>
        <v>0</v>
      </c>
      <c r="F71" s="18">
        <v>0</v>
      </c>
      <c r="G71" s="18"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0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48"/>
      <c r="AG71" s="45"/>
      <c r="AH71" s="41"/>
      <c r="AI71" s="41"/>
      <c r="AJ71" s="41"/>
    </row>
    <row r="72" spans="1:36" ht="18.75">
      <c r="A72" s="24" t="s">
        <v>20</v>
      </c>
      <c r="B72" s="6">
        <f>H72+J72+L72+N72+P72+R72+T72+V72+X72+Z72+AB72+AD72</f>
        <v>0</v>
      </c>
      <c r="C72" s="7">
        <v>0</v>
      </c>
      <c r="D72" s="7">
        <v>0</v>
      </c>
      <c r="E72" s="7">
        <f>I72+K72+M72+O72+Q72+S72+U72+W72+Y72+AA72+AC72+AE72</f>
        <v>0</v>
      </c>
      <c r="F72" s="18">
        <v>0</v>
      </c>
      <c r="G72" s="18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17"/>
      <c r="AG72" s="52"/>
      <c r="AH72" s="41"/>
      <c r="AI72" s="41"/>
      <c r="AJ72" s="41"/>
    </row>
    <row r="73" spans="1:36" ht="27" customHeight="1">
      <c r="A73" s="25" t="s">
        <v>21</v>
      </c>
      <c r="B73" s="6">
        <f>H73+J73+L73+N73+P73+R73+T73+V73+X73+Z73+AB73+AD73</f>
        <v>0</v>
      </c>
      <c r="C73" s="7">
        <v>0</v>
      </c>
      <c r="D73" s="7">
        <v>0</v>
      </c>
      <c r="E73" s="7">
        <f>I73+K73+M73+O73+Q73+S73+U73+W73+Y73+AA73+AC73+AE73</f>
        <v>0</v>
      </c>
      <c r="F73" s="18">
        <v>0</v>
      </c>
      <c r="G73" s="18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17"/>
      <c r="AG73" s="52"/>
      <c r="AH73" s="41"/>
      <c r="AI73" s="41"/>
      <c r="AJ73" s="41"/>
    </row>
    <row r="74" spans="1:36" ht="250.5" customHeight="1">
      <c r="A74" s="36" t="s">
        <v>43</v>
      </c>
      <c r="B74" s="39">
        <f>B75</f>
        <v>0</v>
      </c>
      <c r="C74" s="39">
        <f aca="true" t="shared" si="37" ref="C74:AE74">C75</f>
        <v>0</v>
      </c>
      <c r="D74" s="39">
        <f t="shared" si="37"/>
        <v>0</v>
      </c>
      <c r="E74" s="39">
        <f t="shared" si="37"/>
        <v>0</v>
      </c>
      <c r="F74" s="26">
        <v>0</v>
      </c>
      <c r="G74" s="26">
        <v>0</v>
      </c>
      <c r="H74" s="39">
        <f t="shared" si="37"/>
        <v>0</v>
      </c>
      <c r="I74" s="39">
        <f t="shared" si="37"/>
        <v>0</v>
      </c>
      <c r="J74" s="39">
        <f t="shared" si="37"/>
        <v>0</v>
      </c>
      <c r="K74" s="39">
        <f t="shared" si="37"/>
        <v>0</v>
      </c>
      <c r="L74" s="39">
        <f t="shared" si="37"/>
        <v>0</v>
      </c>
      <c r="M74" s="39">
        <f t="shared" si="37"/>
        <v>0</v>
      </c>
      <c r="N74" s="39">
        <f t="shared" si="37"/>
        <v>0</v>
      </c>
      <c r="O74" s="39">
        <f t="shared" si="37"/>
        <v>0</v>
      </c>
      <c r="P74" s="39">
        <f t="shared" si="37"/>
        <v>0</v>
      </c>
      <c r="Q74" s="39">
        <f t="shared" si="37"/>
        <v>0</v>
      </c>
      <c r="R74" s="39">
        <f t="shared" si="37"/>
        <v>0</v>
      </c>
      <c r="S74" s="39">
        <f t="shared" si="37"/>
        <v>0</v>
      </c>
      <c r="T74" s="39">
        <f t="shared" si="37"/>
        <v>0</v>
      </c>
      <c r="U74" s="39">
        <f t="shared" si="37"/>
        <v>0</v>
      </c>
      <c r="V74" s="39">
        <f t="shared" si="37"/>
        <v>0</v>
      </c>
      <c r="W74" s="39">
        <f t="shared" si="37"/>
        <v>0</v>
      </c>
      <c r="X74" s="39">
        <f t="shared" si="37"/>
        <v>0</v>
      </c>
      <c r="Y74" s="39">
        <f t="shared" si="37"/>
        <v>0</v>
      </c>
      <c r="Z74" s="39">
        <f t="shared" si="37"/>
        <v>0</v>
      </c>
      <c r="AA74" s="39">
        <f t="shared" si="37"/>
        <v>0</v>
      </c>
      <c r="AB74" s="39">
        <f t="shared" si="37"/>
        <v>0</v>
      </c>
      <c r="AC74" s="39">
        <f t="shared" si="37"/>
        <v>0</v>
      </c>
      <c r="AD74" s="39">
        <f t="shared" si="37"/>
        <v>0</v>
      </c>
      <c r="AE74" s="39">
        <f t="shared" si="37"/>
        <v>0</v>
      </c>
      <c r="AF74" s="17"/>
      <c r="AG74" s="52"/>
      <c r="AH74" s="41"/>
      <c r="AI74" s="41"/>
      <c r="AJ74" s="41"/>
    </row>
    <row r="75" spans="1:36" ht="27" customHeight="1">
      <c r="A75" s="37" t="s">
        <v>19</v>
      </c>
      <c r="B75" s="6">
        <f>B76+B77</f>
        <v>0</v>
      </c>
      <c r="C75" s="6">
        <f aca="true" t="shared" si="38" ref="C75:AE75">C76+C77</f>
        <v>0</v>
      </c>
      <c r="D75" s="6">
        <f t="shared" si="38"/>
        <v>0</v>
      </c>
      <c r="E75" s="6">
        <f t="shared" si="38"/>
        <v>0</v>
      </c>
      <c r="F75" s="18">
        <v>0</v>
      </c>
      <c r="G75" s="18"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0</v>
      </c>
      <c r="AE75" s="6">
        <f t="shared" si="38"/>
        <v>0</v>
      </c>
      <c r="AF75" s="17"/>
      <c r="AG75" s="52"/>
      <c r="AH75" s="41"/>
      <c r="AI75" s="41"/>
      <c r="AJ75" s="41"/>
    </row>
    <row r="76" spans="1:36" ht="24.75" customHeight="1">
      <c r="A76" s="24" t="s">
        <v>20</v>
      </c>
      <c r="B76" s="6">
        <f>H76+J76+L76+N76+P76+R76+T76+V76+X76+Z76+AB76+AD76</f>
        <v>0</v>
      </c>
      <c r="C76" s="18">
        <v>0</v>
      </c>
      <c r="D76" s="18">
        <v>0</v>
      </c>
      <c r="E76" s="7">
        <f>I76+K76+M76+O76+Q76+S76+U76+W76+Y76+AA76+AC76+AE76</f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/>
      <c r="AG76" s="4"/>
      <c r="AH76" s="41"/>
      <c r="AI76" s="41"/>
      <c r="AJ76" s="41"/>
    </row>
    <row r="77" spans="1:36" ht="27" customHeight="1">
      <c r="A77" s="25" t="s">
        <v>21</v>
      </c>
      <c r="B77" s="6">
        <f>H77+J77+L77+N77+P77+R77+T77+V77+X77+Z77+AB77+AD77</f>
        <v>0</v>
      </c>
      <c r="C77" s="7">
        <v>0</v>
      </c>
      <c r="D77" s="7">
        <v>0</v>
      </c>
      <c r="E77" s="7">
        <f>I77+K77+M77+O77+Q77+S77+U77+W77+Y77+AA77+AC77+AE77</f>
        <v>0</v>
      </c>
      <c r="F77" s="18">
        <v>0</v>
      </c>
      <c r="G77" s="18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19"/>
      <c r="AG77" s="8"/>
      <c r="AH77" s="41"/>
      <c r="AI77" s="41"/>
      <c r="AJ77" s="41"/>
    </row>
    <row r="78" spans="1:36" ht="52.5" customHeight="1">
      <c r="A78" s="27" t="s">
        <v>22</v>
      </c>
      <c r="B78" s="29">
        <f>B79+B80</f>
        <v>1181.4</v>
      </c>
      <c r="C78" s="29">
        <f>C79+C80</f>
        <v>0</v>
      </c>
      <c r="D78" s="29">
        <f aca="true" t="shared" si="39" ref="D78:AE78">D79+D80</f>
        <v>0</v>
      </c>
      <c r="E78" s="29">
        <f t="shared" si="39"/>
        <v>0</v>
      </c>
      <c r="F78" s="28">
        <v>0</v>
      </c>
      <c r="G78" s="28"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485.1</v>
      </c>
      <c r="O78" s="29">
        <f t="shared" si="39"/>
        <v>0</v>
      </c>
      <c r="P78" s="29">
        <f t="shared" si="39"/>
        <v>289.8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356.5</v>
      </c>
      <c r="W78" s="29">
        <f t="shared" si="39"/>
        <v>0</v>
      </c>
      <c r="X78" s="29">
        <f t="shared" si="39"/>
        <v>50</v>
      </c>
      <c r="Y78" s="29">
        <f t="shared" si="39"/>
        <v>0</v>
      </c>
      <c r="Z78" s="29">
        <f t="shared" si="39"/>
        <v>0</v>
      </c>
      <c r="AA78" s="29">
        <f t="shared" si="39"/>
        <v>0</v>
      </c>
      <c r="AB78" s="29">
        <f t="shared" si="39"/>
        <v>0</v>
      </c>
      <c r="AC78" s="29">
        <f t="shared" si="39"/>
        <v>0</v>
      </c>
      <c r="AD78" s="29">
        <f t="shared" si="39"/>
        <v>0</v>
      </c>
      <c r="AE78" s="29">
        <f t="shared" si="39"/>
        <v>0</v>
      </c>
      <c r="AF78" s="28"/>
      <c r="AG78" s="4"/>
      <c r="AH78" s="41"/>
      <c r="AI78" s="41"/>
      <c r="AJ78" s="41"/>
    </row>
    <row r="79" spans="1:36" ht="41.25" customHeight="1">
      <c r="A79" s="5" t="s">
        <v>20</v>
      </c>
      <c r="B79" s="6">
        <f>B76+B72+B68+B8</f>
        <v>1181.4</v>
      </c>
      <c r="C79" s="6">
        <f>C76+C72+C68+C8</f>
        <v>0</v>
      </c>
      <c r="D79" s="6">
        <f aca="true" t="shared" si="40" ref="D79:AE79">D76+D72+D68+D8</f>
        <v>0</v>
      </c>
      <c r="E79" s="6">
        <f t="shared" si="40"/>
        <v>0</v>
      </c>
      <c r="F79" s="18">
        <v>0</v>
      </c>
      <c r="G79" s="18">
        <v>0</v>
      </c>
      <c r="H79" s="6">
        <f t="shared" si="40"/>
        <v>0</v>
      </c>
      <c r="I79" s="6">
        <f>I76+I72+I68+I8</f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485.1</v>
      </c>
      <c r="O79" s="6">
        <f t="shared" si="40"/>
        <v>0</v>
      </c>
      <c r="P79" s="6">
        <f t="shared" si="40"/>
        <v>289.8</v>
      </c>
      <c r="Q79" s="6">
        <f t="shared" si="40"/>
        <v>0</v>
      </c>
      <c r="R79" s="6">
        <f t="shared" si="40"/>
        <v>0</v>
      </c>
      <c r="S79" s="6">
        <f t="shared" si="40"/>
        <v>0</v>
      </c>
      <c r="T79" s="6">
        <f t="shared" si="40"/>
        <v>0</v>
      </c>
      <c r="U79" s="6">
        <f t="shared" si="40"/>
        <v>0</v>
      </c>
      <c r="V79" s="6">
        <f t="shared" si="40"/>
        <v>356.5</v>
      </c>
      <c r="W79" s="6">
        <f t="shared" si="40"/>
        <v>0</v>
      </c>
      <c r="X79" s="6">
        <f t="shared" si="40"/>
        <v>50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7"/>
      <c r="AG79" s="8"/>
      <c r="AH79" s="41"/>
      <c r="AI79" s="41"/>
      <c r="AJ79" s="41"/>
    </row>
    <row r="80" spans="1:36" ht="33.75" customHeight="1">
      <c r="A80" s="5" t="s">
        <v>21</v>
      </c>
      <c r="B80" s="6">
        <f>B77+B73+B69+B9</f>
        <v>0</v>
      </c>
      <c r="C80" s="6">
        <f aca="true" t="shared" si="41" ref="C80:AE80">C77+C73+C69+C9</f>
        <v>0</v>
      </c>
      <c r="D80" s="6">
        <f t="shared" si="41"/>
        <v>0</v>
      </c>
      <c r="E80" s="6">
        <f t="shared" si="41"/>
        <v>0</v>
      </c>
      <c r="F80" s="18">
        <v>0</v>
      </c>
      <c r="G80" s="18"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 t="shared" si="41"/>
        <v>0</v>
      </c>
      <c r="L80" s="6">
        <f t="shared" si="41"/>
        <v>0</v>
      </c>
      <c r="M80" s="6">
        <f t="shared" si="41"/>
        <v>0</v>
      </c>
      <c r="N80" s="6">
        <f t="shared" si="41"/>
        <v>0</v>
      </c>
      <c r="O80" s="6">
        <f t="shared" si="41"/>
        <v>0</v>
      </c>
      <c r="P80" s="6">
        <f t="shared" si="41"/>
        <v>0</v>
      </c>
      <c r="Q80" s="6">
        <f t="shared" si="41"/>
        <v>0</v>
      </c>
      <c r="R80" s="6">
        <f t="shared" si="41"/>
        <v>0</v>
      </c>
      <c r="S80" s="6">
        <f t="shared" si="41"/>
        <v>0</v>
      </c>
      <c r="T80" s="6">
        <f t="shared" si="41"/>
        <v>0</v>
      </c>
      <c r="U80" s="6">
        <f t="shared" si="41"/>
        <v>0</v>
      </c>
      <c r="V80" s="6">
        <f t="shared" si="41"/>
        <v>0</v>
      </c>
      <c r="W80" s="6">
        <f t="shared" si="41"/>
        <v>0</v>
      </c>
      <c r="X80" s="6">
        <f t="shared" si="41"/>
        <v>0</v>
      </c>
      <c r="Y80" s="6">
        <f t="shared" si="41"/>
        <v>0</v>
      </c>
      <c r="Z80" s="6">
        <f t="shared" si="41"/>
        <v>0</v>
      </c>
      <c r="AA80" s="6">
        <f t="shared" si="41"/>
        <v>0</v>
      </c>
      <c r="AB80" s="6">
        <f t="shared" si="41"/>
        <v>0</v>
      </c>
      <c r="AC80" s="6">
        <f t="shared" si="41"/>
        <v>0</v>
      </c>
      <c r="AD80" s="6">
        <f t="shared" si="41"/>
        <v>0</v>
      </c>
      <c r="AE80" s="6">
        <f t="shared" si="41"/>
        <v>0</v>
      </c>
      <c r="AF80" s="7"/>
      <c r="AG80" s="4"/>
      <c r="AH80" s="41"/>
      <c r="AI80" s="41"/>
      <c r="AJ80" s="41"/>
    </row>
    <row r="81" spans="1:33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11"/>
      <c r="AC81" s="11"/>
      <c r="AD81" s="11"/>
      <c r="AE81" s="11"/>
      <c r="AF81" s="11"/>
      <c r="AG81" s="12"/>
    </row>
    <row r="82" spans="1:33" ht="15.75">
      <c r="A82" s="51" t="s">
        <v>49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4" spans="1:33" ht="18.75">
      <c r="A84" s="49" t="s">
        <v>23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13"/>
      <c r="P84" s="14"/>
      <c r="Q84" s="14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18.75">
      <c r="A85" s="13" t="s">
        <v>24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</sheetData>
  <sheetProtection/>
  <mergeCells count="38">
    <mergeCell ref="A2:AG2"/>
    <mergeCell ref="A3:AG3"/>
    <mergeCell ref="A4:A5"/>
    <mergeCell ref="B4:B5"/>
    <mergeCell ref="C4:C5"/>
    <mergeCell ref="D4:D5"/>
    <mergeCell ref="E4:E5"/>
    <mergeCell ref="F4:G4"/>
    <mergeCell ref="H4:I4"/>
    <mergeCell ref="J4:K4"/>
    <mergeCell ref="T4:U4"/>
    <mergeCell ref="V4:W4"/>
    <mergeCell ref="X4:Y4"/>
    <mergeCell ref="Z4:AA4"/>
    <mergeCell ref="L4:M4"/>
    <mergeCell ref="N4:O4"/>
    <mergeCell ref="P4:Q4"/>
    <mergeCell ref="R4:S4"/>
    <mergeCell ref="AF15:AF17"/>
    <mergeCell ref="AG15:AG17"/>
    <mergeCell ref="AF56:AF61"/>
    <mergeCell ref="AF62:AF66"/>
    <mergeCell ref="AG62:AG66"/>
    <mergeCell ref="AB4:AC4"/>
    <mergeCell ref="AD4:AE4"/>
    <mergeCell ref="AF10:AF13"/>
    <mergeCell ref="AG10:AG13"/>
    <mergeCell ref="AF34:AF39"/>
    <mergeCell ref="AF40:AF45"/>
    <mergeCell ref="AG40:AG45"/>
    <mergeCell ref="AF46:AF54"/>
    <mergeCell ref="AG46:AG54"/>
    <mergeCell ref="A84:N84"/>
    <mergeCell ref="A81:AA81"/>
    <mergeCell ref="A82:AG82"/>
    <mergeCell ref="AF67:AF71"/>
    <mergeCell ref="AG67:AG71"/>
    <mergeCell ref="AG72:AG7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Серова Софья Андреевна</cp:lastModifiedBy>
  <cp:lastPrinted>2017-04-13T11:30:58Z</cp:lastPrinted>
  <dcterms:created xsi:type="dcterms:W3CDTF">1996-10-08T23:32:33Z</dcterms:created>
  <dcterms:modified xsi:type="dcterms:W3CDTF">2017-04-13T11:34:32Z</dcterms:modified>
  <cp:category/>
  <cp:version/>
  <cp:contentType/>
  <cp:contentStatus/>
</cp:coreProperties>
</file>