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К\- ОТДЕЛ КУЛЬТУРЫ -\СЕТЕВЫЕ ГРАФИКИ И ТЕХЗАДАНИЯ\2024\МП Культурное пространство\в УЭ и на сайт\4. апрель\"/>
    </mc:Choice>
  </mc:AlternateContent>
  <bookViews>
    <workbookView xWindow="0" yWindow="0" windowWidth="28800" windowHeight="12300"/>
  </bookViews>
  <sheets>
    <sheet name="Основные показатели " sheetId="2" r:id="rId1"/>
  </sheets>
  <definedNames>
    <definedName name="_xlnm.Print_Area" localSheetId="0">'Основные показатели '!$A$1:$R$25</definedName>
  </definedNames>
  <calcPr calcId="162913"/>
</workbook>
</file>

<file path=xl/calcChain.xml><?xml version="1.0" encoding="utf-8"?>
<calcChain xmlns="http://schemas.openxmlformats.org/spreadsheetml/2006/main">
  <c r="F10" i="2" l="1"/>
  <c r="G10" i="2" l="1"/>
  <c r="H10" i="2"/>
  <c r="I10" i="2"/>
  <c r="J10" i="2"/>
  <c r="K10" i="2"/>
  <c r="L10" i="2"/>
  <c r="M10" i="2"/>
  <c r="N10" i="2"/>
  <c r="O10" i="2"/>
  <c r="P10" i="2"/>
  <c r="Q10" i="2"/>
</calcChain>
</file>

<file path=xl/sharedStrings.xml><?xml version="1.0" encoding="utf-8"?>
<sst xmlns="http://schemas.openxmlformats.org/spreadsheetml/2006/main" count="148" uniqueCount="55">
  <si>
    <t>Наименование показателей результатов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</si>
  <si>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</si>
  <si>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</si>
  <si>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</si>
  <si>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</si>
  <si>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</si>
  <si>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</si>
  <si>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</si>
  <si>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</si>
  <si>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</si>
  <si>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</si>
  <si>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</si>
  <si>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</si>
  <si>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</si>
  <si>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Фактическое значение показателя на отчетную дату (нарастающим)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</si>
  <si>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</si>
  <si>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процент</t>
  </si>
  <si>
    <t>человек</t>
  </si>
  <si>
    <t>Единица измерения</t>
  </si>
  <si>
    <t>Увеличение числа обращений к цифровым ресурсам архивов</t>
  </si>
  <si>
    <t>х</t>
  </si>
  <si>
    <t>Таблица 1</t>
  </si>
  <si>
    <t>Культурное пространство города Когалыма</t>
  </si>
  <si>
    <t>Отчет о достижении целевого показателя формируется на основании итогового отчета немуниципальных (коммерческих, некоммерческих) организаций</t>
  </si>
  <si>
    <t>МАУ "КДК "АРТ-Праздник"</t>
  </si>
  <si>
    <t>МБУ "ЦБС"</t>
  </si>
  <si>
    <t>МБУ "МВЦ"</t>
  </si>
  <si>
    <t xml:space="preserve">тысяч человек </t>
  </si>
  <si>
    <t xml:space="preserve">Чт=Чг+Чск, где Чт – общая численность туристов; Чг – численность лиц, размещенных в гостиницах и аналогичных средствах размещениях; Чск – численность лиц, обслуженных в организациях санаторно-курортного комплекса.
Информация, предоставляемая коллективными средствами размещения.
</t>
  </si>
  <si>
    <t xml:space="preserve">Д=В/А х 100%, 
Д - доля средств бюджета города Когалыма, выделяемых немуниципальным организациям, в том числе социально ориентированным некоммерческим организациям, на предоставление услуг (работ) в общем объёме средств бюджета города Когалыма, выделяемых на предоставление услуг в сфере культуры; 
В – объем средств муниципальной программы, переданных негосударственным (немуниципальным) организациям, в том числе социально ориентированным некоммерческим организациям на предоставление услуг в сфере культуры;
А – общий объем средств, предусмотренный в бюджете города Когалыма для обеспечения предоставления муниципальных услуг (работ), оказываемых подведомственными организациями и негосударственными (немуниципальными) поставщиками, в том числе социально ориентированным некоммерческим организациям.
Отчет о достижении целевого показателя предоставляется ежеквартально.
</t>
  </si>
  <si>
    <t>Отчет о достижении целевого показателя формируется ежегодно на основании формы статистической отчетности форма №1 до 15 февраля 2022 года</t>
  </si>
  <si>
    <t>человек (нарастающим итогом)</t>
  </si>
  <si>
    <t>тыс.единиц</t>
  </si>
  <si>
    <t>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</t>
  </si>
  <si>
    <t>Число посещений культурных мероприятий</t>
  </si>
  <si>
    <t>Уровень удовлетворенности жителей качеством услуг, предоставляемых учреждениями культуры города Когалыма</t>
  </si>
  <si>
    <t>Средняя численность пользователей архивной информацией на 10 тыс. человек населения</t>
  </si>
  <si>
    <t>Доля негосударственных, в том числе некоммерческих организаций, предоставляющих услуги в сфере культуры, в общем числе организаций, предоставляющих услуги в сфере культуры</t>
  </si>
  <si>
    <t>Отчет формируется по итогам конкурсов на предоставление субсидий в сфере культуры</t>
  </si>
  <si>
    <t>Доля граждан, получивших услуги в немуниципальных, в том числе некоммерческих организациях, в общем числе граждан, получивших услуги в сфере культуры</t>
  </si>
  <si>
    <t>Доля средств бюджета города Когалыма, выделяемых немуниципальным организациям, в том числе социально ориентированным некоммерческим организациям, на предоставление услуг (работ), в общем объеме средств бюджета города Когалыма, выделяемых на предоставление услуг в сфере культуры</t>
  </si>
  <si>
    <t>Численность туристов, размещенных в коллективных средствах размещения</t>
  </si>
  <si>
    <t>Целевые показатели муниципальной программы</t>
  </si>
  <si>
    <t>Отчет о достижении целевого показателя формируется ежегодно на основании форм статистической отчетности 6-НК, 8-НК, 7-НК до 20 февраля 2022 года</t>
  </si>
  <si>
    <t>I</t>
  </si>
  <si>
    <t>II</t>
  </si>
  <si>
    <t xml:space="preserve">Отчет формируется по итогам анкетирования 1 раз в конце года </t>
  </si>
  <si>
    <t>Специалист-эксперт отдела культуры Тихонова Л.А.</t>
  </si>
  <si>
    <t>тел. 93896</t>
  </si>
  <si>
    <t>Начальник Управления культуры и спорта</t>
  </si>
  <si>
    <t>Г.И.Жук</t>
  </si>
  <si>
    <t>Отчет о достижении показателя формируется в конце года. В 2023 году повышают квалификацию сотрудники МАУ"МВЦ", МБУ "ЦБС".</t>
  </si>
  <si>
    <t>6</t>
  </si>
  <si>
    <t>Утверждено программой на 2024 год</t>
  </si>
  <si>
    <t xml:space="preserve">Базовый показатель,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</si>
</sst>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"/>
    <numFmt numFmtId="167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top" textRotation="90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4" fontId="7" fillId="2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4" fontId="6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top" wrapText="1"/>
    </xf>
    <xf numFmtId="3" fontId="7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4" fontId="6" fillId="4" borderId="1" xfId="0" applyNumberFormat="1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7" fillId="3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zoomScale="70" zoomScaleNormal="70" zoomScaleSheetLayoutView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12" sqref="J12"/>
    </sheetView>
  </sheetViews>
  <sheetFormatPr defaultRowHeight="15" x14ac:dyDescent="0.25"/>
  <cols>
    <col min="1" max="1" width="5.140625" customWidth="1"/>
    <col min="2" max="2" width="58.28515625" customWidth="1"/>
    <col min="3" max="3" width="13" customWidth="1"/>
    <col min="4" max="4" width="14.7109375" customWidth="1"/>
    <col min="5" max="5" width="16.5703125" customWidth="1"/>
    <col min="6" max="7" width="10.140625" bestFit="1" customWidth="1"/>
    <col min="8" max="15" width="9.5703125" bestFit="1" customWidth="1"/>
    <col min="16" max="16" width="11.42578125" bestFit="1" customWidth="1"/>
    <col min="17" max="17" width="9.5703125" bestFit="1" customWidth="1"/>
    <col min="18" max="18" width="68.7109375" customWidth="1"/>
  </cols>
  <sheetData>
    <row r="1" spans="1:20" ht="16.5" x14ac:dyDescent="0.25">
      <c r="R1" s="3" t="s">
        <v>21</v>
      </c>
    </row>
    <row r="3" spans="1:20" ht="18.75" x14ac:dyDescent="0.25">
      <c r="A3" s="59" t="s">
        <v>42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0" ht="18.75" x14ac:dyDescent="0.25">
      <c r="A4" s="59" t="s">
        <v>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6" spans="1:20" ht="15.75" x14ac:dyDescent="0.25">
      <c r="A6" s="61" t="s">
        <v>1</v>
      </c>
      <c r="B6" s="61" t="s">
        <v>0</v>
      </c>
      <c r="C6" s="61" t="s">
        <v>18</v>
      </c>
      <c r="D6" s="64" t="s">
        <v>54</v>
      </c>
      <c r="E6" s="61" t="s">
        <v>53</v>
      </c>
      <c r="F6" s="66" t="s">
        <v>14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  <c r="R6" s="4"/>
    </row>
    <row r="7" spans="1:20" ht="86.25" customHeight="1" x14ac:dyDescent="0.25">
      <c r="A7" s="62"/>
      <c r="B7" s="63"/>
      <c r="C7" s="63"/>
      <c r="D7" s="65"/>
      <c r="E7" s="63"/>
      <c r="F7" s="5" t="s">
        <v>2</v>
      </c>
      <c r="G7" s="5" t="s">
        <v>3</v>
      </c>
      <c r="H7" s="5" t="s">
        <v>4</v>
      </c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 t="s">
        <v>12</v>
      </c>
      <c r="Q7" s="6" t="s">
        <v>13</v>
      </c>
      <c r="R7" s="7" t="s">
        <v>15</v>
      </c>
    </row>
    <row r="8" spans="1:20" ht="69" customHeight="1" x14ac:dyDescent="0.25">
      <c r="A8" s="8" t="s">
        <v>44</v>
      </c>
      <c r="B8" s="36" t="s">
        <v>33</v>
      </c>
      <c r="C8" s="8" t="s">
        <v>31</v>
      </c>
      <c r="D8" s="8">
        <v>26</v>
      </c>
      <c r="E8" s="8">
        <v>44</v>
      </c>
      <c r="F8" s="34" t="s">
        <v>20</v>
      </c>
      <c r="G8" s="34" t="s">
        <v>20</v>
      </c>
      <c r="H8" s="34">
        <v>39</v>
      </c>
      <c r="I8" s="34">
        <v>41</v>
      </c>
      <c r="J8" s="34" t="s">
        <v>20</v>
      </c>
      <c r="K8" s="34"/>
      <c r="L8" s="34" t="s">
        <v>20</v>
      </c>
      <c r="M8" s="34" t="s">
        <v>20</v>
      </c>
      <c r="N8" s="34"/>
      <c r="O8" s="34" t="s">
        <v>20</v>
      </c>
      <c r="P8" s="35" t="s">
        <v>20</v>
      </c>
      <c r="Q8" s="35"/>
      <c r="R8" s="37" t="s">
        <v>51</v>
      </c>
    </row>
    <row r="9" spans="1:20" ht="51" customHeight="1" x14ac:dyDescent="0.25">
      <c r="A9" s="8" t="s">
        <v>45</v>
      </c>
      <c r="B9" s="14" t="s">
        <v>34</v>
      </c>
      <c r="C9" s="38" t="s">
        <v>32</v>
      </c>
      <c r="D9" s="10">
        <v>481.12</v>
      </c>
      <c r="E9" s="10">
        <v>594</v>
      </c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9"/>
      <c r="R9" s="22" t="s">
        <v>43</v>
      </c>
    </row>
    <row r="10" spans="1:20" ht="34.5" customHeight="1" x14ac:dyDescent="0.25">
      <c r="A10" s="25"/>
      <c r="B10" s="26"/>
      <c r="C10" s="27"/>
      <c r="D10" s="28">
        <v>481119</v>
      </c>
      <c r="E10" s="28">
        <v>594000</v>
      </c>
      <c r="F10" s="28">
        <f>F11+F12+F13</f>
        <v>27242</v>
      </c>
      <c r="G10" s="28">
        <f t="shared" ref="G10" si="0">SUM(G11:G13)</f>
        <v>60158</v>
      </c>
      <c r="H10" s="28">
        <f>SUM(H11:H13)</f>
        <v>127449</v>
      </c>
      <c r="I10" s="28">
        <f t="shared" ref="I10:Q10" si="1">SUM(I11:I13)</f>
        <v>161040</v>
      </c>
      <c r="J10" s="28">
        <f t="shared" si="1"/>
        <v>259347</v>
      </c>
      <c r="K10" s="28">
        <f t="shared" si="1"/>
        <v>0</v>
      </c>
      <c r="L10" s="28">
        <f t="shared" si="1"/>
        <v>0</v>
      </c>
      <c r="M10" s="28">
        <f t="shared" si="1"/>
        <v>0</v>
      </c>
      <c r="N10" s="28">
        <f t="shared" si="1"/>
        <v>0</v>
      </c>
      <c r="O10" s="28">
        <f t="shared" si="1"/>
        <v>0</v>
      </c>
      <c r="P10" s="28">
        <f t="shared" si="1"/>
        <v>0</v>
      </c>
      <c r="Q10" s="28">
        <f t="shared" si="1"/>
        <v>0</v>
      </c>
      <c r="R10" s="29"/>
    </row>
    <row r="11" spans="1:20" ht="18.75" customHeight="1" x14ac:dyDescent="0.25">
      <c r="A11" s="8"/>
      <c r="B11" s="14" t="s">
        <v>24</v>
      </c>
      <c r="C11" s="9"/>
      <c r="D11" s="10"/>
      <c r="E11" s="42">
        <v>355000</v>
      </c>
      <c r="F11" s="33">
        <v>10318</v>
      </c>
      <c r="G11" s="33">
        <v>21848</v>
      </c>
      <c r="H11" s="23">
        <v>68719</v>
      </c>
      <c r="I11" s="23">
        <v>78442</v>
      </c>
      <c r="J11" s="23">
        <v>152043</v>
      </c>
      <c r="K11" s="45"/>
      <c r="L11" s="23"/>
      <c r="M11" s="23"/>
      <c r="N11" s="23"/>
      <c r="O11" s="23"/>
      <c r="P11" s="48"/>
      <c r="Q11" s="30"/>
      <c r="R11" s="40"/>
    </row>
    <row r="12" spans="1:20" ht="18" customHeight="1" x14ac:dyDescent="0.25">
      <c r="A12" s="8"/>
      <c r="B12" s="14" t="s">
        <v>25</v>
      </c>
      <c r="C12" s="9"/>
      <c r="D12" s="10"/>
      <c r="E12" s="42">
        <v>208000</v>
      </c>
      <c r="F12" s="33">
        <v>14245</v>
      </c>
      <c r="G12" s="33">
        <v>33709</v>
      </c>
      <c r="H12" s="31">
        <v>51778</v>
      </c>
      <c r="I12" s="31">
        <v>72283</v>
      </c>
      <c r="J12" s="31">
        <v>89743</v>
      </c>
      <c r="K12" s="47"/>
      <c r="L12" s="46"/>
      <c r="M12" s="23"/>
      <c r="N12" s="46"/>
      <c r="O12" s="23"/>
      <c r="P12" s="23"/>
      <c r="Q12" s="32"/>
      <c r="R12" s="40"/>
      <c r="S12" s="54"/>
      <c r="T12" s="55"/>
    </row>
    <row r="13" spans="1:20" ht="18.75" customHeight="1" x14ac:dyDescent="0.25">
      <c r="A13" s="8"/>
      <c r="B13" s="14" t="s">
        <v>26</v>
      </c>
      <c r="C13" s="9"/>
      <c r="D13" s="10"/>
      <c r="E13" s="42">
        <v>31000</v>
      </c>
      <c r="F13" s="33">
        <v>2679</v>
      </c>
      <c r="G13" s="33">
        <v>4601</v>
      </c>
      <c r="H13" s="23">
        <v>6952</v>
      </c>
      <c r="I13" s="23">
        <v>10315</v>
      </c>
      <c r="J13" s="23">
        <v>17561</v>
      </c>
      <c r="K13" s="46"/>
      <c r="L13" s="46"/>
      <c r="M13" s="23"/>
      <c r="N13" s="33"/>
      <c r="O13" s="23"/>
      <c r="P13" s="49"/>
      <c r="Q13" s="49"/>
      <c r="R13" s="40"/>
      <c r="S13" s="56"/>
      <c r="T13" s="57"/>
    </row>
    <row r="14" spans="1:20" ht="51.75" customHeight="1" x14ac:dyDescent="0.25">
      <c r="A14" s="8">
        <v>1</v>
      </c>
      <c r="B14" s="14" t="s">
        <v>35</v>
      </c>
      <c r="C14" s="9" t="s">
        <v>16</v>
      </c>
      <c r="D14" s="10">
        <v>93.3</v>
      </c>
      <c r="E14" s="43">
        <v>93.3</v>
      </c>
      <c r="F14" s="33" t="s">
        <v>20</v>
      </c>
      <c r="G14" s="33" t="s">
        <v>20</v>
      </c>
      <c r="H14" s="23" t="s">
        <v>20</v>
      </c>
      <c r="I14" s="23" t="s">
        <v>20</v>
      </c>
      <c r="J14" s="23" t="s">
        <v>20</v>
      </c>
      <c r="K14" s="23" t="s">
        <v>20</v>
      </c>
      <c r="L14" s="23" t="s">
        <v>20</v>
      </c>
      <c r="M14" s="23" t="s">
        <v>20</v>
      </c>
      <c r="N14" s="23" t="s">
        <v>20</v>
      </c>
      <c r="O14" s="23" t="s">
        <v>20</v>
      </c>
      <c r="P14" s="23" t="s">
        <v>20</v>
      </c>
      <c r="Q14" s="50"/>
      <c r="R14" s="40" t="s">
        <v>46</v>
      </c>
      <c r="S14" s="39"/>
      <c r="T14" s="39"/>
    </row>
    <row r="15" spans="1:20" ht="51.75" customHeight="1" x14ac:dyDescent="0.25">
      <c r="A15" s="8">
        <v>2</v>
      </c>
      <c r="B15" s="14" t="s">
        <v>36</v>
      </c>
      <c r="C15" s="9" t="s">
        <v>17</v>
      </c>
      <c r="D15" s="48">
        <v>160</v>
      </c>
      <c r="E15" s="33">
        <v>162</v>
      </c>
      <c r="F15" s="33" t="s">
        <v>20</v>
      </c>
      <c r="G15" s="33" t="s">
        <v>20</v>
      </c>
      <c r="H15" s="23" t="s">
        <v>20</v>
      </c>
      <c r="I15" s="23" t="s">
        <v>20</v>
      </c>
      <c r="J15" s="23" t="s">
        <v>20</v>
      </c>
      <c r="K15" s="23" t="s">
        <v>20</v>
      </c>
      <c r="L15" s="23" t="s">
        <v>20</v>
      </c>
      <c r="M15" s="23" t="s">
        <v>20</v>
      </c>
      <c r="N15" s="23" t="s">
        <v>20</v>
      </c>
      <c r="O15" s="23" t="s">
        <v>20</v>
      </c>
      <c r="P15" s="23" t="s">
        <v>20</v>
      </c>
      <c r="Q15" s="49"/>
      <c r="R15" s="40" t="s">
        <v>30</v>
      </c>
      <c r="S15" s="39"/>
      <c r="T15" s="39"/>
    </row>
    <row r="16" spans="1:20" ht="50.25" customHeight="1" x14ac:dyDescent="0.25">
      <c r="A16" s="8">
        <v>3</v>
      </c>
      <c r="B16" s="13" t="s">
        <v>19</v>
      </c>
      <c r="C16" s="9" t="s">
        <v>16</v>
      </c>
      <c r="D16" s="44">
        <v>1.5</v>
      </c>
      <c r="E16" s="44">
        <v>1.5</v>
      </c>
      <c r="F16" s="11" t="s">
        <v>20</v>
      </c>
      <c r="G16" s="11" t="s">
        <v>20</v>
      </c>
      <c r="H16" s="11" t="s">
        <v>20</v>
      </c>
      <c r="I16" s="11" t="s">
        <v>20</v>
      </c>
      <c r="J16" s="11" t="s">
        <v>20</v>
      </c>
      <c r="K16" s="11" t="s">
        <v>20</v>
      </c>
      <c r="L16" s="11" t="s">
        <v>20</v>
      </c>
      <c r="M16" s="11" t="s">
        <v>20</v>
      </c>
      <c r="N16" s="11" t="s">
        <v>20</v>
      </c>
      <c r="O16" s="11" t="s">
        <v>20</v>
      </c>
      <c r="P16" s="11" t="s">
        <v>20</v>
      </c>
      <c r="Q16" s="43"/>
      <c r="R16" s="22" t="s">
        <v>30</v>
      </c>
    </row>
    <row r="17" spans="1:18" ht="70.5" customHeight="1" x14ac:dyDescent="0.25">
      <c r="A17" s="8">
        <v>4</v>
      </c>
      <c r="B17" s="13" t="s">
        <v>37</v>
      </c>
      <c r="C17" s="9" t="s">
        <v>16</v>
      </c>
      <c r="D17" s="41">
        <v>70</v>
      </c>
      <c r="E17" s="21">
        <v>70</v>
      </c>
      <c r="F17" s="11" t="s">
        <v>20</v>
      </c>
      <c r="G17" s="11" t="s">
        <v>20</v>
      </c>
      <c r="H17" s="11">
        <v>70</v>
      </c>
      <c r="I17" s="11" t="s">
        <v>20</v>
      </c>
      <c r="J17" s="11" t="s">
        <v>20</v>
      </c>
      <c r="K17" s="11"/>
      <c r="L17" s="11" t="s">
        <v>20</v>
      </c>
      <c r="M17" s="11" t="s">
        <v>20</v>
      </c>
      <c r="N17" s="21"/>
      <c r="O17" s="11" t="s">
        <v>20</v>
      </c>
      <c r="P17" s="11" t="s">
        <v>20</v>
      </c>
      <c r="Q17" s="11"/>
      <c r="R17" s="22" t="s">
        <v>38</v>
      </c>
    </row>
    <row r="18" spans="1:18" ht="53.25" customHeight="1" x14ac:dyDescent="0.25">
      <c r="A18" s="8">
        <v>5</v>
      </c>
      <c r="B18" s="13" t="s">
        <v>39</v>
      </c>
      <c r="C18" s="9" t="s">
        <v>16</v>
      </c>
      <c r="D18" s="41">
        <v>1.2</v>
      </c>
      <c r="E18" s="44">
        <v>1.2</v>
      </c>
      <c r="F18" s="11" t="s">
        <v>20</v>
      </c>
      <c r="G18" s="11" t="s">
        <v>20</v>
      </c>
      <c r="H18" s="11" t="s">
        <v>20</v>
      </c>
      <c r="I18" s="11" t="s">
        <v>20</v>
      </c>
      <c r="J18" s="11" t="s">
        <v>20</v>
      </c>
      <c r="K18" s="11" t="s">
        <v>20</v>
      </c>
      <c r="L18" s="11" t="s">
        <v>20</v>
      </c>
      <c r="M18" s="11" t="s">
        <v>20</v>
      </c>
      <c r="N18" s="11" t="s">
        <v>20</v>
      </c>
      <c r="O18" s="11" t="s">
        <v>20</v>
      </c>
      <c r="P18" s="11" t="s">
        <v>20</v>
      </c>
      <c r="Q18" s="44"/>
      <c r="R18" s="22" t="s">
        <v>23</v>
      </c>
    </row>
    <row r="19" spans="1:18" ht="294.75" customHeight="1" x14ac:dyDescent="0.25">
      <c r="A19" s="15" t="s">
        <v>52</v>
      </c>
      <c r="B19" s="14" t="s">
        <v>40</v>
      </c>
      <c r="C19" s="9" t="s">
        <v>16</v>
      </c>
      <c r="D19" s="41">
        <v>2.9</v>
      </c>
      <c r="E19" s="20">
        <v>2.1</v>
      </c>
      <c r="F19" s="20" t="s">
        <v>20</v>
      </c>
      <c r="G19" s="20" t="s">
        <v>20</v>
      </c>
      <c r="H19" s="53">
        <v>2</v>
      </c>
      <c r="I19" s="20" t="s">
        <v>20</v>
      </c>
      <c r="J19" s="20" t="s">
        <v>20</v>
      </c>
      <c r="K19" s="20"/>
      <c r="L19" s="20" t="s">
        <v>20</v>
      </c>
      <c r="M19" s="20" t="s">
        <v>20</v>
      </c>
      <c r="N19" s="20"/>
      <c r="O19" s="20" t="s">
        <v>20</v>
      </c>
      <c r="P19" s="20" t="s">
        <v>20</v>
      </c>
      <c r="Q19" s="20"/>
      <c r="R19" s="24" t="s">
        <v>29</v>
      </c>
    </row>
    <row r="20" spans="1:18" ht="99.75" customHeight="1" x14ac:dyDescent="0.25">
      <c r="A20" s="16">
        <v>7</v>
      </c>
      <c r="B20" s="24" t="s">
        <v>41</v>
      </c>
      <c r="C20" s="9" t="s">
        <v>27</v>
      </c>
      <c r="D20" s="52">
        <v>18.38</v>
      </c>
      <c r="E20" s="51">
        <v>18.38</v>
      </c>
      <c r="F20" s="20" t="s">
        <v>20</v>
      </c>
      <c r="G20" s="20" t="s">
        <v>20</v>
      </c>
      <c r="H20" s="20" t="s">
        <v>20</v>
      </c>
      <c r="I20" s="20" t="s">
        <v>20</v>
      </c>
      <c r="J20" s="20" t="s">
        <v>20</v>
      </c>
      <c r="K20" s="20" t="s">
        <v>20</v>
      </c>
      <c r="L20" s="20" t="s">
        <v>20</v>
      </c>
      <c r="M20" s="20" t="s">
        <v>20</v>
      </c>
      <c r="N20" s="20" t="s">
        <v>20</v>
      </c>
      <c r="O20" s="20" t="s">
        <v>20</v>
      </c>
      <c r="P20" s="20" t="s">
        <v>20</v>
      </c>
      <c r="Q20" s="20"/>
      <c r="R20" s="24" t="s">
        <v>28</v>
      </c>
    </row>
    <row r="21" spans="1:18" ht="16.5" x14ac:dyDescent="0.25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ht="15.75" x14ac:dyDescent="0.25">
      <c r="B22" s="2" t="s">
        <v>49</v>
      </c>
      <c r="C22" s="1"/>
      <c r="D22" s="12"/>
      <c r="E22" s="12"/>
      <c r="F22" s="58" t="s">
        <v>50</v>
      </c>
      <c r="G22" s="58"/>
    </row>
    <row r="23" spans="1:18" x14ac:dyDescent="0.25">
      <c r="B23" s="1"/>
      <c r="C23" s="1"/>
      <c r="D23" s="1"/>
      <c r="E23" s="1"/>
    </row>
    <row r="24" spans="1:18" ht="15.75" x14ac:dyDescent="0.25">
      <c r="B24" s="2" t="s">
        <v>47</v>
      </c>
      <c r="C24" s="2"/>
      <c r="D24" s="2"/>
      <c r="E24" s="2"/>
    </row>
    <row r="25" spans="1:18" x14ac:dyDescent="0.25">
      <c r="B25" s="1" t="s">
        <v>48</v>
      </c>
      <c r="C25" s="1"/>
      <c r="D25" s="1"/>
      <c r="E25" s="1"/>
    </row>
  </sheetData>
  <mergeCells count="10">
    <mergeCell ref="S12:T13"/>
    <mergeCell ref="F22:G22"/>
    <mergeCell ref="A3:R3"/>
    <mergeCell ref="A4:R4"/>
    <mergeCell ref="A6:A7"/>
    <mergeCell ref="B6:B7"/>
    <mergeCell ref="C6:C7"/>
    <mergeCell ref="D6:D7"/>
    <mergeCell ref="E6:E7"/>
    <mergeCell ref="F6:Q6"/>
  </mergeCells>
  <pageMargins left="0.39370078740157483" right="0.39370078740157483" top="0.39370078740157483" bottom="0.3937007874015748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Основные показатели </vt:lpstr>
      <vt:lpstr>'Основные показатели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Сысоева Оксана Петровна</dc:creator>
  <cp:lastModifiedBy>Тихонова Лариса Анатольевна</cp:lastModifiedBy>
  <cp:lastPrinted>2023-01-26T07:07:32Z</cp:lastPrinted>
  <dcterms:created xsi:type="dcterms:W3CDTF">2014-01-15T04:40:11Z</dcterms:created>
  <dcterms:modified xsi:type="dcterms:W3CDTF">2024-06-07T07:08:55Z</dcterms:modified>
</cp:coreProperties>
</file>