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G10" i="1"/>
  <c r="F10" i="1"/>
  <c r="G13" i="1"/>
  <c r="F13" i="1"/>
  <c r="G16" i="1"/>
  <c r="F16" i="1"/>
  <c r="G17" i="1"/>
  <c r="F17" i="1"/>
  <c r="G20" i="1"/>
  <c r="F20" i="1"/>
  <c r="E20" i="1"/>
  <c r="F30" i="1"/>
  <c r="G30" i="1"/>
  <c r="G31" i="1"/>
  <c r="F31" i="1"/>
  <c r="G34" i="1"/>
  <c r="F34" i="1"/>
  <c r="G72" i="1"/>
  <c r="F72" i="1"/>
  <c r="G73" i="1"/>
  <c r="F73" i="1"/>
  <c r="G76" i="1"/>
  <c r="F76" i="1"/>
  <c r="G80" i="1"/>
  <c r="F80" i="1"/>
  <c r="G83" i="1"/>
  <c r="F83" i="1"/>
  <c r="F100" i="1"/>
  <c r="G100" i="1"/>
  <c r="G103" i="1"/>
  <c r="F103" i="1"/>
  <c r="E103" i="1"/>
  <c r="V103" i="1"/>
  <c r="R103" i="1"/>
  <c r="E13" i="1"/>
  <c r="B13" i="1"/>
  <c r="B20" i="1"/>
  <c r="E34" i="1"/>
  <c r="B34" i="1"/>
  <c r="E76" i="1"/>
  <c r="B76" i="1"/>
  <c r="E83" i="1"/>
  <c r="B83" i="1"/>
  <c r="AE79" i="1"/>
  <c r="AE80" i="1"/>
  <c r="AD79" i="1"/>
  <c r="AD80" i="1"/>
  <c r="AC79" i="1"/>
  <c r="AC80" i="1"/>
  <c r="AB79" i="1"/>
  <c r="AB80" i="1"/>
  <c r="AA79" i="1"/>
  <c r="AA80" i="1"/>
  <c r="Z79" i="1"/>
  <c r="Z80" i="1"/>
  <c r="Y79" i="1"/>
  <c r="Y80" i="1"/>
  <c r="X79" i="1"/>
  <c r="X80" i="1"/>
  <c r="W79" i="1"/>
  <c r="W80" i="1"/>
  <c r="V79" i="1"/>
  <c r="V80" i="1"/>
  <c r="U79" i="1"/>
  <c r="U80" i="1"/>
  <c r="T79" i="1"/>
  <c r="T80" i="1"/>
  <c r="S79" i="1"/>
  <c r="S80" i="1"/>
  <c r="R80" i="1"/>
  <c r="Q79" i="1"/>
  <c r="Q80" i="1"/>
  <c r="P79" i="1"/>
  <c r="P80" i="1"/>
  <c r="O79" i="1"/>
  <c r="O80" i="1"/>
  <c r="N79" i="1"/>
  <c r="N80" i="1"/>
  <c r="M79" i="1"/>
  <c r="M80" i="1"/>
  <c r="L79" i="1"/>
  <c r="L80" i="1"/>
  <c r="K79" i="1"/>
  <c r="K80" i="1"/>
  <c r="J79" i="1"/>
  <c r="J80" i="1"/>
  <c r="I79" i="1"/>
  <c r="I80" i="1"/>
  <c r="H79" i="1"/>
  <c r="H80" i="1"/>
  <c r="K72" i="1"/>
  <c r="K73" i="1"/>
  <c r="J72" i="1"/>
  <c r="J73" i="1"/>
  <c r="I72" i="1"/>
  <c r="I73" i="1"/>
  <c r="H72" i="1"/>
  <c r="H73" i="1"/>
  <c r="AE72" i="1"/>
  <c r="AE73" i="1"/>
  <c r="AD72" i="1"/>
  <c r="AD73" i="1"/>
  <c r="AC72" i="1"/>
  <c r="AC73" i="1"/>
  <c r="AB72" i="1"/>
  <c r="AB73" i="1"/>
  <c r="AA72" i="1"/>
  <c r="AA73" i="1"/>
  <c r="Z72" i="1"/>
  <c r="Z73" i="1"/>
  <c r="Y72" i="1"/>
  <c r="Y73" i="1"/>
  <c r="X72" i="1"/>
  <c r="X73" i="1"/>
  <c r="W72" i="1"/>
  <c r="W73" i="1"/>
  <c r="V72" i="1"/>
  <c r="V73" i="1"/>
  <c r="U72" i="1"/>
  <c r="U73" i="1"/>
  <c r="T72" i="1"/>
  <c r="T73" i="1"/>
  <c r="S72" i="1"/>
  <c r="S73" i="1"/>
  <c r="R72" i="1"/>
  <c r="R73" i="1"/>
  <c r="Q72" i="1"/>
  <c r="Q73" i="1"/>
  <c r="O72" i="1"/>
  <c r="O73" i="1"/>
  <c r="N72" i="1"/>
  <c r="N73" i="1"/>
  <c r="M72" i="1"/>
  <c r="M73" i="1"/>
  <c r="L72" i="1"/>
  <c r="L73" i="1"/>
  <c r="P72" i="1"/>
  <c r="P73" i="1"/>
  <c r="R79" i="1"/>
  <c r="AE100" i="1" l="1"/>
  <c r="AE103" i="1"/>
  <c r="AD100" i="1"/>
  <c r="AD103" i="1"/>
  <c r="AC100" i="1"/>
  <c r="AC103" i="1"/>
  <c r="AB100" i="1"/>
  <c r="AB103" i="1"/>
  <c r="AA100" i="1"/>
  <c r="AA103" i="1"/>
  <c r="Z100" i="1"/>
  <c r="Z103" i="1"/>
  <c r="Y100" i="1"/>
  <c r="Y103" i="1"/>
  <c r="X100" i="1"/>
  <c r="X103" i="1"/>
  <c r="W100" i="1"/>
  <c r="W103" i="1"/>
  <c r="V100" i="1"/>
  <c r="U100" i="1"/>
  <c r="U103" i="1"/>
  <c r="T100" i="1"/>
  <c r="T103" i="1"/>
  <c r="S100" i="1"/>
  <c r="S103" i="1"/>
  <c r="Q100" i="1"/>
  <c r="Q103" i="1"/>
  <c r="P103" i="1"/>
  <c r="P100" i="1" s="1"/>
  <c r="O100" i="1"/>
  <c r="O103" i="1"/>
  <c r="N100" i="1"/>
  <c r="N103" i="1"/>
  <c r="M100" i="1"/>
  <c r="M103" i="1"/>
  <c r="L100" i="1"/>
  <c r="L103" i="1"/>
  <c r="K100" i="1"/>
  <c r="K103" i="1"/>
  <c r="J100" i="1"/>
  <c r="J103" i="1"/>
  <c r="I100" i="1"/>
  <c r="I103" i="1"/>
  <c r="H93" i="1"/>
  <c r="H100" i="1"/>
  <c r="H103" i="1"/>
  <c r="D13" i="1"/>
  <c r="C13" i="1"/>
  <c r="C83" i="1"/>
  <c r="C76" i="1"/>
  <c r="C34" i="1"/>
  <c r="C20" i="1"/>
  <c r="AE13" i="1"/>
  <c r="AD13" i="1"/>
  <c r="AC13" i="1"/>
  <c r="AB13" i="1"/>
  <c r="AA13" i="1"/>
  <c r="Z13" i="1"/>
  <c r="Y13" i="1"/>
  <c r="X13" i="1"/>
  <c r="W13" i="1"/>
  <c r="V13" i="1"/>
  <c r="U13" i="1"/>
  <c r="T10" i="1"/>
  <c r="T13" i="1"/>
  <c r="G97" i="1"/>
  <c r="F97" i="1"/>
  <c r="F94" i="1" s="1"/>
  <c r="F93" i="1" s="1"/>
  <c r="AB38" i="1"/>
  <c r="AB37" i="1" s="1"/>
  <c r="G62" i="1"/>
  <c r="G59" i="1" s="1"/>
  <c r="G58" i="1" s="1"/>
  <c r="F62" i="1"/>
  <c r="F59" i="1" s="1"/>
  <c r="F58" i="1" s="1"/>
  <c r="AE59" i="1"/>
  <c r="AE58" i="1" s="1"/>
  <c r="AD59" i="1"/>
  <c r="AD58" i="1" s="1"/>
  <c r="AC59" i="1"/>
  <c r="AC58" i="1" s="1"/>
  <c r="AB59" i="1"/>
  <c r="AB58" i="1" s="1"/>
  <c r="AA59" i="1"/>
  <c r="AA58" i="1" s="1"/>
  <c r="Z59" i="1"/>
  <c r="Z58" i="1" s="1"/>
  <c r="Y59" i="1"/>
  <c r="Y58" i="1" s="1"/>
  <c r="X59" i="1"/>
  <c r="X58" i="1" s="1"/>
  <c r="W59" i="1"/>
  <c r="W58" i="1" s="1"/>
  <c r="V59" i="1"/>
  <c r="V58" i="1" s="1"/>
  <c r="U59" i="1"/>
  <c r="U58" i="1" s="1"/>
  <c r="T59" i="1"/>
  <c r="T58" i="1" s="1"/>
  <c r="S59" i="1"/>
  <c r="S58" i="1" s="1"/>
  <c r="R59" i="1"/>
  <c r="R58" i="1" s="1"/>
  <c r="Q59" i="1"/>
  <c r="Q58" i="1" s="1"/>
  <c r="P58" i="1"/>
  <c r="P59" i="1"/>
  <c r="O58" i="1"/>
  <c r="O59" i="1"/>
  <c r="N59" i="1"/>
  <c r="N58" i="1" s="1"/>
  <c r="M58" i="1"/>
  <c r="M59" i="1"/>
  <c r="L58" i="1"/>
  <c r="L59" i="1"/>
  <c r="K58" i="1"/>
  <c r="K59" i="1"/>
  <c r="J58" i="1"/>
  <c r="J59" i="1"/>
  <c r="I58" i="1"/>
  <c r="I59" i="1"/>
  <c r="H58" i="1"/>
  <c r="H59" i="1"/>
  <c r="S13" i="1"/>
  <c r="R13" i="1"/>
  <c r="R100" i="1" s="1"/>
  <c r="Q13" i="1"/>
  <c r="P13" i="1"/>
  <c r="O13" i="1"/>
  <c r="N13" i="1"/>
  <c r="N10" i="1" s="1"/>
  <c r="N9" i="1" s="1"/>
  <c r="M13" i="1"/>
  <c r="M10" i="1" s="1"/>
  <c r="L13" i="1"/>
  <c r="L10" i="1" s="1"/>
  <c r="K13" i="1"/>
  <c r="K10" i="1" s="1"/>
  <c r="J13" i="1"/>
  <c r="J10" i="1" s="1"/>
  <c r="I13" i="1"/>
  <c r="H13" i="1"/>
  <c r="H10" i="1" s="1"/>
  <c r="I10" i="1"/>
  <c r="I87" i="1"/>
  <c r="H87" i="1"/>
  <c r="AE94" i="1"/>
  <c r="AE93" i="1" s="1"/>
  <c r="AD94" i="1"/>
  <c r="AD93" i="1" s="1"/>
  <c r="AC94" i="1"/>
  <c r="AC93" i="1" s="1"/>
  <c r="AB94" i="1"/>
  <c r="AB93" i="1" s="1"/>
  <c r="AA94" i="1"/>
  <c r="AA93" i="1" s="1"/>
  <c r="Z94" i="1"/>
  <c r="Z93" i="1" s="1"/>
  <c r="Y94" i="1"/>
  <c r="Y93" i="1" s="1"/>
  <c r="X94" i="1"/>
  <c r="X93" i="1" s="1"/>
  <c r="W94" i="1"/>
  <c r="W93" i="1" s="1"/>
  <c r="V94" i="1"/>
  <c r="V93" i="1" s="1"/>
  <c r="U94" i="1"/>
  <c r="U93" i="1" s="1"/>
  <c r="T94" i="1"/>
  <c r="T93" i="1" s="1"/>
  <c r="S94" i="1"/>
  <c r="S93" i="1" s="1"/>
  <c r="R94" i="1"/>
  <c r="R93" i="1" s="1"/>
  <c r="Q94" i="1"/>
  <c r="Q93" i="1" s="1"/>
  <c r="P94" i="1"/>
  <c r="P93" i="1" s="1"/>
  <c r="O94" i="1"/>
  <c r="O93" i="1" s="1"/>
  <c r="N94" i="1"/>
  <c r="N93" i="1" s="1"/>
  <c r="M94" i="1"/>
  <c r="M93" i="1" s="1"/>
  <c r="L94" i="1"/>
  <c r="L93" i="1" s="1"/>
  <c r="K94" i="1"/>
  <c r="K93" i="1" s="1"/>
  <c r="J94" i="1"/>
  <c r="J93" i="1" s="1"/>
  <c r="I94" i="1"/>
  <c r="I93" i="1" s="1"/>
  <c r="H94" i="1"/>
  <c r="G94" i="1"/>
  <c r="G93" i="1" s="1"/>
  <c r="E93" i="1"/>
  <c r="E94" i="1"/>
  <c r="D93" i="1"/>
  <c r="D94" i="1"/>
  <c r="C94" i="1"/>
  <c r="C93" i="1" s="1"/>
  <c r="E59" i="1"/>
  <c r="E58" i="1" s="1"/>
  <c r="D59" i="1"/>
  <c r="D58" i="1" s="1"/>
  <c r="C59" i="1"/>
  <c r="C58" i="1" s="1"/>
  <c r="D103" i="1" l="1"/>
  <c r="C103" i="1"/>
  <c r="B103" i="1"/>
  <c r="B100" i="1" s="1"/>
  <c r="B94" i="1"/>
  <c r="B93" i="1" s="1"/>
  <c r="B73" i="1"/>
  <c r="B72" i="1" s="1"/>
  <c r="B66" i="1"/>
  <c r="B65" i="1" s="1"/>
  <c r="B59" i="1"/>
  <c r="B58" i="1" s="1"/>
  <c r="B52" i="1"/>
  <c r="B45" i="1"/>
  <c r="B44" i="1" s="1"/>
  <c r="B38" i="1"/>
  <c r="B31" i="1"/>
  <c r="B30" i="1" s="1"/>
  <c r="B24" i="1"/>
  <c r="B17" i="1"/>
  <c r="B16" i="1" s="1"/>
  <c r="AB10" i="1"/>
  <c r="AB9" i="1" s="1"/>
  <c r="C73" i="1"/>
  <c r="B10" i="1" l="1"/>
  <c r="B9" i="1" s="1"/>
  <c r="X87" i="1"/>
  <c r="W87" i="1"/>
  <c r="V87" i="1"/>
  <c r="U87" i="1"/>
  <c r="X86" i="1"/>
  <c r="W86" i="1"/>
  <c r="V86" i="1"/>
  <c r="U86" i="1"/>
  <c r="F79" i="1"/>
  <c r="E80" i="1"/>
  <c r="D80" i="1"/>
  <c r="C80" i="1"/>
  <c r="B80" i="1"/>
  <c r="E79" i="1"/>
  <c r="D79" i="1"/>
  <c r="C79" i="1"/>
  <c r="B79" i="1"/>
  <c r="E73" i="1"/>
  <c r="E72" i="1" s="1"/>
  <c r="D73" i="1"/>
  <c r="D72" i="1"/>
  <c r="C72" i="1"/>
  <c r="F69" i="1"/>
  <c r="F66" i="1" s="1"/>
  <c r="F65" i="1" s="1"/>
  <c r="AE66" i="1"/>
  <c r="AE65" i="1" s="1"/>
  <c r="AD66" i="1"/>
  <c r="AC66" i="1"/>
  <c r="AC65" i="1" s="1"/>
  <c r="AB66" i="1"/>
  <c r="AA66" i="1"/>
  <c r="AA65" i="1" s="1"/>
  <c r="Z66" i="1"/>
  <c r="Y66" i="1"/>
  <c r="Y65" i="1" s="1"/>
  <c r="X66" i="1"/>
  <c r="W66" i="1"/>
  <c r="W65" i="1" s="1"/>
  <c r="V66" i="1"/>
  <c r="U66" i="1"/>
  <c r="U65" i="1" s="1"/>
  <c r="T66" i="1"/>
  <c r="S66" i="1"/>
  <c r="S65" i="1" s="1"/>
  <c r="R66" i="1"/>
  <c r="Q66" i="1"/>
  <c r="Q65" i="1" s="1"/>
  <c r="P66" i="1"/>
  <c r="O66" i="1"/>
  <c r="O65" i="1" s="1"/>
  <c r="N66" i="1"/>
  <c r="M66" i="1"/>
  <c r="M65" i="1" s="1"/>
  <c r="L66" i="1"/>
  <c r="K66" i="1"/>
  <c r="K65" i="1" s="1"/>
  <c r="J66" i="1"/>
  <c r="I66" i="1"/>
  <c r="I65" i="1" s="1"/>
  <c r="H66" i="1"/>
  <c r="E66" i="1"/>
  <c r="E65" i="1" s="1"/>
  <c r="D66" i="1"/>
  <c r="C66" i="1"/>
  <c r="C65" i="1" s="1"/>
  <c r="AD65" i="1"/>
  <c r="AB65" i="1"/>
  <c r="Z65" i="1"/>
  <c r="X65" i="1"/>
  <c r="V65" i="1"/>
  <c r="T65" i="1"/>
  <c r="R65" i="1"/>
  <c r="P65" i="1"/>
  <c r="N65" i="1"/>
  <c r="L65" i="1"/>
  <c r="J65" i="1"/>
  <c r="H65" i="1"/>
  <c r="D65" i="1"/>
  <c r="X52" i="1"/>
  <c r="W52" i="1"/>
  <c r="V52" i="1"/>
  <c r="U52" i="1"/>
  <c r="X51" i="1"/>
  <c r="W51" i="1"/>
  <c r="V51" i="1"/>
  <c r="U51" i="1"/>
  <c r="X45" i="1"/>
  <c r="W45" i="1"/>
  <c r="V45" i="1"/>
  <c r="U45" i="1"/>
  <c r="X44" i="1"/>
  <c r="W44" i="1"/>
  <c r="V44" i="1"/>
  <c r="U44" i="1"/>
  <c r="G41" i="1"/>
  <c r="G38" i="1" s="1"/>
  <c r="G37" i="1" s="1"/>
  <c r="X38" i="1"/>
  <c r="W38" i="1"/>
  <c r="W37" i="1" s="1"/>
  <c r="V38" i="1"/>
  <c r="U38" i="1"/>
  <c r="U37" i="1" s="1"/>
  <c r="E38" i="1"/>
  <c r="D38" i="1"/>
  <c r="D37" i="1" s="1"/>
  <c r="C38" i="1"/>
  <c r="X37" i="1"/>
  <c r="V37" i="1"/>
  <c r="E37" i="1"/>
  <c r="C37" i="1"/>
  <c r="B37" i="1"/>
  <c r="X31" i="1"/>
  <c r="W31" i="1"/>
  <c r="V31" i="1"/>
  <c r="U31" i="1"/>
  <c r="X30" i="1"/>
  <c r="W30" i="1"/>
  <c r="V30" i="1"/>
  <c r="U30" i="1"/>
  <c r="G27" i="1"/>
  <c r="G24" i="1" s="1"/>
  <c r="G23" i="1" s="1"/>
  <c r="Y24" i="1"/>
  <c r="Y23" i="1" s="1"/>
  <c r="X24" i="1"/>
  <c r="X23" i="1" s="1"/>
  <c r="W24" i="1"/>
  <c r="W23" i="1" s="1"/>
  <c r="V24" i="1"/>
  <c r="V23" i="1" s="1"/>
  <c r="U24" i="1"/>
  <c r="S24" i="1"/>
  <c r="S23" i="1" s="1"/>
  <c r="R24" i="1"/>
  <c r="R23" i="1" s="1"/>
  <c r="E24" i="1"/>
  <c r="E23" i="1" s="1"/>
  <c r="D24" i="1"/>
  <c r="D23" i="1" s="1"/>
  <c r="C24" i="1"/>
  <c r="C23" i="1" s="1"/>
  <c r="B23" i="1"/>
  <c r="U23" i="1"/>
  <c r="X17" i="1"/>
  <c r="W17" i="1"/>
  <c r="V17" i="1"/>
  <c r="U17" i="1"/>
  <c r="X16" i="1"/>
  <c r="W16" i="1"/>
  <c r="V16" i="1"/>
  <c r="U16" i="1"/>
  <c r="D100" i="1"/>
  <c r="AC10" i="1"/>
  <c r="AC9" i="1" s="1"/>
  <c r="AA10" i="1"/>
  <c r="AA9" i="1" s="1"/>
  <c r="Y10" i="1"/>
  <c r="Y9" i="1" s="1"/>
  <c r="X10" i="1"/>
  <c r="X9" i="1" s="1"/>
  <c r="W10" i="1"/>
  <c r="W9" i="1" s="1"/>
  <c r="V10" i="1"/>
  <c r="V9" i="1" s="1"/>
  <c r="U10" i="1"/>
  <c r="U9" i="1" s="1"/>
  <c r="T9" i="1"/>
  <c r="S10" i="1"/>
  <c r="S9" i="1" s="1"/>
  <c r="R10" i="1"/>
  <c r="R9" i="1" s="1"/>
  <c r="O10" i="1"/>
  <c r="O9" i="1" s="1"/>
  <c r="E10" i="1"/>
  <c r="E9" i="1" s="1"/>
  <c r="D10" i="1"/>
  <c r="D9" i="1" s="1"/>
  <c r="C10" i="1"/>
  <c r="C9" i="1" s="1"/>
  <c r="C100" i="1" l="1"/>
  <c r="F27" i="1"/>
  <c r="F24" i="1" s="1"/>
  <c r="F23" i="1" s="1"/>
  <c r="F41" i="1"/>
  <c r="F38" i="1" s="1"/>
  <c r="F37" i="1" s="1"/>
  <c r="G69" i="1"/>
  <c r="G66" i="1" s="1"/>
  <c r="G65" i="1" s="1"/>
  <c r="G79" i="1"/>
  <c r="E100" i="1" l="1"/>
</calcChain>
</file>

<file path=xl/sharedStrings.xml><?xml version="1.0" encoding="utf-8"?>
<sst xmlns="http://schemas.openxmlformats.org/spreadsheetml/2006/main" count="154" uniqueCount="52">
  <si>
    <t>(постановление от 09.10.2013 №2864)</t>
  </si>
  <si>
    <t>тыс.руб.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</si>
  <si>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</si>
  <si>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</si>
  <si>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</si>
  <si>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</si>
  <si>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</si>
  <si>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</si>
  <si>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</si>
  <si>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</si>
  <si>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</si>
  <si>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</si>
  <si>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</si>
  <si>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</si>
  <si>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</si>
  <si>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</si>
  <si>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</si>
  <si>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</si>
  <si>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</si>
  <si>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</si>
  <si>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</si>
  <si>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</si>
  <si>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</si>
  <si>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</si>
  <si>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</si>
  <si>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</si>
  <si>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</si>
  <si>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</si>
  <si>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Всего по муниципальной программе:</t>
  </si>
  <si>
    <t>Руководитель структурного подразделения ____________ Анищенко А.А.</t>
  </si>
  <si>
    <t xml:space="preserve">План на 2020 год </t>
  </si>
  <si>
    <t>План на 01.02.2020</t>
  </si>
  <si>
    <t>Профинансировано 01.02.2020</t>
  </si>
  <si>
    <t>Кассовый расход на 01.02.2020</t>
  </si>
  <si>
    <t>Отчет о ходе реализации муниципальной программы (сетевой график) на 01.02.2020</t>
  </si>
  <si>
    <t>«Доступная среда города Когалыма»</t>
  </si>
  <si>
    <t>Наименование мероприятий программы</t>
  </si>
  <si>
    <t>Дата составления сетевого графика 05.02.2020 года</t>
  </si>
  <si>
    <t>Мероприятие "1.6. МБУ "Централизованная  библиотечная система" (ул. Дружбы Народов, 11)</t>
  </si>
  <si>
    <t>Мероприятие "1.5. МБУ "Музеёно-выставочный центр" (ул. Дружбы народов,  40)</t>
  </si>
  <si>
    <t>Мероприятие "1.4. Молодежный центр "Метро"" (ул. Северная, 1а)</t>
  </si>
  <si>
    <t>Мероприятие "1.3. МАУ "МКЦ "Феникс"" (ул. Сибирская,  11)</t>
  </si>
  <si>
    <t>Мероприятие "1.2. Лыжная база "Снежинка"" (ул. Сибирская, 10)</t>
  </si>
  <si>
    <t>Мероприятие "1.1. Спортивный комплекс "СК"Дружба"" (МАУ "СШ "Дворец спорта" ул. Привокзальная, 27/1)</t>
  </si>
  <si>
    <t xml:space="preserve">Мероприятие "1.7.  Культурно-спортивный комплекс "Ягун" (ул. Степана Повха,  11) </t>
  </si>
  <si>
    <t xml:space="preserve">Мероприятие "1.8. Административные здания (ул. Дружбы народов, д. 7, ул. Дружбы народов, д. 9, ул. Мира, д. 22 (5 этаж)) </t>
  </si>
  <si>
    <t xml:space="preserve">Мероприятие "1.9. МАОУ "Средняя школа №3" (ул. Дружбы народов, д. 10/1) </t>
  </si>
  <si>
    <t xml:space="preserve">Мероприятие "1.10. МАОУ "Средняя школа №5" (ул. Прибалтийская, д. 19) </t>
  </si>
  <si>
    <t xml:space="preserve">Мероприятие "1.11. МАДОУ "Берёзка" (ул. Набережная, д. 6) </t>
  </si>
  <si>
    <t xml:space="preserve">Мероприятие "1.12. МАДОУ "Цветик-семицветик" (проспект Шмидта, д. 20) </t>
  </si>
  <si>
    <t>Ответственный за составление сетевого графика (по информации предоставленной соисполнителями муниципальной программы): ведущий специалист структурного подразделения ________________ Сорока Ю.И. (тел.: 93-612)</t>
  </si>
  <si>
    <t>Денежные средства в январе 2020 года не запланированы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</si>
</sst>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2" borderId="2" xfId="0" applyNumberFormat="1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/>
    <xf numFmtId="0" fontId="7" fillId="4" borderId="2" xfId="0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0" fillId="0" borderId="0" xfId="0" applyFill="1"/>
    <xf numFmtId="0" fontId="0" fillId="2" borderId="0" xfId="0" applyFill="1"/>
    <xf numFmtId="0" fontId="7" fillId="0" borderId="0" xfId="0" applyFont="1" applyFill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tabSelected="1" zoomScale="50" zoomScaleNormal="50" workbookViewId="0">
      <selection activeCell="C107" sqref="C107:E107"/>
    </sheetView>
  </sheetViews>
  <sheetFormatPr defaultRowHeight="15" x14ac:dyDescent="0.25"/>
  <cols>
    <col min="1" max="1" width="53.7109375" customWidth="1"/>
    <col min="2" max="3" width="18.140625" customWidth="1"/>
    <col min="4" max="4" width="26.140625" customWidth="1"/>
    <col min="5" max="5" width="18" customWidth="1"/>
    <col min="6" max="6" width="17.7109375" customWidth="1"/>
    <col min="7" max="7" width="18.140625" customWidth="1"/>
    <col min="32" max="32" width="88.85546875" customWidth="1"/>
  </cols>
  <sheetData>
    <row r="1" spans="1:32" ht="20.25" x14ac:dyDescent="0.25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2" ht="20.25" x14ac:dyDescent="0.25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2" ht="19.5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2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</row>
    <row r="5" spans="1:32" ht="18.75" x14ac:dyDescent="0.25">
      <c r="A5" s="85" t="s">
        <v>36</v>
      </c>
      <c r="B5" s="86" t="s">
        <v>30</v>
      </c>
      <c r="C5" s="86" t="s">
        <v>31</v>
      </c>
      <c r="D5" s="86" t="s">
        <v>32</v>
      </c>
      <c r="E5" s="86" t="s">
        <v>33</v>
      </c>
      <c r="F5" s="85" t="s">
        <v>2</v>
      </c>
      <c r="G5" s="85"/>
      <c r="H5" s="58" t="s">
        <v>3</v>
      </c>
      <c r="I5" s="59"/>
      <c r="J5" s="58" t="s">
        <v>4</v>
      </c>
      <c r="K5" s="59"/>
      <c r="L5" s="58" t="s">
        <v>5</v>
      </c>
      <c r="M5" s="59"/>
      <c r="N5" s="58" t="s">
        <v>6</v>
      </c>
      <c r="O5" s="59"/>
      <c r="P5" s="58" t="s">
        <v>7</v>
      </c>
      <c r="Q5" s="59"/>
      <c r="R5" s="58" t="s">
        <v>8</v>
      </c>
      <c r="S5" s="59"/>
      <c r="T5" s="58" t="s">
        <v>9</v>
      </c>
      <c r="U5" s="59"/>
      <c r="V5" s="58" t="s">
        <v>10</v>
      </c>
      <c r="W5" s="59"/>
      <c r="X5" s="58" t="s">
        <v>11</v>
      </c>
      <c r="Y5" s="59"/>
      <c r="Z5" s="58" t="s">
        <v>12</v>
      </c>
      <c r="AA5" s="59"/>
      <c r="AB5" s="60" t="s">
        <v>13</v>
      </c>
      <c r="AC5" s="61"/>
      <c r="AD5" s="88" t="s">
        <v>14</v>
      </c>
      <c r="AE5" s="88"/>
      <c r="AF5" s="65" t="s">
        <v>15</v>
      </c>
    </row>
    <row r="6" spans="1:32" ht="37.5" x14ac:dyDescent="0.25">
      <c r="A6" s="85"/>
      <c r="B6" s="87"/>
      <c r="C6" s="87"/>
      <c r="D6" s="87"/>
      <c r="E6" s="87"/>
      <c r="F6" s="1" t="s">
        <v>16</v>
      </c>
      <c r="G6" s="1" t="s">
        <v>17</v>
      </c>
      <c r="H6" s="2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  <c r="R6" s="3" t="s">
        <v>18</v>
      </c>
      <c r="S6" s="3" t="s">
        <v>19</v>
      </c>
      <c r="T6" s="3" t="s">
        <v>18</v>
      </c>
      <c r="U6" s="3" t="s">
        <v>19</v>
      </c>
      <c r="V6" s="3" t="s">
        <v>18</v>
      </c>
      <c r="W6" s="3" t="s">
        <v>19</v>
      </c>
      <c r="X6" s="3" t="s">
        <v>18</v>
      </c>
      <c r="Y6" s="3" t="s">
        <v>19</v>
      </c>
      <c r="Z6" s="3" t="s">
        <v>18</v>
      </c>
      <c r="AA6" s="3" t="s">
        <v>19</v>
      </c>
      <c r="AB6" s="4" t="s">
        <v>18</v>
      </c>
      <c r="AC6" s="4" t="s">
        <v>19</v>
      </c>
      <c r="AD6" s="3" t="s">
        <v>18</v>
      </c>
      <c r="AE6" s="5" t="s">
        <v>19</v>
      </c>
      <c r="AF6" s="66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7">
        <v>28</v>
      </c>
      <c r="AC7" s="7">
        <v>29</v>
      </c>
      <c r="AD7" s="6">
        <v>30</v>
      </c>
      <c r="AE7" s="8">
        <v>31</v>
      </c>
      <c r="AF7" s="9">
        <v>32</v>
      </c>
    </row>
    <row r="8" spans="1:32" ht="111" customHeight="1" x14ac:dyDescent="0.3">
      <c r="A8" s="10" t="s">
        <v>20</v>
      </c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2"/>
      <c r="AE8" s="14"/>
      <c r="AF8" s="15"/>
    </row>
    <row r="9" spans="1:32" ht="85.5" customHeight="1" x14ac:dyDescent="0.25">
      <c r="A9" s="16" t="s">
        <v>21</v>
      </c>
      <c r="B9" s="17">
        <f t="shared" ref="B9:E9" si="0">B10</f>
        <v>1800.1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>E9/B9*100</f>
        <v>0</v>
      </c>
      <c r="G9" s="17" t="e">
        <f>E9/C9*100</f>
        <v>#DIV/0!</v>
      </c>
      <c r="H9" s="18">
        <v>0</v>
      </c>
      <c r="I9" s="19">
        <v>0</v>
      </c>
      <c r="J9" s="18">
        <v>0</v>
      </c>
      <c r="K9" s="20">
        <v>0</v>
      </c>
      <c r="L9" s="18">
        <v>0</v>
      </c>
      <c r="M9" s="18">
        <v>0</v>
      </c>
      <c r="N9" s="20">
        <f>N10</f>
        <v>0</v>
      </c>
      <c r="O9" s="20">
        <f>O10</f>
        <v>0</v>
      </c>
      <c r="P9" s="20">
        <v>0</v>
      </c>
      <c r="Q9" s="20">
        <v>0</v>
      </c>
      <c r="R9" s="20">
        <f t="shared" ref="R9:Y9" si="1">R10</f>
        <v>650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548.1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v>0</v>
      </c>
      <c r="AA9" s="20">
        <f>AA10</f>
        <v>0</v>
      </c>
      <c r="AB9" s="18">
        <f>AB10</f>
        <v>0</v>
      </c>
      <c r="AC9" s="18">
        <f>AC10</f>
        <v>0</v>
      </c>
      <c r="AD9" s="18">
        <v>0</v>
      </c>
      <c r="AE9" s="21">
        <v>0</v>
      </c>
      <c r="AF9" s="67"/>
    </row>
    <row r="10" spans="1:32" ht="18.75" x14ac:dyDescent="0.3">
      <c r="A10" s="22" t="s">
        <v>22</v>
      </c>
      <c r="B10" s="17">
        <f>B11+B12+B13+B14+B15</f>
        <v>1800.1</v>
      </c>
      <c r="C10" s="17">
        <f>C11+C12+C13+C14+C15</f>
        <v>0</v>
      </c>
      <c r="D10" s="17">
        <f>D11+D12+D13+D14+D15</f>
        <v>0</v>
      </c>
      <c r="E10" s="17">
        <f>E11+E12+E13+E14+E15</f>
        <v>0</v>
      </c>
      <c r="F10" s="17">
        <f>E10/B10*100</f>
        <v>0</v>
      </c>
      <c r="G10" s="17" t="e">
        <f>E10/C10*100</f>
        <v>#DIV/0!</v>
      </c>
      <c r="H10" s="20">
        <f t="shared" ref="H10:N10" si="2">H13</f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>O11+O12+O13+O14+O15</f>
        <v>0</v>
      </c>
      <c r="P10" s="20">
        <v>0</v>
      </c>
      <c r="Q10" s="20">
        <v>0</v>
      </c>
      <c r="R10" s="20">
        <f t="shared" ref="R10:Y10" si="3">R11+R12+R13+R14+R15</f>
        <v>650</v>
      </c>
      <c r="S10" s="20">
        <f t="shared" si="3"/>
        <v>0</v>
      </c>
      <c r="T10" s="20">
        <f>T11+T12+T13+T14+T15</f>
        <v>0</v>
      </c>
      <c r="U10" s="20">
        <f t="shared" si="3"/>
        <v>0</v>
      </c>
      <c r="V10" s="20">
        <f t="shared" si="3"/>
        <v>548.1</v>
      </c>
      <c r="W10" s="20">
        <f t="shared" si="3"/>
        <v>0</v>
      </c>
      <c r="X10" s="20">
        <f t="shared" si="3"/>
        <v>0</v>
      </c>
      <c r="Y10" s="20">
        <f t="shared" si="3"/>
        <v>0</v>
      </c>
      <c r="Z10" s="20">
        <v>0</v>
      </c>
      <c r="AA10" s="20">
        <f>AA11+AA12+AA13+AA14+AA15</f>
        <v>0</v>
      </c>
      <c r="AB10" s="18">
        <f>AB11+AB12+AB13+AB14+AB15</f>
        <v>0</v>
      </c>
      <c r="AC10" s="18">
        <f>AC11+AC12+AC13+AC14+AC15</f>
        <v>0</v>
      </c>
      <c r="AD10" s="20">
        <v>0</v>
      </c>
      <c r="AE10" s="21">
        <v>0</v>
      </c>
      <c r="AF10" s="68"/>
    </row>
    <row r="11" spans="1:32" ht="30" customHeight="1" x14ac:dyDescent="0.3">
      <c r="A11" s="23" t="s">
        <v>23</v>
      </c>
      <c r="B11" s="24">
        <v>0</v>
      </c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5"/>
      <c r="AE11" s="21"/>
      <c r="AF11" s="68"/>
    </row>
    <row r="12" spans="1:32" ht="42.75" customHeight="1" x14ac:dyDescent="0.3">
      <c r="A12" s="27" t="s">
        <v>24</v>
      </c>
      <c r="B12" s="24">
        <v>0</v>
      </c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6"/>
      <c r="AD12" s="25"/>
      <c r="AE12" s="21"/>
      <c r="AF12" s="68"/>
    </row>
    <row r="13" spans="1:32" ht="22.5" customHeight="1" x14ac:dyDescent="0.3">
      <c r="A13" s="23" t="s">
        <v>25</v>
      </c>
      <c r="B13" s="24">
        <f>B20+B27+B34+B41+B48+B55+B62+B69+B76+B83+B90+B97</f>
        <v>1800.1</v>
      </c>
      <c r="C13" s="24">
        <f>C20+C34+C41+C48+C55+C62+C69+C76+C83+C90+C97</f>
        <v>0</v>
      </c>
      <c r="D13" s="24">
        <f>D20+D27+D34+D41+D48+D55+D62+D69+D76+D83+D90+D97</f>
        <v>0</v>
      </c>
      <c r="E13" s="24">
        <f>E20+E27+E34+E41+E48+E55+E62+E69+E76+E90+E97</f>
        <v>0</v>
      </c>
      <c r="F13" s="24">
        <f>E13/B13*100</f>
        <v>0</v>
      </c>
      <c r="G13" s="24" t="e">
        <f>E13/C13*100</f>
        <v>#DIV/0!</v>
      </c>
      <c r="H13" s="25">
        <f>H20+H27+H34+H41+H48+H55+H62+H69+H76+H83+H90+H97</f>
        <v>0</v>
      </c>
      <c r="I13" s="25">
        <f>I20+I27+I34+I41+I48+I55+I62+I69+I76+I83+I90+I97</f>
        <v>0</v>
      </c>
      <c r="J13" s="25">
        <f>J20+J27+J34+J41+J48+J62+J69+J76+J83+J90+J97</f>
        <v>0</v>
      </c>
      <c r="K13" s="25">
        <f>K20+K27+K34+K41+K48+K55+K62+K69+K76+K83+K90+K97</f>
        <v>0</v>
      </c>
      <c r="L13" s="25">
        <f>L20+L27+L34+L41+L48+L55+L62+L69+L76+L83+L90+L97</f>
        <v>0</v>
      </c>
      <c r="M13" s="25">
        <f>M20+M27+M34+M41+M48+M55+M62+M76+M83+M90+M97</f>
        <v>0</v>
      </c>
      <c r="N13" s="25">
        <f t="shared" ref="N13:T13" si="4">N20+N27+N34+N41+N48+N55+N62+N69+N76+N83+N90+N97</f>
        <v>0</v>
      </c>
      <c r="O13" s="25">
        <f t="shared" si="4"/>
        <v>0</v>
      </c>
      <c r="P13" s="25">
        <f t="shared" si="4"/>
        <v>602</v>
      </c>
      <c r="Q13" s="25">
        <f t="shared" si="4"/>
        <v>0</v>
      </c>
      <c r="R13" s="25">
        <f t="shared" si="4"/>
        <v>650</v>
      </c>
      <c r="S13" s="25">
        <f t="shared" si="4"/>
        <v>0</v>
      </c>
      <c r="T13" s="25">
        <f t="shared" si="4"/>
        <v>0</v>
      </c>
      <c r="U13" s="25">
        <f t="shared" ref="U13:AE13" si="5">U20+U34+U76+U83</f>
        <v>0</v>
      </c>
      <c r="V13" s="25">
        <f t="shared" si="5"/>
        <v>548.1</v>
      </c>
      <c r="W13" s="25">
        <f t="shared" si="5"/>
        <v>0</v>
      </c>
      <c r="X13" s="25">
        <f t="shared" si="5"/>
        <v>0</v>
      </c>
      <c r="Y13" s="25">
        <f t="shared" si="5"/>
        <v>0</v>
      </c>
      <c r="Z13" s="25">
        <f t="shared" si="5"/>
        <v>0</v>
      </c>
      <c r="AA13" s="25">
        <f t="shared" si="5"/>
        <v>0</v>
      </c>
      <c r="AB13" s="26">
        <f t="shared" si="5"/>
        <v>0</v>
      </c>
      <c r="AC13" s="26">
        <f t="shared" si="5"/>
        <v>0</v>
      </c>
      <c r="AD13" s="25">
        <f t="shared" si="5"/>
        <v>0</v>
      </c>
      <c r="AE13" s="21">
        <f t="shared" si="5"/>
        <v>0</v>
      </c>
      <c r="AF13" s="68"/>
    </row>
    <row r="14" spans="1:32" ht="35.25" customHeight="1" x14ac:dyDescent="0.3">
      <c r="A14" s="27" t="s">
        <v>26</v>
      </c>
      <c r="B14" s="24">
        <v>0</v>
      </c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6"/>
      <c r="AD14" s="25"/>
      <c r="AE14" s="21"/>
      <c r="AF14" s="68"/>
    </row>
    <row r="15" spans="1:32" ht="31.5" customHeight="1" x14ac:dyDescent="0.3">
      <c r="A15" s="23" t="s">
        <v>27</v>
      </c>
      <c r="B15" s="24">
        <v>0</v>
      </c>
      <c r="C15" s="24"/>
      <c r="D15" s="24"/>
      <c r="E15" s="24"/>
      <c r="F15" s="24"/>
      <c r="G15" s="24"/>
      <c r="H15" s="26"/>
      <c r="I15" s="26"/>
      <c r="J15" s="26"/>
      <c r="K15" s="25"/>
      <c r="L15" s="26"/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1"/>
      <c r="AF15" s="69"/>
    </row>
    <row r="16" spans="1:32" ht="73.5" customHeight="1" x14ac:dyDescent="0.25">
      <c r="A16" s="28" t="s">
        <v>43</v>
      </c>
      <c r="B16" s="29">
        <f>B17</f>
        <v>548.1</v>
      </c>
      <c r="C16" s="29">
        <v>0</v>
      </c>
      <c r="D16" s="29">
        <v>0</v>
      </c>
      <c r="E16" s="29">
        <v>0</v>
      </c>
      <c r="F16" s="29">
        <f>E16/B16*100</f>
        <v>0</v>
      </c>
      <c r="G16" s="29" t="e">
        <f>E16/C16*100</f>
        <v>#DIV/0!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f>U17</f>
        <v>0</v>
      </c>
      <c r="V16" s="20">
        <f>V17</f>
        <v>548.1</v>
      </c>
      <c r="W16" s="20">
        <f>W17</f>
        <v>0</v>
      </c>
      <c r="X16" s="20">
        <f>X17</f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30">
        <v>0</v>
      </c>
      <c r="AF16" s="62" t="s">
        <v>51</v>
      </c>
    </row>
    <row r="17" spans="1:32" ht="18.75" x14ac:dyDescent="0.3">
      <c r="A17" s="31" t="s">
        <v>22</v>
      </c>
      <c r="B17" s="29">
        <f>B18+B19+B20+B21+B22</f>
        <v>548.1</v>
      </c>
      <c r="C17" s="29">
        <v>0</v>
      </c>
      <c r="D17" s="29">
        <v>0</v>
      </c>
      <c r="E17" s="29">
        <v>0</v>
      </c>
      <c r="F17" s="29">
        <f>E17/B17*100</f>
        <v>0</v>
      </c>
      <c r="G17" s="29" t="e">
        <f>E17/C17*100</f>
        <v>#DIV/0!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f>U18+U19+U20+U21+U22</f>
        <v>0</v>
      </c>
      <c r="V17" s="20">
        <f>V18+V19+V20+V21+V22</f>
        <v>548.1</v>
      </c>
      <c r="W17" s="20">
        <f>W18+W19+W20+W21+W22</f>
        <v>0</v>
      </c>
      <c r="X17" s="20">
        <f>X18+X19+X20+X21+X22</f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30">
        <v>0</v>
      </c>
      <c r="AF17" s="63"/>
    </row>
    <row r="18" spans="1:32" ht="30" customHeight="1" x14ac:dyDescent="0.3">
      <c r="A18" s="33" t="s">
        <v>23</v>
      </c>
      <c r="B18" s="34"/>
      <c r="C18" s="34"/>
      <c r="D18" s="34"/>
      <c r="E18" s="34"/>
      <c r="F18" s="34"/>
      <c r="G18" s="3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30"/>
      <c r="AF18" s="63"/>
    </row>
    <row r="19" spans="1:32" ht="46.5" customHeight="1" x14ac:dyDescent="0.3">
      <c r="A19" s="35" t="s">
        <v>24</v>
      </c>
      <c r="B19" s="34"/>
      <c r="C19" s="34"/>
      <c r="D19" s="34"/>
      <c r="E19" s="34"/>
      <c r="F19" s="34"/>
      <c r="G19" s="3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30"/>
      <c r="AF19" s="63"/>
    </row>
    <row r="20" spans="1:32" ht="30" customHeight="1" x14ac:dyDescent="0.3">
      <c r="A20" s="33" t="s">
        <v>25</v>
      </c>
      <c r="B20" s="34">
        <f>H20+J20+L20+N20+P20+R20+T20+V20+X20+Z20+AB20+AD20</f>
        <v>548.1</v>
      </c>
      <c r="C20" s="34">
        <f>H20</f>
        <v>0</v>
      </c>
      <c r="D20" s="34">
        <v>0</v>
      </c>
      <c r="E20" s="34">
        <f>I20+K20+M20+O20+Q20+S20+U20+W20+Y20+AA20+AC20+AE20</f>
        <v>0</v>
      </c>
      <c r="F20" s="34">
        <f>E20/B20*100</f>
        <v>0</v>
      </c>
      <c r="G20" s="34" t="e">
        <f>E20/C20*100</f>
        <v>#DIV/0!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548.1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30">
        <v>0</v>
      </c>
      <c r="AF20" s="63"/>
    </row>
    <row r="21" spans="1:32" ht="39.75" customHeight="1" x14ac:dyDescent="0.3">
      <c r="A21" s="35" t="s">
        <v>26</v>
      </c>
      <c r="B21" s="34"/>
      <c r="C21" s="34"/>
      <c r="D21" s="34"/>
      <c r="E21" s="34"/>
      <c r="F21" s="34"/>
      <c r="G21" s="3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30"/>
      <c r="AF21" s="63"/>
    </row>
    <row r="22" spans="1:32" ht="22.5" customHeight="1" x14ac:dyDescent="0.3">
      <c r="A22" s="33" t="s">
        <v>27</v>
      </c>
      <c r="B22" s="34"/>
      <c r="C22" s="34"/>
      <c r="D22" s="34"/>
      <c r="E22" s="34"/>
      <c r="F22" s="34"/>
      <c r="G22" s="3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30"/>
      <c r="AF22" s="64"/>
    </row>
    <row r="23" spans="1:32" ht="51" customHeight="1" x14ac:dyDescent="0.25">
      <c r="A23" s="28" t="s">
        <v>42</v>
      </c>
      <c r="B23" s="29">
        <f t="shared" ref="B23:G23" si="6">B24</f>
        <v>0</v>
      </c>
      <c r="C23" s="29">
        <f t="shared" si="6"/>
        <v>0</v>
      </c>
      <c r="D23" s="29">
        <f t="shared" si="6"/>
        <v>0</v>
      </c>
      <c r="E23" s="29">
        <f t="shared" si="6"/>
        <v>0</v>
      </c>
      <c r="F23" s="29" t="e">
        <f t="shared" si="6"/>
        <v>#DIV/0!</v>
      </c>
      <c r="G23" s="29" t="e">
        <f t="shared" si="6"/>
        <v>#DIV/0!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>R24</f>
        <v>0</v>
      </c>
      <c r="S23" s="20">
        <f>S24</f>
        <v>0</v>
      </c>
      <c r="T23" s="20">
        <v>0</v>
      </c>
      <c r="U23" s="20">
        <f>U24</f>
        <v>0</v>
      </c>
      <c r="V23" s="20">
        <f>V24</f>
        <v>0</v>
      </c>
      <c r="W23" s="20">
        <f>W24</f>
        <v>0</v>
      </c>
      <c r="X23" s="20">
        <f>X24</f>
        <v>0</v>
      </c>
      <c r="Y23" s="20">
        <f>Y24</f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30">
        <v>0</v>
      </c>
      <c r="AF23" s="70"/>
    </row>
    <row r="24" spans="1:32" ht="18.75" hidden="1" x14ac:dyDescent="0.3">
      <c r="A24" s="31" t="s">
        <v>22</v>
      </c>
      <c r="B24" s="29">
        <f>B25+B26+B27+B28+B29</f>
        <v>0</v>
      </c>
      <c r="C24" s="29">
        <f t="shared" ref="C24:G24" si="7">C25+C26+C27+C28+C29</f>
        <v>0</v>
      </c>
      <c r="D24" s="29">
        <f t="shared" si="7"/>
        <v>0</v>
      </c>
      <c r="E24" s="29">
        <f t="shared" si="7"/>
        <v>0</v>
      </c>
      <c r="F24" s="29" t="e">
        <f t="shared" si="7"/>
        <v>#DIV/0!</v>
      </c>
      <c r="G24" s="29" t="e">
        <f t="shared" si="7"/>
        <v>#DIV/0!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f>R25+R26+R27+R28+R29</f>
        <v>0</v>
      </c>
      <c r="S24" s="20">
        <f>S25+S26+S27+S28+S29</f>
        <v>0</v>
      </c>
      <c r="T24" s="20">
        <v>0</v>
      </c>
      <c r="U24" s="20">
        <f>U25+U26+U27+U28+U29</f>
        <v>0</v>
      </c>
      <c r="V24" s="20">
        <f>V25+V26+V27+V28+V29</f>
        <v>0</v>
      </c>
      <c r="W24" s="20">
        <f>W25+W26+W27+W28+W29</f>
        <v>0</v>
      </c>
      <c r="X24" s="20">
        <f>X25+X26+X27+X28+X29</f>
        <v>0</v>
      </c>
      <c r="Y24" s="20">
        <f>Y25+Y26+Y27+Y28+Y29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30">
        <v>0</v>
      </c>
      <c r="AF24" s="71"/>
    </row>
    <row r="25" spans="1:32" ht="30" hidden="1" customHeight="1" x14ac:dyDescent="0.3">
      <c r="A25" s="33" t="s">
        <v>23</v>
      </c>
      <c r="B25" s="34"/>
      <c r="C25" s="34"/>
      <c r="D25" s="34"/>
      <c r="E25" s="34"/>
      <c r="F25" s="34"/>
      <c r="G25" s="3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0"/>
      <c r="AF25" s="71"/>
    </row>
    <row r="26" spans="1:32" ht="47.25" hidden="1" customHeight="1" x14ac:dyDescent="0.3">
      <c r="A26" s="35" t="s">
        <v>24</v>
      </c>
      <c r="B26" s="34"/>
      <c r="C26" s="34"/>
      <c r="D26" s="34"/>
      <c r="E26" s="34"/>
      <c r="F26" s="34"/>
      <c r="G26" s="3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0"/>
      <c r="AF26" s="71"/>
    </row>
    <row r="27" spans="1:32" ht="27.75" hidden="1" customHeight="1" x14ac:dyDescent="0.3">
      <c r="A27" s="33" t="s">
        <v>25</v>
      </c>
      <c r="B27" s="34">
        <v>0</v>
      </c>
      <c r="C27" s="34">
        <v>0</v>
      </c>
      <c r="D27" s="34">
        <v>0</v>
      </c>
      <c r="E27" s="34">
        <v>0</v>
      </c>
      <c r="F27" s="34" t="e">
        <f>E27/B27*100</f>
        <v>#DIV/0!</v>
      </c>
      <c r="G27" s="34" t="e">
        <f>E27/C27*100</f>
        <v>#DIV/0!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30">
        <v>0</v>
      </c>
      <c r="AF27" s="71"/>
    </row>
    <row r="28" spans="1:32" ht="46.5" hidden="1" customHeight="1" x14ac:dyDescent="0.3">
      <c r="A28" s="35" t="s">
        <v>26</v>
      </c>
      <c r="B28" s="34"/>
      <c r="C28" s="34"/>
      <c r="D28" s="34"/>
      <c r="E28" s="34"/>
      <c r="F28" s="34"/>
      <c r="G28" s="3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0"/>
      <c r="AF28" s="71"/>
    </row>
    <row r="29" spans="1:32" ht="30" hidden="1" customHeight="1" x14ac:dyDescent="0.3">
      <c r="A29" s="33" t="s">
        <v>27</v>
      </c>
      <c r="B29" s="34"/>
      <c r="C29" s="34"/>
      <c r="D29" s="34"/>
      <c r="E29" s="34"/>
      <c r="F29" s="34"/>
      <c r="G29" s="3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0"/>
      <c r="AF29" s="72"/>
    </row>
    <row r="30" spans="1:32" ht="60" customHeight="1" x14ac:dyDescent="0.25">
      <c r="A30" s="28" t="s">
        <v>41</v>
      </c>
      <c r="B30" s="29">
        <f>B31</f>
        <v>48</v>
      </c>
      <c r="C30" s="29">
        <v>0</v>
      </c>
      <c r="D30" s="29">
        <v>0</v>
      </c>
      <c r="E30" s="29">
        <v>0</v>
      </c>
      <c r="F30" s="29">
        <f>E30/B30*100</f>
        <v>0</v>
      </c>
      <c r="G30" s="29" t="e">
        <f>E30/C30*100</f>
        <v>#DIV/0!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>U31</f>
        <v>0</v>
      </c>
      <c r="V30" s="20">
        <f>V31</f>
        <v>0</v>
      </c>
      <c r="W30" s="20">
        <f>W31</f>
        <v>0</v>
      </c>
      <c r="X30" s="20">
        <f>X31</f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30">
        <v>0</v>
      </c>
      <c r="AF30" s="62" t="s">
        <v>51</v>
      </c>
    </row>
    <row r="31" spans="1:32" ht="18.75" x14ac:dyDescent="0.3">
      <c r="A31" s="31" t="s">
        <v>22</v>
      </c>
      <c r="B31" s="29">
        <f>B32+B33+B34+B35+B36</f>
        <v>48</v>
      </c>
      <c r="C31" s="29">
        <v>0</v>
      </c>
      <c r="D31" s="29">
        <v>0</v>
      </c>
      <c r="E31" s="29">
        <v>0</v>
      </c>
      <c r="F31" s="29">
        <f>E31/B31*100</f>
        <v>0</v>
      </c>
      <c r="G31" s="29" t="e">
        <f>E31/C31*100</f>
        <v>#DIV/0!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>U32+U33+U34+U35+U36</f>
        <v>0</v>
      </c>
      <c r="V31" s="20">
        <f>V32+V33+V34+V35+V36</f>
        <v>0</v>
      </c>
      <c r="W31" s="20">
        <f>W32+W33+W34+W35+W36</f>
        <v>0</v>
      </c>
      <c r="X31" s="20">
        <f>X32+X33+X34+X35+X36</f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30">
        <v>0</v>
      </c>
      <c r="AF31" s="63"/>
    </row>
    <row r="32" spans="1:32" ht="26.25" customHeight="1" x14ac:dyDescent="0.3">
      <c r="A32" s="33" t="s">
        <v>23</v>
      </c>
      <c r="B32" s="34"/>
      <c r="C32" s="34"/>
      <c r="D32" s="34"/>
      <c r="E32" s="34"/>
      <c r="F32" s="34"/>
      <c r="G32" s="3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30"/>
      <c r="AF32" s="63"/>
    </row>
    <row r="33" spans="1:32" ht="39.75" customHeight="1" x14ac:dyDescent="0.3">
      <c r="A33" s="35" t="s">
        <v>24</v>
      </c>
      <c r="B33" s="34"/>
      <c r="C33" s="34"/>
      <c r="D33" s="34"/>
      <c r="E33" s="34"/>
      <c r="F33" s="34"/>
      <c r="G33" s="3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0"/>
      <c r="AF33" s="63"/>
    </row>
    <row r="34" spans="1:32" ht="30" customHeight="1" x14ac:dyDescent="0.3">
      <c r="A34" s="33" t="s">
        <v>25</v>
      </c>
      <c r="B34" s="34">
        <f>H34+J34+L34+N34+P34+R34+T34+V34+X34+Z34+AB34+AD34</f>
        <v>48</v>
      </c>
      <c r="C34" s="34">
        <f>H34</f>
        <v>0</v>
      </c>
      <c r="D34" s="34">
        <v>0</v>
      </c>
      <c r="E34" s="34">
        <f>I34+K34+M34+O34+Q34+S34+U34+W34+Y34+AA34+AC34+AE34</f>
        <v>0</v>
      </c>
      <c r="F34" s="34">
        <f>E34/B34*100</f>
        <v>0</v>
      </c>
      <c r="G34" s="34" t="e">
        <f>E34/C34*100</f>
        <v>#DIV/0!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48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30">
        <v>0</v>
      </c>
      <c r="AF34" s="63"/>
    </row>
    <row r="35" spans="1:32" ht="43.5" customHeight="1" x14ac:dyDescent="0.3">
      <c r="A35" s="35" t="s">
        <v>26</v>
      </c>
      <c r="B35" s="34"/>
      <c r="C35" s="34"/>
      <c r="D35" s="34"/>
      <c r="E35" s="34"/>
      <c r="F35" s="34"/>
      <c r="G35" s="3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0"/>
      <c r="AF35" s="63"/>
    </row>
    <row r="36" spans="1:32" ht="28.5" customHeight="1" x14ac:dyDescent="0.3">
      <c r="A36" s="33" t="s">
        <v>27</v>
      </c>
      <c r="B36" s="34"/>
      <c r="C36" s="34"/>
      <c r="D36" s="34"/>
      <c r="E36" s="34"/>
      <c r="F36" s="34"/>
      <c r="G36" s="3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0"/>
      <c r="AF36" s="64"/>
    </row>
    <row r="37" spans="1:32" ht="62.25" customHeight="1" x14ac:dyDescent="0.25">
      <c r="A37" s="16" t="s">
        <v>40</v>
      </c>
      <c r="B37" s="17">
        <f t="shared" ref="B37:G37" si="8">B38</f>
        <v>0</v>
      </c>
      <c r="C37" s="17">
        <f t="shared" si="8"/>
        <v>0</v>
      </c>
      <c r="D37" s="17">
        <f t="shared" si="8"/>
        <v>0</v>
      </c>
      <c r="E37" s="17">
        <f t="shared" si="8"/>
        <v>0</v>
      </c>
      <c r="F37" s="17" t="e">
        <f t="shared" si="8"/>
        <v>#DIV/0!</v>
      </c>
      <c r="G37" s="17" t="e">
        <f t="shared" si="8"/>
        <v>#DIV/0!</v>
      </c>
      <c r="H37" s="18">
        <v>0</v>
      </c>
      <c r="I37" s="18">
        <v>0</v>
      </c>
      <c r="J37" s="18">
        <v>0</v>
      </c>
      <c r="K37" s="20">
        <v>0</v>
      </c>
      <c r="L37" s="18">
        <v>0</v>
      </c>
      <c r="M37" s="18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>U38</f>
        <v>0</v>
      </c>
      <c r="V37" s="20">
        <f>V38</f>
        <v>0</v>
      </c>
      <c r="W37" s="20">
        <f>W38</f>
        <v>0</v>
      </c>
      <c r="X37" s="20">
        <f>X38</f>
        <v>0</v>
      </c>
      <c r="Y37" s="20">
        <v>0</v>
      </c>
      <c r="Z37" s="20">
        <v>0</v>
      </c>
      <c r="AA37" s="20">
        <v>0</v>
      </c>
      <c r="AB37" s="18">
        <f>AB38</f>
        <v>0</v>
      </c>
      <c r="AC37" s="18">
        <v>0</v>
      </c>
      <c r="AD37" s="18">
        <v>0</v>
      </c>
      <c r="AE37" s="41">
        <v>0</v>
      </c>
      <c r="AF37" s="73"/>
    </row>
    <row r="38" spans="1:32" ht="18.75" hidden="1" x14ac:dyDescent="0.3">
      <c r="A38" s="31" t="s">
        <v>22</v>
      </c>
      <c r="B38" s="29">
        <f>B39+B40+B41+B42+B43</f>
        <v>0</v>
      </c>
      <c r="C38" s="29">
        <f t="shared" ref="C38:G38" si="9">C39+C40+C41+C42+C43</f>
        <v>0</v>
      </c>
      <c r="D38" s="29">
        <f t="shared" si="9"/>
        <v>0</v>
      </c>
      <c r="E38" s="29">
        <f t="shared" si="9"/>
        <v>0</v>
      </c>
      <c r="F38" s="29" t="e">
        <f t="shared" si="9"/>
        <v>#DIV/0!</v>
      </c>
      <c r="G38" s="29" t="e">
        <f t="shared" si="9"/>
        <v>#DIV/0!</v>
      </c>
      <c r="H38" s="18">
        <v>0</v>
      </c>
      <c r="I38" s="18">
        <v>0</v>
      </c>
      <c r="J38" s="18">
        <v>0</v>
      </c>
      <c r="K38" s="20">
        <v>0</v>
      </c>
      <c r="L38" s="18">
        <v>0</v>
      </c>
      <c r="M38" s="18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>U39+U40+U41+U42+U43</f>
        <v>0</v>
      </c>
      <c r="V38" s="20">
        <f>V39+V40+V41+V42+V43</f>
        <v>0</v>
      </c>
      <c r="W38" s="20">
        <f>W39+W40+W41+W42+W43</f>
        <v>0</v>
      </c>
      <c r="X38" s="20">
        <f>X39+X40+X41+X42+X43</f>
        <v>0</v>
      </c>
      <c r="Y38" s="20">
        <v>0</v>
      </c>
      <c r="Z38" s="20">
        <v>0</v>
      </c>
      <c r="AA38" s="20">
        <v>0</v>
      </c>
      <c r="AB38" s="18">
        <f>AB41</f>
        <v>0</v>
      </c>
      <c r="AC38" s="18">
        <v>0</v>
      </c>
      <c r="AD38" s="18">
        <v>0</v>
      </c>
      <c r="AE38" s="21">
        <v>0</v>
      </c>
      <c r="AF38" s="74"/>
    </row>
    <row r="39" spans="1:32" ht="24" hidden="1" customHeight="1" x14ac:dyDescent="0.3">
      <c r="A39" s="33" t="s">
        <v>23</v>
      </c>
      <c r="B39" s="34">
        <v>0</v>
      </c>
      <c r="C39" s="34"/>
      <c r="D39" s="34"/>
      <c r="E39" s="34"/>
      <c r="F39" s="34"/>
      <c r="G39" s="34"/>
      <c r="H39" s="26"/>
      <c r="I39" s="26"/>
      <c r="J39" s="26"/>
      <c r="K39" s="25"/>
      <c r="L39" s="26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1"/>
      <c r="AF39" s="74"/>
    </row>
    <row r="40" spans="1:32" ht="42.75" hidden="1" customHeight="1" x14ac:dyDescent="0.3">
      <c r="A40" s="35" t="s">
        <v>24</v>
      </c>
      <c r="B40" s="34">
        <v>0</v>
      </c>
      <c r="C40" s="34"/>
      <c r="D40" s="34"/>
      <c r="E40" s="34"/>
      <c r="F40" s="34"/>
      <c r="G40" s="34"/>
      <c r="H40" s="26"/>
      <c r="I40" s="26"/>
      <c r="J40" s="26"/>
      <c r="K40" s="25"/>
      <c r="L40" s="26"/>
      <c r="M40" s="26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1"/>
      <c r="AF40" s="74"/>
    </row>
    <row r="41" spans="1:32" ht="28.5" hidden="1" customHeight="1" x14ac:dyDescent="0.3">
      <c r="A41" s="33" t="s">
        <v>25</v>
      </c>
      <c r="B41" s="34">
        <v>0</v>
      </c>
      <c r="C41" s="34">
        <v>0</v>
      </c>
      <c r="D41" s="34">
        <v>0</v>
      </c>
      <c r="E41" s="34">
        <v>0</v>
      </c>
      <c r="F41" s="34" t="e">
        <f>E41/B41*100</f>
        <v>#DIV/0!</v>
      </c>
      <c r="G41" s="34" t="e">
        <f>E41/C41*100</f>
        <v>#DIV/0!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30">
        <v>0</v>
      </c>
      <c r="AF41" s="74"/>
    </row>
    <row r="42" spans="1:32" ht="37.5" hidden="1" customHeight="1" x14ac:dyDescent="0.3">
      <c r="A42" s="35" t="s">
        <v>26</v>
      </c>
      <c r="B42" s="34">
        <v>0</v>
      </c>
      <c r="C42" s="34"/>
      <c r="D42" s="34"/>
      <c r="E42" s="34"/>
      <c r="F42" s="34"/>
      <c r="G42" s="34"/>
      <c r="H42" s="26"/>
      <c r="I42" s="26"/>
      <c r="J42" s="26"/>
      <c r="K42" s="25"/>
      <c r="L42" s="26"/>
      <c r="M42" s="2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1"/>
      <c r="AF42" s="74"/>
    </row>
    <row r="43" spans="1:32" ht="27.75" hidden="1" customHeight="1" x14ac:dyDescent="0.3">
      <c r="A43" s="33" t="s">
        <v>27</v>
      </c>
      <c r="B43" s="34">
        <v>0</v>
      </c>
      <c r="C43" s="34"/>
      <c r="D43" s="34"/>
      <c r="E43" s="34"/>
      <c r="F43" s="34"/>
      <c r="G43" s="34"/>
      <c r="H43" s="26"/>
      <c r="I43" s="26"/>
      <c r="J43" s="26"/>
      <c r="K43" s="25"/>
      <c r="L43" s="26"/>
      <c r="M43" s="2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1"/>
      <c r="AF43" s="75"/>
    </row>
    <row r="44" spans="1:32" ht="60.75" customHeight="1" x14ac:dyDescent="0.25">
      <c r="A44" s="28" t="s">
        <v>39</v>
      </c>
      <c r="B44" s="29">
        <f>B45</f>
        <v>0</v>
      </c>
      <c r="C44" s="29">
        <v>0</v>
      </c>
      <c r="D44" s="29">
        <v>0</v>
      </c>
      <c r="E44" s="29">
        <v>0</v>
      </c>
      <c r="F44" s="29" t="e">
        <v>#DIV/0!</v>
      </c>
      <c r="G44" s="29" t="e">
        <v>#DIV/0!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f>U45</f>
        <v>0</v>
      </c>
      <c r="V44" s="20">
        <f>V45</f>
        <v>0</v>
      </c>
      <c r="W44" s="20">
        <f>W45</f>
        <v>0</v>
      </c>
      <c r="X44" s="20">
        <f>X45</f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37">
        <v>0</v>
      </c>
      <c r="AF44" s="62"/>
    </row>
    <row r="45" spans="1:32" ht="18.75" hidden="1" x14ac:dyDescent="0.3">
      <c r="A45" s="31" t="s">
        <v>22</v>
      </c>
      <c r="B45" s="29">
        <f>B46+B47+B48+B49+B50</f>
        <v>0</v>
      </c>
      <c r="C45" s="29">
        <v>0</v>
      </c>
      <c r="D45" s="29">
        <v>0</v>
      </c>
      <c r="E45" s="29">
        <v>0</v>
      </c>
      <c r="F45" s="29" t="e">
        <v>#DIV/0!</v>
      </c>
      <c r="G45" s="29" t="e">
        <v>#DIV/0!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f>U46+U47+U48+U49+U50</f>
        <v>0</v>
      </c>
      <c r="V45" s="20">
        <f>V46+V47+V48+V49+V50</f>
        <v>0</v>
      </c>
      <c r="W45" s="20">
        <f>W46+W47+W48+W49+W50</f>
        <v>0</v>
      </c>
      <c r="X45" s="20">
        <f>X46+X47+X48+X49+X50</f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37">
        <v>0</v>
      </c>
      <c r="AF45" s="63"/>
    </row>
    <row r="46" spans="1:32" ht="24.75" hidden="1" customHeight="1" x14ac:dyDescent="0.3">
      <c r="A46" s="33" t="s">
        <v>23</v>
      </c>
      <c r="B46" s="34"/>
      <c r="C46" s="34"/>
      <c r="D46" s="34"/>
      <c r="E46" s="34"/>
      <c r="F46" s="34"/>
      <c r="G46" s="3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0"/>
      <c r="AF46" s="63"/>
    </row>
    <row r="47" spans="1:32" ht="35.25" hidden="1" customHeight="1" x14ac:dyDescent="0.3">
      <c r="A47" s="35" t="s">
        <v>24</v>
      </c>
      <c r="B47" s="34"/>
      <c r="C47" s="34"/>
      <c r="D47" s="34"/>
      <c r="E47" s="34"/>
      <c r="F47" s="34"/>
      <c r="G47" s="3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0"/>
      <c r="AF47" s="63"/>
    </row>
    <row r="48" spans="1:32" ht="28.5" hidden="1" customHeight="1" x14ac:dyDescent="0.3">
      <c r="A48" s="33" t="s">
        <v>25</v>
      </c>
      <c r="B48" s="34">
        <v>0</v>
      </c>
      <c r="C48" s="34">
        <v>0</v>
      </c>
      <c r="D48" s="34">
        <v>0</v>
      </c>
      <c r="E48" s="34">
        <v>0</v>
      </c>
      <c r="F48" s="34" t="e">
        <v>#DIV/0!</v>
      </c>
      <c r="G48" s="34" t="e">
        <v>#DIV/0!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30">
        <v>0</v>
      </c>
      <c r="AF48" s="63"/>
    </row>
    <row r="49" spans="1:32" ht="46.5" hidden="1" customHeight="1" x14ac:dyDescent="0.3">
      <c r="A49" s="35" t="s">
        <v>26</v>
      </c>
      <c r="B49" s="34"/>
      <c r="C49" s="34"/>
      <c r="D49" s="34"/>
      <c r="E49" s="34"/>
      <c r="F49" s="34"/>
      <c r="G49" s="3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0"/>
      <c r="AF49" s="63"/>
    </row>
    <row r="50" spans="1:32" ht="26.25" hidden="1" customHeight="1" x14ac:dyDescent="0.3">
      <c r="A50" s="33" t="s">
        <v>27</v>
      </c>
      <c r="B50" s="34"/>
      <c r="C50" s="34"/>
      <c r="D50" s="34"/>
      <c r="E50" s="34"/>
      <c r="F50" s="34"/>
      <c r="G50" s="3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0"/>
      <c r="AF50" s="64"/>
    </row>
    <row r="51" spans="1:32" ht="63.75" customHeight="1" x14ac:dyDescent="0.25">
      <c r="A51" s="28" t="s">
        <v>38</v>
      </c>
      <c r="B51" s="29">
        <v>0</v>
      </c>
      <c r="C51" s="29">
        <v>0</v>
      </c>
      <c r="D51" s="29">
        <v>0</v>
      </c>
      <c r="E51" s="29">
        <v>0</v>
      </c>
      <c r="F51" s="29" t="e">
        <v>#DIV/0!</v>
      </c>
      <c r="G51" s="29" t="e">
        <v>#DIV/0!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f>U52</f>
        <v>0</v>
      </c>
      <c r="V51" s="20">
        <f>V52</f>
        <v>0</v>
      </c>
      <c r="W51" s="20">
        <f>W52</f>
        <v>0</v>
      </c>
      <c r="X51" s="20">
        <f>X52</f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37">
        <v>0</v>
      </c>
      <c r="AF51" s="62"/>
    </row>
    <row r="52" spans="1:32" ht="18.75" hidden="1" x14ac:dyDescent="0.3">
      <c r="A52" s="31" t="s">
        <v>22</v>
      </c>
      <c r="B52" s="29">
        <f>B53+B54+B55+B56+B57</f>
        <v>0</v>
      </c>
      <c r="C52" s="29">
        <v>0</v>
      </c>
      <c r="D52" s="29">
        <v>0</v>
      </c>
      <c r="E52" s="29">
        <v>0</v>
      </c>
      <c r="F52" s="29" t="e">
        <v>#DIV/0!</v>
      </c>
      <c r="G52" s="29" t="e">
        <v>#DIV/0!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f>U53+U54+U55+U56+U57</f>
        <v>0</v>
      </c>
      <c r="V52" s="20">
        <f>V53+V54+V55+V56+V57</f>
        <v>0</v>
      </c>
      <c r="W52" s="20">
        <f>W53+W54+W55+W56+W57</f>
        <v>0</v>
      </c>
      <c r="X52" s="20">
        <f>X53+X54+X55+X56+X57</f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37">
        <v>0</v>
      </c>
      <c r="AF52" s="63"/>
    </row>
    <row r="53" spans="1:32" ht="24" hidden="1" customHeight="1" x14ac:dyDescent="0.3">
      <c r="A53" s="33" t="s">
        <v>23</v>
      </c>
      <c r="B53" s="29"/>
      <c r="C53" s="29"/>
      <c r="D53" s="29"/>
      <c r="E53" s="29"/>
      <c r="F53" s="29"/>
      <c r="G53" s="2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0"/>
      <c r="AF53" s="63"/>
    </row>
    <row r="54" spans="1:32" ht="43.5" hidden="1" customHeight="1" x14ac:dyDescent="0.3">
      <c r="A54" s="35" t="s">
        <v>24</v>
      </c>
      <c r="B54" s="29"/>
      <c r="C54" s="29"/>
      <c r="D54" s="29"/>
      <c r="E54" s="29"/>
      <c r="F54" s="29"/>
      <c r="G54" s="29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30"/>
      <c r="AF54" s="63"/>
    </row>
    <row r="55" spans="1:32" ht="27.75" hidden="1" customHeight="1" x14ac:dyDescent="0.3">
      <c r="A55" s="33" t="s">
        <v>25</v>
      </c>
      <c r="B55" s="34">
        <v>0</v>
      </c>
      <c r="C55" s="34">
        <v>0</v>
      </c>
      <c r="D55" s="34">
        <v>0</v>
      </c>
      <c r="E55" s="34">
        <v>0</v>
      </c>
      <c r="F55" s="34" t="e">
        <v>#DIV/0!</v>
      </c>
      <c r="G55" s="34" t="e">
        <v>#DIV/0!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30">
        <v>0</v>
      </c>
      <c r="AF55" s="63"/>
    </row>
    <row r="56" spans="1:32" ht="33.75" hidden="1" customHeight="1" x14ac:dyDescent="0.3">
      <c r="A56" s="35" t="s">
        <v>26</v>
      </c>
      <c r="B56" s="34"/>
      <c r="C56" s="34"/>
      <c r="D56" s="34"/>
      <c r="E56" s="34"/>
      <c r="F56" s="34"/>
      <c r="G56" s="3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30"/>
      <c r="AF56" s="63"/>
    </row>
    <row r="57" spans="1:32" ht="24" hidden="1" customHeight="1" x14ac:dyDescent="0.3">
      <c r="A57" s="33" t="s">
        <v>27</v>
      </c>
      <c r="B57" s="34"/>
      <c r="C57" s="34"/>
      <c r="D57" s="34"/>
      <c r="E57" s="34"/>
      <c r="F57" s="34"/>
      <c r="G57" s="3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30"/>
      <c r="AF57" s="64"/>
    </row>
    <row r="58" spans="1:32" ht="82.5" customHeight="1" x14ac:dyDescent="0.25">
      <c r="A58" s="28" t="s">
        <v>44</v>
      </c>
      <c r="B58" s="29">
        <f t="shared" ref="B58:AE58" si="10">B59</f>
        <v>0</v>
      </c>
      <c r="C58" s="29">
        <f t="shared" si="10"/>
        <v>0</v>
      </c>
      <c r="D58" s="29">
        <f t="shared" si="10"/>
        <v>0</v>
      </c>
      <c r="E58" s="29">
        <f t="shared" si="10"/>
        <v>0</v>
      </c>
      <c r="F58" s="29" t="e">
        <f t="shared" si="10"/>
        <v>#DIV/0!</v>
      </c>
      <c r="G58" s="29" t="e">
        <f t="shared" si="10"/>
        <v>#DIV/0!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0</v>
      </c>
      <c r="V58" s="20">
        <f t="shared" si="10"/>
        <v>0</v>
      </c>
      <c r="W58" s="20">
        <f t="shared" si="10"/>
        <v>0</v>
      </c>
      <c r="X58" s="20">
        <f t="shared" si="10"/>
        <v>0</v>
      </c>
      <c r="Y58" s="20">
        <f t="shared" si="10"/>
        <v>0</v>
      </c>
      <c r="Z58" s="20">
        <f t="shared" si="10"/>
        <v>0</v>
      </c>
      <c r="AA58" s="20">
        <f t="shared" si="10"/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37">
        <f t="shared" si="10"/>
        <v>0</v>
      </c>
      <c r="AF58" s="32"/>
    </row>
    <row r="59" spans="1:32" ht="24" hidden="1" customHeight="1" x14ac:dyDescent="0.3">
      <c r="A59" s="31" t="s">
        <v>22</v>
      </c>
      <c r="B59" s="29">
        <f>B60+B61+B62+B63+B64</f>
        <v>0</v>
      </c>
      <c r="C59" s="29">
        <f>C60+C61+C62+C63+C64</f>
        <v>0</v>
      </c>
      <c r="D59" s="29">
        <f>D60+D61+D62+D63+D64</f>
        <v>0</v>
      </c>
      <c r="E59" s="29">
        <f>E60+E61+E62+E63+E64</f>
        <v>0</v>
      </c>
      <c r="F59" s="29" t="e">
        <f t="shared" ref="F59:AE59" si="11">F62</f>
        <v>#DIV/0!</v>
      </c>
      <c r="G59" s="29" t="e">
        <f t="shared" si="11"/>
        <v>#DIV/0!</v>
      </c>
      <c r="H59" s="20">
        <f t="shared" si="11"/>
        <v>0</v>
      </c>
      <c r="I59" s="20">
        <f t="shared" si="11"/>
        <v>0</v>
      </c>
      <c r="J59" s="20">
        <f t="shared" si="11"/>
        <v>0</v>
      </c>
      <c r="K59" s="20">
        <f t="shared" si="11"/>
        <v>0</v>
      </c>
      <c r="L59" s="20">
        <f t="shared" si="11"/>
        <v>0</v>
      </c>
      <c r="M59" s="20">
        <f t="shared" si="11"/>
        <v>0</v>
      </c>
      <c r="N59" s="20">
        <f t="shared" si="11"/>
        <v>0</v>
      </c>
      <c r="O59" s="20">
        <f t="shared" si="11"/>
        <v>0</v>
      </c>
      <c r="P59" s="20">
        <f t="shared" si="11"/>
        <v>0</v>
      </c>
      <c r="Q59" s="20">
        <f t="shared" si="11"/>
        <v>0</v>
      </c>
      <c r="R59" s="20">
        <f t="shared" si="11"/>
        <v>0</v>
      </c>
      <c r="S59" s="20">
        <f t="shared" si="11"/>
        <v>0</v>
      </c>
      <c r="T59" s="20">
        <f t="shared" si="11"/>
        <v>0</v>
      </c>
      <c r="U59" s="20">
        <f t="shared" si="11"/>
        <v>0</v>
      </c>
      <c r="V59" s="20">
        <f t="shared" si="11"/>
        <v>0</v>
      </c>
      <c r="W59" s="20">
        <f t="shared" si="11"/>
        <v>0</v>
      </c>
      <c r="X59" s="20">
        <f t="shared" si="11"/>
        <v>0</v>
      </c>
      <c r="Y59" s="20">
        <f t="shared" si="11"/>
        <v>0</v>
      </c>
      <c r="Z59" s="20">
        <f t="shared" si="11"/>
        <v>0</v>
      </c>
      <c r="AA59" s="20">
        <f t="shared" si="11"/>
        <v>0</v>
      </c>
      <c r="AB59" s="20">
        <f t="shared" si="11"/>
        <v>0</v>
      </c>
      <c r="AC59" s="20">
        <f t="shared" si="11"/>
        <v>0</v>
      </c>
      <c r="AD59" s="20">
        <f t="shared" si="11"/>
        <v>0</v>
      </c>
      <c r="AE59" s="37">
        <f t="shared" si="11"/>
        <v>0</v>
      </c>
      <c r="AF59" s="32"/>
    </row>
    <row r="60" spans="1:32" ht="24" hidden="1" customHeight="1" x14ac:dyDescent="0.3">
      <c r="A60" s="33" t="s">
        <v>23</v>
      </c>
      <c r="B60" s="34"/>
      <c r="C60" s="34"/>
      <c r="D60" s="34"/>
      <c r="E60" s="34"/>
      <c r="F60" s="34"/>
      <c r="G60" s="3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30"/>
      <c r="AF60" s="32"/>
    </row>
    <row r="61" spans="1:32" ht="46.5" hidden="1" customHeight="1" x14ac:dyDescent="0.3">
      <c r="A61" s="35" t="s">
        <v>24</v>
      </c>
      <c r="B61" s="34"/>
      <c r="C61" s="34"/>
      <c r="D61" s="34"/>
      <c r="E61" s="34"/>
      <c r="F61" s="34"/>
      <c r="G61" s="3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30"/>
      <c r="AF61" s="32"/>
    </row>
    <row r="62" spans="1:32" ht="24" hidden="1" customHeight="1" x14ac:dyDescent="0.3">
      <c r="A62" s="33" t="s">
        <v>25</v>
      </c>
      <c r="B62" s="34">
        <v>0</v>
      </c>
      <c r="C62" s="34">
        <v>0</v>
      </c>
      <c r="D62" s="34">
        <v>0</v>
      </c>
      <c r="E62" s="34">
        <v>0</v>
      </c>
      <c r="F62" s="34" t="e">
        <f>E62/B62*100</f>
        <v>#DIV/0!</v>
      </c>
      <c r="G62" s="34" t="e">
        <f>E62/C62*100</f>
        <v>#DIV/0!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30">
        <v>0</v>
      </c>
      <c r="AF62" s="32"/>
    </row>
    <row r="63" spans="1:32" ht="24" hidden="1" customHeight="1" x14ac:dyDescent="0.3">
      <c r="A63" s="35" t="s">
        <v>26</v>
      </c>
      <c r="B63" s="34"/>
      <c r="C63" s="34"/>
      <c r="D63" s="34"/>
      <c r="E63" s="34"/>
      <c r="F63" s="34"/>
      <c r="G63" s="3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30"/>
      <c r="AF63" s="32"/>
    </row>
    <row r="64" spans="1:32" ht="24" hidden="1" customHeight="1" x14ac:dyDescent="0.3">
      <c r="A64" s="33" t="s">
        <v>27</v>
      </c>
      <c r="B64" s="34"/>
      <c r="C64" s="34"/>
      <c r="D64" s="34"/>
      <c r="E64" s="34"/>
      <c r="F64" s="34"/>
      <c r="G64" s="3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30"/>
      <c r="AF64" s="32"/>
    </row>
    <row r="65" spans="1:32" ht="89.25" customHeight="1" x14ac:dyDescent="0.25">
      <c r="A65" s="28" t="s">
        <v>45</v>
      </c>
      <c r="B65" s="29">
        <f>B66</f>
        <v>0</v>
      </c>
      <c r="C65" s="29">
        <f t="shared" ref="C65:AE65" si="12">C66</f>
        <v>0</v>
      </c>
      <c r="D65" s="29">
        <f t="shared" si="12"/>
        <v>0</v>
      </c>
      <c r="E65" s="29">
        <f t="shared" si="12"/>
        <v>0</v>
      </c>
      <c r="F65" s="29" t="e">
        <f t="shared" si="12"/>
        <v>#DIV/0!</v>
      </c>
      <c r="G65" s="29" t="e">
        <f t="shared" si="12"/>
        <v>#DIV/0!</v>
      </c>
      <c r="H65" s="20">
        <f t="shared" si="12"/>
        <v>0</v>
      </c>
      <c r="I65" s="20">
        <f t="shared" si="12"/>
        <v>0</v>
      </c>
      <c r="J65" s="20">
        <f t="shared" si="12"/>
        <v>0</v>
      </c>
      <c r="K65" s="20">
        <f t="shared" si="12"/>
        <v>0</v>
      </c>
      <c r="L65" s="20">
        <f t="shared" si="12"/>
        <v>0</v>
      </c>
      <c r="M65" s="20">
        <f t="shared" si="12"/>
        <v>0</v>
      </c>
      <c r="N65" s="20">
        <f t="shared" si="12"/>
        <v>0</v>
      </c>
      <c r="O65" s="20">
        <f t="shared" si="12"/>
        <v>0</v>
      </c>
      <c r="P65" s="20">
        <f t="shared" si="12"/>
        <v>0</v>
      </c>
      <c r="Q65" s="20">
        <f t="shared" si="12"/>
        <v>0</v>
      </c>
      <c r="R65" s="20">
        <f t="shared" si="12"/>
        <v>0</v>
      </c>
      <c r="S65" s="20">
        <f t="shared" si="12"/>
        <v>0</v>
      </c>
      <c r="T65" s="20">
        <f t="shared" si="12"/>
        <v>0</v>
      </c>
      <c r="U65" s="20">
        <f t="shared" si="12"/>
        <v>0</v>
      </c>
      <c r="V65" s="20">
        <f t="shared" si="12"/>
        <v>0</v>
      </c>
      <c r="W65" s="20">
        <f t="shared" si="12"/>
        <v>0</v>
      </c>
      <c r="X65" s="20">
        <f t="shared" si="12"/>
        <v>0</v>
      </c>
      <c r="Y65" s="20">
        <f t="shared" si="12"/>
        <v>0</v>
      </c>
      <c r="Z65" s="20">
        <f t="shared" si="12"/>
        <v>0</v>
      </c>
      <c r="AA65" s="20">
        <f t="shared" si="12"/>
        <v>0</v>
      </c>
      <c r="AB65" s="20">
        <f t="shared" si="12"/>
        <v>0</v>
      </c>
      <c r="AC65" s="20">
        <f t="shared" si="12"/>
        <v>0</v>
      </c>
      <c r="AD65" s="20">
        <f t="shared" si="12"/>
        <v>0</v>
      </c>
      <c r="AE65" s="37">
        <f t="shared" si="12"/>
        <v>0</v>
      </c>
      <c r="AF65" s="76"/>
    </row>
    <row r="66" spans="1:32" ht="18.75" hidden="1" x14ac:dyDescent="0.3">
      <c r="A66" s="31" t="s">
        <v>22</v>
      </c>
      <c r="B66" s="29">
        <f>B67+B68+B69+B70+B71</f>
        <v>0</v>
      </c>
      <c r="C66" s="29">
        <f t="shared" ref="C66:AE66" si="13">C67+C68+C69+C70+C71</f>
        <v>0</v>
      </c>
      <c r="D66" s="29">
        <f t="shared" si="13"/>
        <v>0</v>
      </c>
      <c r="E66" s="29">
        <f t="shared" si="13"/>
        <v>0</v>
      </c>
      <c r="F66" s="29" t="e">
        <f t="shared" si="13"/>
        <v>#DIV/0!</v>
      </c>
      <c r="G66" s="29" t="e">
        <f t="shared" si="13"/>
        <v>#DIV/0!</v>
      </c>
      <c r="H66" s="20">
        <f t="shared" si="13"/>
        <v>0</v>
      </c>
      <c r="I66" s="20">
        <f t="shared" si="13"/>
        <v>0</v>
      </c>
      <c r="J66" s="20">
        <f t="shared" si="13"/>
        <v>0</v>
      </c>
      <c r="K66" s="20">
        <f t="shared" si="13"/>
        <v>0</v>
      </c>
      <c r="L66" s="20">
        <f t="shared" si="13"/>
        <v>0</v>
      </c>
      <c r="M66" s="20">
        <f t="shared" si="13"/>
        <v>0</v>
      </c>
      <c r="N66" s="20">
        <f t="shared" si="13"/>
        <v>0</v>
      </c>
      <c r="O66" s="20">
        <f t="shared" si="13"/>
        <v>0</v>
      </c>
      <c r="P66" s="20">
        <f t="shared" si="13"/>
        <v>0</v>
      </c>
      <c r="Q66" s="20">
        <f t="shared" si="13"/>
        <v>0</v>
      </c>
      <c r="R66" s="20">
        <f t="shared" si="13"/>
        <v>0</v>
      </c>
      <c r="S66" s="20">
        <f t="shared" si="13"/>
        <v>0</v>
      </c>
      <c r="T66" s="20">
        <f t="shared" si="13"/>
        <v>0</v>
      </c>
      <c r="U66" s="20">
        <f t="shared" si="13"/>
        <v>0</v>
      </c>
      <c r="V66" s="20">
        <f t="shared" si="13"/>
        <v>0</v>
      </c>
      <c r="W66" s="20">
        <f t="shared" si="13"/>
        <v>0</v>
      </c>
      <c r="X66" s="20">
        <f t="shared" si="13"/>
        <v>0</v>
      </c>
      <c r="Y66" s="20">
        <f t="shared" si="13"/>
        <v>0</v>
      </c>
      <c r="Z66" s="20">
        <f t="shared" si="13"/>
        <v>0</v>
      </c>
      <c r="AA66" s="20">
        <f t="shared" si="13"/>
        <v>0</v>
      </c>
      <c r="AB66" s="20">
        <f t="shared" si="13"/>
        <v>0</v>
      </c>
      <c r="AC66" s="20">
        <f t="shared" si="13"/>
        <v>0</v>
      </c>
      <c r="AD66" s="20">
        <f t="shared" si="13"/>
        <v>0</v>
      </c>
      <c r="AE66" s="37">
        <f t="shared" si="13"/>
        <v>0</v>
      </c>
      <c r="AF66" s="77"/>
    </row>
    <row r="67" spans="1:32" ht="24.75" hidden="1" customHeight="1" x14ac:dyDescent="0.3">
      <c r="A67" s="33" t="s">
        <v>23</v>
      </c>
      <c r="B67" s="29"/>
      <c r="C67" s="29"/>
      <c r="D67" s="29"/>
      <c r="E67" s="29"/>
      <c r="F67" s="29"/>
      <c r="G67" s="2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30"/>
      <c r="AF67" s="77"/>
    </row>
    <row r="68" spans="1:32" ht="51" hidden="1" customHeight="1" x14ac:dyDescent="0.3">
      <c r="A68" s="35" t="s">
        <v>24</v>
      </c>
      <c r="B68" s="29"/>
      <c r="C68" s="29"/>
      <c r="D68" s="29"/>
      <c r="E68" s="29"/>
      <c r="F68" s="29"/>
      <c r="G68" s="2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30"/>
      <c r="AF68" s="77"/>
    </row>
    <row r="69" spans="1:32" ht="32.25" hidden="1" customHeight="1" x14ac:dyDescent="0.3">
      <c r="A69" s="33" t="s">
        <v>25</v>
      </c>
      <c r="B69" s="34">
        <v>0</v>
      </c>
      <c r="C69" s="34">
        <v>0</v>
      </c>
      <c r="D69" s="34">
        <v>0</v>
      </c>
      <c r="E69" s="34">
        <v>0</v>
      </c>
      <c r="F69" s="34" t="e">
        <f>E69/B69*100</f>
        <v>#DIV/0!</v>
      </c>
      <c r="G69" s="34" t="e">
        <f>E69/C69*100</f>
        <v>#DIV/0!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30">
        <v>0</v>
      </c>
      <c r="AF69" s="77"/>
    </row>
    <row r="70" spans="1:32" ht="36" hidden="1" customHeight="1" x14ac:dyDescent="0.3">
      <c r="A70" s="35" t="s">
        <v>26</v>
      </c>
      <c r="B70" s="34"/>
      <c r="C70" s="34"/>
      <c r="D70" s="34"/>
      <c r="E70" s="34"/>
      <c r="F70" s="34"/>
      <c r="G70" s="3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0"/>
      <c r="AF70" s="77"/>
    </row>
    <row r="71" spans="1:32" ht="24.75" hidden="1" customHeight="1" x14ac:dyDescent="0.3">
      <c r="A71" s="33" t="s">
        <v>27</v>
      </c>
      <c r="B71" s="34"/>
      <c r="C71" s="34"/>
      <c r="D71" s="34"/>
      <c r="E71" s="34"/>
      <c r="F71" s="34"/>
      <c r="G71" s="3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30"/>
      <c r="AF71" s="78"/>
    </row>
    <row r="72" spans="1:32" ht="47.25" customHeight="1" x14ac:dyDescent="0.25">
      <c r="A72" s="28" t="s">
        <v>46</v>
      </c>
      <c r="B72" s="29">
        <f t="shared" ref="B72:E72" si="14">B73</f>
        <v>602</v>
      </c>
      <c r="C72" s="29">
        <f t="shared" si="14"/>
        <v>0</v>
      </c>
      <c r="D72" s="29">
        <f t="shared" si="14"/>
        <v>0</v>
      </c>
      <c r="E72" s="29">
        <f t="shared" si="14"/>
        <v>0</v>
      </c>
      <c r="F72" s="29">
        <f>E72/B72*100</f>
        <v>0</v>
      </c>
      <c r="G72" s="29" t="e">
        <f>E72/C72*100</f>
        <v>#DIV/0!</v>
      </c>
      <c r="H72" s="20">
        <f t="shared" ref="H72:AE72" si="15">H73</f>
        <v>0</v>
      </c>
      <c r="I72" s="20">
        <f t="shared" si="15"/>
        <v>0</v>
      </c>
      <c r="J72" s="20">
        <f t="shared" si="15"/>
        <v>0</v>
      </c>
      <c r="K72" s="20">
        <f t="shared" si="15"/>
        <v>0</v>
      </c>
      <c r="L72" s="20">
        <f t="shared" si="15"/>
        <v>0</v>
      </c>
      <c r="M72" s="20">
        <f t="shared" si="15"/>
        <v>0</v>
      </c>
      <c r="N72" s="20">
        <f t="shared" si="15"/>
        <v>0</v>
      </c>
      <c r="O72" s="20">
        <f t="shared" si="15"/>
        <v>0</v>
      </c>
      <c r="P72" s="20">
        <f t="shared" si="15"/>
        <v>602</v>
      </c>
      <c r="Q72" s="20">
        <f t="shared" si="15"/>
        <v>0</v>
      </c>
      <c r="R72" s="20">
        <f t="shared" si="15"/>
        <v>0</v>
      </c>
      <c r="S72" s="20">
        <f t="shared" si="15"/>
        <v>0</v>
      </c>
      <c r="T72" s="20">
        <f t="shared" si="15"/>
        <v>0</v>
      </c>
      <c r="U72" s="20">
        <f t="shared" si="15"/>
        <v>0</v>
      </c>
      <c r="V72" s="20">
        <f t="shared" si="15"/>
        <v>0</v>
      </c>
      <c r="W72" s="20">
        <f t="shared" si="15"/>
        <v>0</v>
      </c>
      <c r="X72" s="20">
        <f t="shared" si="15"/>
        <v>0</v>
      </c>
      <c r="Y72" s="20">
        <f t="shared" si="15"/>
        <v>0</v>
      </c>
      <c r="Z72" s="20">
        <f t="shared" si="15"/>
        <v>0</v>
      </c>
      <c r="AA72" s="20">
        <f t="shared" si="15"/>
        <v>0</v>
      </c>
      <c r="AB72" s="20">
        <f t="shared" si="15"/>
        <v>0</v>
      </c>
      <c r="AC72" s="20">
        <f t="shared" si="15"/>
        <v>0</v>
      </c>
      <c r="AD72" s="20">
        <f t="shared" si="15"/>
        <v>0</v>
      </c>
      <c r="AE72" s="37">
        <f t="shared" si="15"/>
        <v>0</v>
      </c>
      <c r="AF72" s="62" t="s">
        <v>51</v>
      </c>
    </row>
    <row r="73" spans="1:32" ht="18.75" x14ac:dyDescent="0.3">
      <c r="A73" s="31" t="s">
        <v>22</v>
      </c>
      <c r="B73" s="29">
        <f>B74+B75+B76+B77+B78</f>
        <v>602</v>
      </c>
      <c r="C73" s="29">
        <f>C74+C75+C76+C77+C78</f>
        <v>0</v>
      </c>
      <c r="D73" s="29">
        <f>D74+D75+D76+D77+D78</f>
        <v>0</v>
      </c>
      <c r="E73" s="29">
        <f>E74+E75+E76+E77+E78</f>
        <v>0</v>
      </c>
      <c r="F73" s="29">
        <f>E73/B73*100</f>
        <v>0</v>
      </c>
      <c r="G73" s="29" t="e">
        <f>E73/C73*100</f>
        <v>#DIV/0!</v>
      </c>
      <c r="H73" s="20">
        <f t="shared" ref="H73:AE73" si="16">H76</f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0">
        <f t="shared" si="16"/>
        <v>0</v>
      </c>
      <c r="P73" s="20">
        <f t="shared" si="16"/>
        <v>602</v>
      </c>
      <c r="Q73" s="20">
        <f t="shared" si="16"/>
        <v>0</v>
      </c>
      <c r="R73" s="20">
        <f t="shared" si="16"/>
        <v>0</v>
      </c>
      <c r="S73" s="20">
        <f t="shared" si="16"/>
        <v>0</v>
      </c>
      <c r="T73" s="20">
        <f t="shared" si="16"/>
        <v>0</v>
      </c>
      <c r="U73" s="20">
        <f t="shared" si="16"/>
        <v>0</v>
      </c>
      <c r="V73" s="20">
        <f t="shared" si="16"/>
        <v>0</v>
      </c>
      <c r="W73" s="20">
        <f t="shared" si="16"/>
        <v>0</v>
      </c>
      <c r="X73" s="20">
        <f t="shared" si="16"/>
        <v>0</v>
      </c>
      <c r="Y73" s="20">
        <f t="shared" si="16"/>
        <v>0</v>
      </c>
      <c r="Z73" s="20">
        <f t="shared" si="16"/>
        <v>0</v>
      </c>
      <c r="AA73" s="20">
        <f t="shared" si="16"/>
        <v>0</v>
      </c>
      <c r="AB73" s="20">
        <f t="shared" si="16"/>
        <v>0</v>
      </c>
      <c r="AC73" s="20">
        <f t="shared" si="16"/>
        <v>0</v>
      </c>
      <c r="AD73" s="20">
        <f t="shared" si="16"/>
        <v>0</v>
      </c>
      <c r="AE73" s="37">
        <f t="shared" si="16"/>
        <v>0</v>
      </c>
      <c r="AF73" s="63"/>
    </row>
    <row r="74" spans="1:32" ht="26.25" customHeight="1" x14ac:dyDescent="0.3">
      <c r="A74" s="33" t="s">
        <v>23</v>
      </c>
      <c r="B74" s="29"/>
      <c r="C74" s="29"/>
      <c r="D74" s="29"/>
      <c r="E74" s="29"/>
      <c r="F74" s="29"/>
      <c r="G74" s="2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30"/>
      <c r="AF74" s="63"/>
    </row>
    <row r="75" spans="1:32" ht="43.5" customHeight="1" x14ac:dyDescent="0.3">
      <c r="A75" s="35" t="s">
        <v>24</v>
      </c>
      <c r="B75" s="29"/>
      <c r="C75" s="29"/>
      <c r="D75" s="29"/>
      <c r="E75" s="29"/>
      <c r="F75" s="29"/>
      <c r="G75" s="29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30"/>
      <c r="AF75" s="63"/>
    </row>
    <row r="76" spans="1:32" ht="28.5" customHeight="1" x14ac:dyDescent="0.3">
      <c r="A76" s="33" t="s">
        <v>25</v>
      </c>
      <c r="B76" s="34">
        <f>H76+J76+L76+N76+P76+R76+T76+V76+X76+Z76+AB76+AD76</f>
        <v>602</v>
      </c>
      <c r="C76" s="34">
        <f>H76</f>
        <v>0</v>
      </c>
      <c r="D76" s="34">
        <v>0</v>
      </c>
      <c r="E76" s="34">
        <f>I76+K76+M76+O76+Q76+S76+U76+W76+Y76+AA76+AC76+AE76</f>
        <v>0</v>
      </c>
      <c r="F76" s="34">
        <f>E76/B76*100</f>
        <v>0</v>
      </c>
      <c r="G76" s="34" t="e">
        <f>E76/C76*100</f>
        <v>#DIV/0!</v>
      </c>
      <c r="H76" s="34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602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0">
        <v>0</v>
      </c>
      <c r="AF76" s="63"/>
    </row>
    <row r="77" spans="1:32" ht="37.5" customHeight="1" x14ac:dyDescent="0.3">
      <c r="A77" s="35" t="s">
        <v>26</v>
      </c>
      <c r="B77" s="34"/>
      <c r="C77" s="34"/>
      <c r="D77" s="34"/>
      <c r="E77" s="34"/>
      <c r="F77" s="34"/>
      <c r="G77" s="34"/>
      <c r="H77" s="34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0"/>
      <c r="AF77" s="63"/>
    </row>
    <row r="78" spans="1:32" ht="24.75" customHeight="1" x14ac:dyDescent="0.3">
      <c r="A78" s="33" t="s">
        <v>27</v>
      </c>
      <c r="B78" s="34"/>
      <c r="C78" s="34"/>
      <c r="D78" s="34"/>
      <c r="E78" s="34"/>
      <c r="F78" s="34"/>
      <c r="G78" s="34"/>
      <c r="H78" s="34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0"/>
      <c r="AF78" s="64"/>
    </row>
    <row r="79" spans="1:32" ht="62.25" customHeight="1" x14ac:dyDescent="0.25">
      <c r="A79" s="16" t="s">
        <v>47</v>
      </c>
      <c r="B79" s="29">
        <f t="shared" ref="B79:G79" si="17">B80</f>
        <v>602</v>
      </c>
      <c r="C79" s="29">
        <f t="shared" si="17"/>
        <v>0</v>
      </c>
      <c r="D79" s="29">
        <f t="shared" si="17"/>
        <v>0</v>
      </c>
      <c r="E79" s="29">
        <f t="shared" si="17"/>
        <v>0</v>
      </c>
      <c r="F79" s="29">
        <f t="shared" si="17"/>
        <v>0</v>
      </c>
      <c r="G79" s="29" t="e">
        <f t="shared" si="17"/>
        <v>#DIV/0!</v>
      </c>
      <c r="H79" s="29">
        <f t="shared" ref="H79:AE79" si="18">H80</f>
        <v>0</v>
      </c>
      <c r="I79" s="39">
        <f t="shared" si="18"/>
        <v>0</v>
      </c>
      <c r="J79" s="39">
        <f t="shared" si="18"/>
        <v>0</v>
      </c>
      <c r="K79" s="39">
        <f t="shared" si="18"/>
        <v>0</v>
      </c>
      <c r="L79" s="39">
        <f t="shared" si="18"/>
        <v>0</v>
      </c>
      <c r="M79" s="39">
        <f t="shared" si="18"/>
        <v>0</v>
      </c>
      <c r="N79" s="39">
        <f t="shared" si="18"/>
        <v>0</v>
      </c>
      <c r="O79" s="39">
        <f t="shared" si="18"/>
        <v>0</v>
      </c>
      <c r="P79" s="39">
        <f t="shared" si="18"/>
        <v>0</v>
      </c>
      <c r="Q79" s="39">
        <f t="shared" si="18"/>
        <v>0</v>
      </c>
      <c r="R79" s="39">
        <f t="shared" si="18"/>
        <v>602</v>
      </c>
      <c r="S79" s="39">
        <f t="shared" si="18"/>
        <v>0</v>
      </c>
      <c r="T79" s="39">
        <f t="shared" si="18"/>
        <v>0</v>
      </c>
      <c r="U79" s="39">
        <f t="shared" si="18"/>
        <v>0</v>
      </c>
      <c r="V79" s="39">
        <f t="shared" si="18"/>
        <v>0</v>
      </c>
      <c r="W79" s="39">
        <f t="shared" si="18"/>
        <v>0</v>
      </c>
      <c r="X79" s="39">
        <f t="shared" si="18"/>
        <v>0</v>
      </c>
      <c r="Y79" s="39">
        <f t="shared" si="18"/>
        <v>0</v>
      </c>
      <c r="Z79" s="39">
        <f t="shared" si="18"/>
        <v>0</v>
      </c>
      <c r="AA79" s="39">
        <f t="shared" si="18"/>
        <v>0</v>
      </c>
      <c r="AB79" s="40">
        <f t="shared" si="18"/>
        <v>0</v>
      </c>
      <c r="AC79" s="40">
        <f t="shared" si="18"/>
        <v>0</v>
      </c>
      <c r="AD79" s="39">
        <f t="shared" si="18"/>
        <v>0</v>
      </c>
      <c r="AE79" s="41">
        <f t="shared" si="18"/>
        <v>0</v>
      </c>
      <c r="AF79" s="62" t="s">
        <v>51</v>
      </c>
    </row>
    <row r="80" spans="1:32" ht="18.75" x14ac:dyDescent="0.3">
      <c r="A80" s="31" t="s">
        <v>22</v>
      </c>
      <c r="B80" s="29">
        <f t="shared" ref="B80:E80" si="19">B81+B82+B83+B84+B85</f>
        <v>602</v>
      </c>
      <c r="C80" s="29">
        <f t="shared" si="19"/>
        <v>0</v>
      </c>
      <c r="D80" s="29">
        <f t="shared" si="19"/>
        <v>0</v>
      </c>
      <c r="E80" s="29">
        <f t="shared" si="19"/>
        <v>0</v>
      </c>
      <c r="F80" s="29">
        <f>E80/B80*100</f>
        <v>0</v>
      </c>
      <c r="G80" s="29" t="e">
        <f>E80/C80*100</f>
        <v>#DIV/0!</v>
      </c>
      <c r="H80" s="29">
        <f t="shared" ref="H80:AE80" si="20">H83</f>
        <v>0</v>
      </c>
      <c r="I80" s="39">
        <f t="shared" si="20"/>
        <v>0</v>
      </c>
      <c r="J80" s="39">
        <f t="shared" si="20"/>
        <v>0</v>
      </c>
      <c r="K80" s="39">
        <f t="shared" si="20"/>
        <v>0</v>
      </c>
      <c r="L80" s="39">
        <f t="shared" si="20"/>
        <v>0</v>
      </c>
      <c r="M80" s="39">
        <f t="shared" si="20"/>
        <v>0</v>
      </c>
      <c r="N80" s="39">
        <f t="shared" si="20"/>
        <v>0</v>
      </c>
      <c r="O80" s="39">
        <f t="shared" si="20"/>
        <v>0</v>
      </c>
      <c r="P80" s="39">
        <f t="shared" si="20"/>
        <v>0</v>
      </c>
      <c r="Q80" s="39">
        <f t="shared" si="20"/>
        <v>0</v>
      </c>
      <c r="R80" s="39">
        <f t="shared" si="20"/>
        <v>602</v>
      </c>
      <c r="S80" s="39">
        <f t="shared" si="20"/>
        <v>0</v>
      </c>
      <c r="T80" s="39">
        <f t="shared" si="20"/>
        <v>0</v>
      </c>
      <c r="U80" s="39">
        <f t="shared" si="20"/>
        <v>0</v>
      </c>
      <c r="V80" s="39">
        <f t="shared" si="20"/>
        <v>0</v>
      </c>
      <c r="W80" s="39">
        <f t="shared" si="20"/>
        <v>0</v>
      </c>
      <c r="X80" s="39">
        <f t="shared" si="20"/>
        <v>0</v>
      </c>
      <c r="Y80" s="39">
        <f t="shared" si="20"/>
        <v>0</v>
      </c>
      <c r="Z80" s="39">
        <f t="shared" si="20"/>
        <v>0</v>
      </c>
      <c r="AA80" s="39">
        <f t="shared" si="20"/>
        <v>0</v>
      </c>
      <c r="AB80" s="40">
        <f t="shared" si="20"/>
        <v>0</v>
      </c>
      <c r="AC80" s="40">
        <f t="shared" si="20"/>
        <v>0</v>
      </c>
      <c r="AD80" s="39">
        <f t="shared" si="20"/>
        <v>0</v>
      </c>
      <c r="AE80" s="41">
        <f t="shared" si="20"/>
        <v>0</v>
      </c>
      <c r="AF80" s="63"/>
    </row>
    <row r="81" spans="1:32" ht="20.25" customHeight="1" x14ac:dyDescent="0.3">
      <c r="A81" s="33" t="s">
        <v>23</v>
      </c>
      <c r="B81" s="29"/>
      <c r="C81" s="29"/>
      <c r="D81" s="29"/>
      <c r="E81" s="29"/>
      <c r="F81" s="29"/>
      <c r="G81" s="29"/>
      <c r="H81" s="2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0"/>
      <c r="AC81" s="40"/>
      <c r="AD81" s="39"/>
      <c r="AE81" s="30"/>
      <c r="AF81" s="63"/>
    </row>
    <row r="82" spans="1:32" ht="39.75" customHeight="1" x14ac:dyDescent="0.3">
      <c r="A82" s="35" t="s">
        <v>24</v>
      </c>
      <c r="B82" s="34"/>
      <c r="C82" s="34"/>
      <c r="D82" s="34"/>
      <c r="E82" s="34"/>
      <c r="F82" s="34"/>
      <c r="G82" s="34"/>
      <c r="H82" s="34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42"/>
      <c r="AC82" s="42"/>
      <c r="AD82" s="38"/>
      <c r="AE82" s="30"/>
      <c r="AF82" s="63"/>
    </row>
    <row r="83" spans="1:32" ht="30" customHeight="1" x14ac:dyDescent="0.3">
      <c r="A83" s="33" t="s">
        <v>25</v>
      </c>
      <c r="B83" s="34">
        <f>H83+J83+L83+N83+P83+R83+T83+V83+X83+Z83+AB83+AD83</f>
        <v>602</v>
      </c>
      <c r="C83" s="34">
        <f>H83</f>
        <v>0</v>
      </c>
      <c r="D83" s="34">
        <v>0</v>
      </c>
      <c r="E83" s="34">
        <f>I83+K83+M83+O83+Q83+S83+U83+W83+Y83+AA83+AC83+AE83</f>
        <v>0</v>
      </c>
      <c r="F83" s="34" t="e">
        <f>E83/C83*100</f>
        <v>#DIV/0!</v>
      </c>
      <c r="G83" s="34">
        <f>E83/B83*100</f>
        <v>0</v>
      </c>
      <c r="H83" s="34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602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42">
        <v>0</v>
      </c>
      <c r="AC83" s="42">
        <v>0</v>
      </c>
      <c r="AD83" s="38">
        <v>0</v>
      </c>
      <c r="AE83" s="30">
        <v>0</v>
      </c>
      <c r="AF83" s="63"/>
    </row>
    <row r="84" spans="1:32" ht="39.75" customHeight="1" x14ac:dyDescent="0.3">
      <c r="A84" s="35" t="s">
        <v>26</v>
      </c>
      <c r="B84" s="34"/>
      <c r="C84" s="34"/>
      <c r="D84" s="34"/>
      <c r="E84" s="34"/>
      <c r="F84" s="34"/>
      <c r="G84" s="34"/>
      <c r="H84" s="34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2"/>
      <c r="AC84" s="42"/>
      <c r="AD84" s="38"/>
      <c r="AE84" s="30"/>
      <c r="AF84" s="63"/>
    </row>
    <row r="85" spans="1:32" ht="31.5" customHeight="1" x14ac:dyDescent="0.3">
      <c r="A85" s="33" t="s">
        <v>27</v>
      </c>
      <c r="B85" s="34"/>
      <c r="C85" s="34"/>
      <c r="D85" s="34"/>
      <c r="E85" s="34"/>
      <c r="F85" s="34"/>
      <c r="G85" s="34"/>
      <c r="H85" s="34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42"/>
      <c r="AC85" s="42"/>
      <c r="AD85" s="38"/>
      <c r="AE85" s="30"/>
      <c r="AF85" s="64"/>
    </row>
    <row r="86" spans="1:32" ht="47.25" customHeight="1" x14ac:dyDescent="0.25">
      <c r="A86" s="28" t="s">
        <v>48</v>
      </c>
      <c r="B86" s="29">
        <v>0</v>
      </c>
      <c r="C86" s="29">
        <v>0</v>
      </c>
      <c r="D86" s="29">
        <v>0</v>
      </c>
      <c r="E86" s="29">
        <v>0</v>
      </c>
      <c r="F86" s="29" t="e">
        <v>#DIV/0!</v>
      </c>
      <c r="G86" s="29" t="e">
        <v>#DIV/0!</v>
      </c>
      <c r="H86" s="2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f>U87</f>
        <v>0</v>
      </c>
      <c r="V86" s="39">
        <f>V87</f>
        <v>0</v>
      </c>
      <c r="W86" s="39">
        <f>W87</f>
        <v>0</v>
      </c>
      <c r="X86" s="39">
        <f>X87</f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7">
        <v>0</v>
      </c>
      <c r="AF86" s="62"/>
    </row>
    <row r="87" spans="1:32" ht="18.75" hidden="1" x14ac:dyDescent="0.3">
      <c r="A87" s="31" t="s">
        <v>22</v>
      </c>
      <c r="B87" s="29">
        <v>0</v>
      </c>
      <c r="C87" s="29">
        <v>0</v>
      </c>
      <c r="D87" s="29">
        <v>0</v>
      </c>
      <c r="E87" s="29">
        <v>0</v>
      </c>
      <c r="F87" s="29" t="e">
        <v>#DIV/0!</v>
      </c>
      <c r="G87" s="29" t="e">
        <v>#DIV/0!</v>
      </c>
      <c r="H87" s="20">
        <f>H90</f>
        <v>0</v>
      </c>
      <c r="I87" s="20">
        <f>I90</f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f>U88+U89+U90+U91+U92</f>
        <v>0</v>
      </c>
      <c r="V87" s="20">
        <f>V88+V89+V90+V91+V92</f>
        <v>0</v>
      </c>
      <c r="W87" s="20">
        <f>W88+W89+W90+W91+W92</f>
        <v>0</v>
      </c>
      <c r="X87" s="20">
        <f>X88+X89+X90+X91+X92</f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37">
        <v>0</v>
      </c>
      <c r="AF87" s="63"/>
    </row>
    <row r="88" spans="1:32" ht="22.5" hidden="1" customHeight="1" x14ac:dyDescent="0.3">
      <c r="A88" s="33" t="s">
        <v>23</v>
      </c>
      <c r="B88" s="34"/>
      <c r="C88" s="34"/>
      <c r="D88" s="34"/>
      <c r="E88" s="34"/>
      <c r="F88" s="34"/>
      <c r="G88" s="3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30"/>
      <c r="AF88" s="63"/>
    </row>
    <row r="89" spans="1:32" ht="36" hidden="1" customHeight="1" x14ac:dyDescent="0.3">
      <c r="A89" s="35" t="s">
        <v>24</v>
      </c>
      <c r="B89" s="34"/>
      <c r="C89" s="34"/>
      <c r="D89" s="34"/>
      <c r="E89" s="34"/>
      <c r="F89" s="34"/>
      <c r="G89" s="3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30"/>
      <c r="AF89" s="63"/>
    </row>
    <row r="90" spans="1:32" ht="30" hidden="1" customHeight="1" x14ac:dyDescent="0.3">
      <c r="A90" s="33" t="s">
        <v>25</v>
      </c>
      <c r="B90" s="34">
        <v>0</v>
      </c>
      <c r="C90" s="34">
        <v>0</v>
      </c>
      <c r="D90" s="34">
        <v>0</v>
      </c>
      <c r="E90" s="34">
        <v>0</v>
      </c>
      <c r="F90" s="34" t="e">
        <v>#DIV/0!</v>
      </c>
      <c r="G90" s="34" t="e">
        <v>#DIV/0!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30">
        <v>0</v>
      </c>
      <c r="AF90" s="63"/>
    </row>
    <row r="91" spans="1:32" ht="40.5" hidden="1" customHeight="1" x14ac:dyDescent="0.3">
      <c r="A91" s="35" t="s">
        <v>26</v>
      </c>
      <c r="B91" s="34"/>
      <c r="C91" s="34"/>
      <c r="D91" s="34"/>
      <c r="E91" s="34"/>
      <c r="F91" s="34"/>
      <c r="G91" s="3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30"/>
      <c r="AF91" s="63"/>
    </row>
    <row r="92" spans="1:32" ht="18.75" hidden="1" customHeight="1" x14ac:dyDescent="0.3">
      <c r="A92" s="33" t="s">
        <v>27</v>
      </c>
      <c r="B92" s="34"/>
      <c r="C92" s="34"/>
      <c r="D92" s="34"/>
      <c r="E92" s="34"/>
      <c r="F92" s="34"/>
      <c r="G92" s="3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30"/>
      <c r="AF92" s="64"/>
    </row>
    <row r="93" spans="1:32" ht="57.75" customHeight="1" x14ac:dyDescent="0.25">
      <c r="A93" s="28" t="s">
        <v>49</v>
      </c>
      <c r="B93" s="29">
        <f t="shared" ref="B93:AE93" si="21">B94</f>
        <v>0</v>
      </c>
      <c r="C93" s="29">
        <f t="shared" si="21"/>
        <v>0</v>
      </c>
      <c r="D93" s="29">
        <f t="shared" si="21"/>
        <v>0</v>
      </c>
      <c r="E93" s="29">
        <f t="shared" si="21"/>
        <v>0</v>
      </c>
      <c r="F93" s="29" t="e">
        <f t="shared" si="21"/>
        <v>#DIV/0!</v>
      </c>
      <c r="G93" s="29" t="e">
        <f t="shared" si="21"/>
        <v>#DIV/0!</v>
      </c>
      <c r="H93" s="20">
        <f t="shared" si="21"/>
        <v>0</v>
      </c>
      <c r="I93" s="20">
        <f t="shared" si="21"/>
        <v>0</v>
      </c>
      <c r="J93" s="20">
        <f t="shared" si="21"/>
        <v>0</v>
      </c>
      <c r="K93" s="20">
        <f t="shared" si="21"/>
        <v>0</v>
      </c>
      <c r="L93" s="20">
        <f t="shared" si="21"/>
        <v>0</v>
      </c>
      <c r="M93" s="20">
        <f t="shared" si="21"/>
        <v>0</v>
      </c>
      <c r="N93" s="20">
        <f t="shared" si="21"/>
        <v>0</v>
      </c>
      <c r="O93" s="20">
        <f t="shared" si="21"/>
        <v>0</v>
      </c>
      <c r="P93" s="20">
        <f t="shared" si="21"/>
        <v>0</v>
      </c>
      <c r="Q93" s="20">
        <f t="shared" si="21"/>
        <v>0</v>
      </c>
      <c r="R93" s="20">
        <f t="shared" si="21"/>
        <v>0</v>
      </c>
      <c r="S93" s="20">
        <f t="shared" si="21"/>
        <v>0</v>
      </c>
      <c r="T93" s="20">
        <f t="shared" si="21"/>
        <v>0</v>
      </c>
      <c r="U93" s="20">
        <f t="shared" si="21"/>
        <v>0</v>
      </c>
      <c r="V93" s="20">
        <f t="shared" si="21"/>
        <v>0</v>
      </c>
      <c r="W93" s="20">
        <f t="shared" si="21"/>
        <v>0</v>
      </c>
      <c r="X93" s="20">
        <f t="shared" si="21"/>
        <v>0</v>
      </c>
      <c r="Y93" s="20">
        <f t="shared" si="21"/>
        <v>0</v>
      </c>
      <c r="Z93" s="20">
        <f t="shared" si="21"/>
        <v>0</v>
      </c>
      <c r="AA93" s="20">
        <f t="shared" si="21"/>
        <v>0</v>
      </c>
      <c r="AB93" s="20">
        <f t="shared" si="21"/>
        <v>0</v>
      </c>
      <c r="AC93" s="20">
        <f t="shared" si="21"/>
        <v>0</v>
      </c>
      <c r="AD93" s="20">
        <f t="shared" si="21"/>
        <v>0</v>
      </c>
      <c r="AE93" s="37">
        <f t="shared" si="21"/>
        <v>0</v>
      </c>
      <c r="AF93" s="36"/>
    </row>
    <row r="94" spans="1:32" ht="18.75" hidden="1" customHeight="1" x14ac:dyDescent="0.3">
      <c r="A94" s="31" t="s">
        <v>22</v>
      </c>
      <c r="B94" s="29">
        <f t="shared" ref="B94:H94" si="22">B95+B96+B97+B98+B99</f>
        <v>0</v>
      </c>
      <c r="C94" s="29">
        <f t="shared" si="22"/>
        <v>0</v>
      </c>
      <c r="D94" s="29">
        <f t="shared" si="22"/>
        <v>0</v>
      </c>
      <c r="E94" s="29">
        <f t="shared" si="22"/>
        <v>0</v>
      </c>
      <c r="F94" s="29" t="e">
        <f t="shared" si="22"/>
        <v>#DIV/0!</v>
      </c>
      <c r="G94" s="29" t="e">
        <f t="shared" si="22"/>
        <v>#DIV/0!</v>
      </c>
      <c r="H94" s="20">
        <f t="shared" si="22"/>
        <v>0</v>
      </c>
      <c r="I94" s="20">
        <f t="shared" ref="I94:AE94" si="23">I97</f>
        <v>0</v>
      </c>
      <c r="J94" s="20">
        <f t="shared" si="23"/>
        <v>0</v>
      </c>
      <c r="K94" s="20">
        <f t="shared" si="23"/>
        <v>0</v>
      </c>
      <c r="L94" s="20">
        <f t="shared" si="23"/>
        <v>0</v>
      </c>
      <c r="M94" s="20">
        <f t="shared" si="23"/>
        <v>0</v>
      </c>
      <c r="N94" s="20">
        <f t="shared" si="23"/>
        <v>0</v>
      </c>
      <c r="O94" s="20">
        <f t="shared" si="23"/>
        <v>0</v>
      </c>
      <c r="P94" s="20">
        <f t="shared" si="23"/>
        <v>0</v>
      </c>
      <c r="Q94" s="20">
        <f t="shared" si="23"/>
        <v>0</v>
      </c>
      <c r="R94" s="20">
        <f t="shared" si="23"/>
        <v>0</v>
      </c>
      <c r="S94" s="20">
        <f t="shared" si="23"/>
        <v>0</v>
      </c>
      <c r="T94" s="20">
        <f t="shared" si="23"/>
        <v>0</v>
      </c>
      <c r="U94" s="20">
        <f t="shared" si="23"/>
        <v>0</v>
      </c>
      <c r="V94" s="20">
        <f t="shared" si="23"/>
        <v>0</v>
      </c>
      <c r="W94" s="20">
        <f t="shared" si="23"/>
        <v>0</v>
      </c>
      <c r="X94" s="20">
        <f t="shared" si="23"/>
        <v>0</v>
      </c>
      <c r="Y94" s="20">
        <f t="shared" si="23"/>
        <v>0</v>
      </c>
      <c r="Z94" s="20">
        <f t="shared" si="23"/>
        <v>0</v>
      </c>
      <c r="AA94" s="20">
        <f t="shared" si="23"/>
        <v>0</v>
      </c>
      <c r="AB94" s="20">
        <f t="shared" si="23"/>
        <v>0</v>
      </c>
      <c r="AC94" s="20">
        <f t="shared" si="23"/>
        <v>0</v>
      </c>
      <c r="AD94" s="20">
        <f t="shared" si="23"/>
        <v>0</v>
      </c>
      <c r="AE94" s="37">
        <f t="shared" si="23"/>
        <v>0</v>
      </c>
      <c r="AF94" s="36"/>
    </row>
    <row r="95" spans="1:32" ht="18.75" hidden="1" customHeight="1" x14ac:dyDescent="0.3">
      <c r="A95" s="33" t="s">
        <v>23</v>
      </c>
      <c r="B95" s="34"/>
      <c r="C95" s="34"/>
      <c r="D95" s="34"/>
      <c r="E95" s="34"/>
      <c r="F95" s="34"/>
      <c r="G95" s="3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30"/>
      <c r="AF95" s="36"/>
    </row>
    <row r="96" spans="1:32" ht="36.75" hidden="1" customHeight="1" x14ac:dyDescent="0.3">
      <c r="A96" s="35" t="s">
        <v>24</v>
      </c>
      <c r="B96" s="34"/>
      <c r="C96" s="34"/>
      <c r="D96" s="34"/>
      <c r="E96" s="34"/>
      <c r="F96" s="34"/>
      <c r="G96" s="3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30"/>
      <c r="AF96" s="36"/>
    </row>
    <row r="97" spans="1:32" ht="18.75" hidden="1" customHeight="1" x14ac:dyDescent="0.3">
      <c r="A97" s="33" t="s">
        <v>25</v>
      </c>
      <c r="B97" s="34">
        <v>0</v>
      </c>
      <c r="C97" s="34">
        <v>0</v>
      </c>
      <c r="D97" s="34">
        <v>0</v>
      </c>
      <c r="E97" s="34">
        <v>0</v>
      </c>
      <c r="F97" s="34" t="e">
        <f>E97/B97*100</f>
        <v>#DIV/0!</v>
      </c>
      <c r="G97" s="34" t="e">
        <f>E97/C97*100</f>
        <v>#DIV/0!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30">
        <v>0</v>
      </c>
      <c r="AF97" s="36"/>
    </row>
    <row r="98" spans="1:32" ht="18.75" hidden="1" customHeight="1" x14ac:dyDescent="0.3">
      <c r="A98" s="35" t="s">
        <v>26</v>
      </c>
      <c r="B98" s="34"/>
      <c r="C98" s="34"/>
      <c r="D98" s="34"/>
      <c r="E98" s="34"/>
      <c r="F98" s="34"/>
      <c r="G98" s="3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30"/>
      <c r="AF98" s="36"/>
    </row>
    <row r="99" spans="1:32" ht="18.75" hidden="1" customHeight="1" x14ac:dyDescent="0.3">
      <c r="A99" s="33" t="s">
        <v>27</v>
      </c>
      <c r="B99" s="34"/>
      <c r="C99" s="34"/>
      <c r="D99" s="34"/>
      <c r="E99" s="34"/>
      <c r="F99" s="34"/>
      <c r="G99" s="3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30"/>
      <c r="AF99" s="36"/>
    </row>
    <row r="100" spans="1:32" ht="39" customHeight="1" x14ac:dyDescent="0.3">
      <c r="A100" s="43" t="s">
        <v>28</v>
      </c>
      <c r="B100" s="44">
        <f>B101+B102+B103+B104+B105</f>
        <v>1800.1</v>
      </c>
      <c r="C100" s="44">
        <f>C101+C102+C103+C104+C105</f>
        <v>0</v>
      </c>
      <c r="D100" s="44">
        <f>D101+D102+D103+D104+D105</f>
        <v>0</v>
      </c>
      <c r="E100" s="44">
        <f>E101+E102+E103+E104+E105</f>
        <v>0</v>
      </c>
      <c r="F100" s="44">
        <f>E100/B100*100</f>
        <v>0</v>
      </c>
      <c r="G100" s="44" t="e">
        <f>E100/C100*100</f>
        <v>#DIV/0!</v>
      </c>
      <c r="H100" s="44">
        <f t="shared" ref="H100:AE100" si="24">H103</f>
        <v>0</v>
      </c>
      <c r="I100" s="45">
        <f t="shared" si="24"/>
        <v>0</v>
      </c>
      <c r="J100" s="45">
        <f t="shared" si="24"/>
        <v>0</v>
      </c>
      <c r="K100" s="45">
        <f t="shared" si="24"/>
        <v>0</v>
      </c>
      <c r="L100" s="45">
        <f t="shared" si="24"/>
        <v>0</v>
      </c>
      <c r="M100" s="45">
        <f t="shared" si="24"/>
        <v>0</v>
      </c>
      <c r="N100" s="45">
        <f t="shared" si="24"/>
        <v>0</v>
      </c>
      <c r="O100" s="45">
        <f t="shared" si="24"/>
        <v>0</v>
      </c>
      <c r="P100" s="45">
        <f t="shared" si="24"/>
        <v>602</v>
      </c>
      <c r="Q100" s="45">
        <f t="shared" si="24"/>
        <v>0</v>
      </c>
      <c r="R100" s="45">
        <f t="shared" si="24"/>
        <v>650</v>
      </c>
      <c r="S100" s="45">
        <f t="shared" si="24"/>
        <v>0</v>
      </c>
      <c r="T100" s="45">
        <f t="shared" si="24"/>
        <v>0</v>
      </c>
      <c r="U100" s="45">
        <f t="shared" si="24"/>
        <v>0</v>
      </c>
      <c r="V100" s="45">
        <f t="shared" si="24"/>
        <v>548.1</v>
      </c>
      <c r="W100" s="45">
        <f t="shared" si="24"/>
        <v>0</v>
      </c>
      <c r="X100" s="45">
        <f t="shared" si="24"/>
        <v>0</v>
      </c>
      <c r="Y100" s="45">
        <f t="shared" si="24"/>
        <v>0</v>
      </c>
      <c r="Z100" s="45">
        <f t="shared" si="24"/>
        <v>0</v>
      </c>
      <c r="AA100" s="45">
        <f t="shared" si="24"/>
        <v>0</v>
      </c>
      <c r="AB100" s="45">
        <f t="shared" si="24"/>
        <v>0</v>
      </c>
      <c r="AC100" s="45">
        <f t="shared" si="24"/>
        <v>0</v>
      </c>
      <c r="AD100" s="45">
        <f t="shared" si="24"/>
        <v>0</v>
      </c>
      <c r="AE100" s="57">
        <f t="shared" si="24"/>
        <v>0</v>
      </c>
      <c r="AF100" s="46"/>
    </row>
    <row r="101" spans="1:32" ht="27.75" customHeight="1" x14ac:dyDescent="0.3">
      <c r="A101" s="47" t="s">
        <v>23</v>
      </c>
      <c r="B101" s="48">
        <v>0</v>
      </c>
      <c r="C101" s="48">
        <v>0</v>
      </c>
      <c r="D101" s="48">
        <v>0</v>
      </c>
      <c r="E101" s="48">
        <v>0</v>
      </c>
      <c r="F101" s="48"/>
      <c r="G101" s="48"/>
      <c r="H101" s="48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51"/>
    </row>
    <row r="102" spans="1:32" ht="40.5" customHeight="1" x14ac:dyDescent="0.3">
      <c r="A102" s="52" t="s">
        <v>24</v>
      </c>
      <c r="B102" s="48">
        <v>0</v>
      </c>
      <c r="C102" s="48">
        <v>0</v>
      </c>
      <c r="D102" s="48">
        <v>0</v>
      </c>
      <c r="E102" s="48">
        <v>0</v>
      </c>
      <c r="F102" s="48"/>
      <c r="G102" s="48"/>
      <c r="H102" s="48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51"/>
    </row>
    <row r="103" spans="1:32" ht="28.5" customHeight="1" x14ac:dyDescent="0.3">
      <c r="A103" s="47" t="s">
        <v>25</v>
      </c>
      <c r="B103" s="48">
        <f>B13</f>
        <v>1800.1</v>
      </c>
      <c r="C103" s="48">
        <f>C13</f>
        <v>0</v>
      </c>
      <c r="D103" s="48">
        <f>D13</f>
        <v>0</v>
      </c>
      <c r="E103" s="48">
        <f>E13</f>
        <v>0</v>
      </c>
      <c r="F103" s="48">
        <f>E103/B103*100</f>
        <v>0</v>
      </c>
      <c r="G103" s="48" t="e">
        <f>E103/C103*100</f>
        <v>#DIV/0!</v>
      </c>
      <c r="H103" s="48">
        <f t="shared" ref="H103:AE103" si="25">H13</f>
        <v>0</v>
      </c>
      <c r="I103" s="49">
        <f t="shared" si="25"/>
        <v>0</v>
      </c>
      <c r="J103" s="49">
        <f t="shared" si="25"/>
        <v>0</v>
      </c>
      <c r="K103" s="49">
        <f t="shared" si="25"/>
        <v>0</v>
      </c>
      <c r="L103" s="49">
        <f t="shared" si="25"/>
        <v>0</v>
      </c>
      <c r="M103" s="49">
        <f t="shared" si="25"/>
        <v>0</v>
      </c>
      <c r="N103" s="49">
        <f t="shared" si="25"/>
        <v>0</v>
      </c>
      <c r="O103" s="49">
        <f t="shared" si="25"/>
        <v>0</v>
      </c>
      <c r="P103" s="49">
        <f t="shared" si="25"/>
        <v>602</v>
      </c>
      <c r="Q103" s="49">
        <f t="shared" si="25"/>
        <v>0</v>
      </c>
      <c r="R103" s="49">
        <f>R13</f>
        <v>650</v>
      </c>
      <c r="S103" s="49">
        <f t="shared" si="25"/>
        <v>0</v>
      </c>
      <c r="T103" s="49">
        <f t="shared" si="25"/>
        <v>0</v>
      </c>
      <c r="U103" s="49">
        <f t="shared" si="25"/>
        <v>0</v>
      </c>
      <c r="V103" s="49">
        <f>V13</f>
        <v>548.1</v>
      </c>
      <c r="W103" s="49">
        <f t="shared" si="25"/>
        <v>0</v>
      </c>
      <c r="X103" s="49">
        <f t="shared" si="25"/>
        <v>0</v>
      </c>
      <c r="Y103" s="49">
        <f t="shared" si="25"/>
        <v>0</v>
      </c>
      <c r="Z103" s="49">
        <f t="shared" si="25"/>
        <v>0</v>
      </c>
      <c r="AA103" s="49">
        <f t="shared" si="25"/>
        <v>0</v>
      </c>
      <c r="AB103" s="49">
        <f t="shared" si="25"/>
        <v>0</v>
      </c>
      <c r="AC103" s="49">
        <f t="shared" si="25"/>
        <v>0</v>
      </c>
      <c r="AD103" s="49">
        <f t="shared" si="25"/>
        <v>0</v>
      </c>
      <c r="AE103" s="50">
        <f t="shared" si="25"/>
        <v>0</v>
      </c>
      <c r="AF103" s="51"/>
    </row>
    <row r="104" spans="1:32" ht="42.75" customHeight="1" x14ac:dyDescent="0.3">
      <c r="A104" s="53" t="s">
        <v>26</v>
      </c>
      <c r="B104" s="48">
        <v>0</v>
      </c>
      <c r="C104" s="48">
        <v>0</v>
      </c>
      <c r="D104" s="48">
        <v>0</v>
      </c>
      <c r="E104" s="48">
        <v>0</v>
      </c>
      <c r="F104" s="48"/>
      <c r="G104" s="48"/>
      <c r="H104" s="48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51"/>
    </row>
    <row r="105" spans="1:32" ht="27.75" customHeight="1" x14ac:dyDescent="0.3">
      <c r="A105" s="47" t="s">
        <v>27</v>
      </c>
      <c r="B105" s="48">
        <v>0</v>
      </c>
      <c r="C105" s="48">
        <v>0</v>
      </c>
      <c r="D105" s="48">
        <v>0</v>
      </c>
      <c r="E105" s="48">
        <v>0</v>
      </c>
      <c r="F105" s="48"/>
      <c r="G105" s="48"/>
      <c r="H105" s="48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51"/>
    </row>
    <row r="106" spans="1:32" x14ac:dyDescent="0.25">
      <c r="X106" s="54"/>
      <c r="Y106" s="54"/>
      <c r="Z106" s="54"/>
      <c r="AA106" s="54"/>
      <c r="AB106" s="55"/>
      <c r="AC106" s="55"/>
    </row>
    <row r="107" spans="1:32" ht="107.25" customHeight="1" x14ac:dyDescent="0.25">
      <c r="A107" s="56" t="s">
        <v>29</v>
      </c>
      <c r="C107" s="79" t="s">
        <v>50</v>
      </c>
      <c r="D107" s="79"/>
      <c r="E107" s="79"/>
      <c r="Z107" s="54"/>
      <c r="AA107" s="54"/>
      <c r="AB107" s="55"/>
      <c r="AC107" s="55"/>
    </row>
    <row r="108" spans="1:32" ht="29.25" customHeight="1" x14ac:dyDescent="0.3">
      <c r="A108" s="80" t="s">
        <v>37</v>
      </c>
      <c r="B108" s="80"/>
      <c r="C108" s="80"/>
      <c r="D108" s="80"/>
      <c r="E108" s="80"/>
    </row>
    <row r="109" spans="1:32" ht="97.5" customHeight="1" x14ac:dyDescent="0.25"/>
  </sheetData>
  <mergeCells count="36">
    <mergeCell ref="C107:E107"/>
    <mergeCell ref="A108:E108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F86:AF92"/>
    <mergeCell ref="AF5:AF6"/>
    <mergeCell ref="AF9:AF15"/>
    <mergeCell ref="AF16:AF22"/>
    <mergeCell ref="AF23:AF29"/>
    <mergeCell ref="AF30:AF36"/>
    <mergeCell ref="AF37:AF43"/>
    <mergeCell ref="AF44:AF50"/>
    <mergeCell ref="AF51:AF57"/>
    <mergeCell ref="AF65:AF71"/>
    <mergeCell ref="AF72:AF78"/>
    <mergeCell ref="AF79:AF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2020-02-05T10:16:05Z</dcterms:modified>
</cp:coreProperties>
</file>