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12" i="1"/>
  <c r="S11" i="1"/>
  <c r="S9" i="1"/>
  <c r="S8" i="1"/>
  <c r="S7" i="1"/>
  <c r="S6" i="1"/>
</calcChain>
</file>

<file path=xl/sharedStrings.xml><?xml version="1.0" encoding="utf-8"?>
<sst xmlns="http://schemas.openxmlformats.org/spreadsheetml/2006/main" count="53" uniqueCount="48">
  <si>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2023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</si>
  <si>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</si>
  <si>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</si>
  <si>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</si>
  <si>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</si>
  <si>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</si>
  <si>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</si>
  <si>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</si>
  <si>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</si>
  <si>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</si>
  <si>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</si>
  <si>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</si>
  <si>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</si>
  <si>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</si>
  <si>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</si>
  <si>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</si>
  <si>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</si>
  <si>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</si>
  <si>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</si>
  <si>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</si>
  <si>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</si>
  <si>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"Развитие институтов гражданского общества города Когалыма"</t>
  </si>
  <si>
    <t>I</t>
  </si>
  <si>
    <t>Обеспечение проведения конкурса социально значимых проектов,
среди социально
ориентированных некоммерческих организаций города Когалыма</t>
  </si>
  <si>
    <t>единиц</t>
  </si>
  <si>
    <t xml:space="preserve">Организация конкурса для СО НКО запланирована в 3 квартале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</si>
  <si>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</t>
  </si>
  <si>
    <t>Реализация мероприятий для социально ориентированных некоммерческих организаций, осуществляющих деятельность в городе Когалыме</t>
  </si>
  <si>
    <r>
      <t xml:space="preserve">         Изменение показателя на 2024 год с 56(ед.)  на 103 (ед.) установлено в соответсвии с поставновлением  Администрации горда Когалыма от 06.08.2024  "О внесении изменений в постановление Администрации города Когалыма от 02.10.2013 №2811 " с учетом  фвключения программного мероприятия 1.1.3.   в рамках которого запланировано проведение на базе" Дома Дружбы" уроков для детей из семей мигрантов , всего 47 мероприятий в теущем 2024 году ).                                                                                                                                                                                                                               В целях финансового обеспечения затрат на выполнение функций ресурсного центра поддержки НКО в 2024 году из бюджета города Когалыма направлена субсидия  АНО «Ресурсный центр поддержки НКО города Когалыма» .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Ресурсный центр функционирует на базе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
График работы и вся информация размещена на информационном стенде в здании РЦ и на сайте учреждения 
            В ходе деятельности  ресурсного центра осуществляются: консультации для НКО по вопросам реализации проектов и участия в мероприятиях (всего по различным направлениям консультаций) запланировано -50 консультаций . Фактически показатели выполнены.                                                                                                                                                                                                              Методическое сопровождение участия социально ориентированных некоммерческих организаций, их руководителей, организаторов в конкурсах.Поданы заявки на конкурс президентских грантов КГОО ТБНКО «НУР» и АНО «Ермак». Ожидаются результаты.                                                                                                                                                                                                                                                             Были поданы заявки от АНО «РЦ НКО Когалыма», МОО «Совет Ветеранов» и КГОО ТБНКО «НУР». АНО «Ресурсный центр поддержки НКО» одержал победу в конкурсе для ресурсный центров Югры . Общая сумма проекта более 7 млн рублей. Ведется активное консультирование на конкурс Гранта Губерна-тора Югры.
- 18.01.2024 специалисты РЦ приняли участие в вебинаре «Правовой команды» на тему «Изменение состава учредителей НКО: новое в процедуре регистрации в 2024 году» 
- 27.01.2024 специалисты РЦ, совместно с ТГКОО «НУР» организовали и приняли участие в лектории «Информация в век информации: национальный аспект», который провел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А,Н. Худолеев
-22.02.2024 Специалисты РЦ организовали и провели открытие Этно-мастерской для молодежи «ЮХ» в Доме Дружбы
-27.02.2024 на базе ресурсного центра прошел День открытых дверей в рамках всемирного дня НКО.                                                                                                                                                                                         
             АНО Ресурсный центр поддержки НКО осуществляется медиа-продвижение социально ориентированных некоммерческих организаций, деятельности их руководителей и/или членов (участников), гражданских инициатив, социальных практик; создание инфоповодов; информирование социально ориентированных некоммерческих организаций (публикаций, сюжетов, интервью и др. Все ссылки на посты в социальных сетях ресурсного центра (https://vk.link/rcnkokgl /https://vk.com/public203821726) и на официальном сайте: https://рцнкокогалыма.рф/  
            </t>
    </r>
    <r>
      <rPr>
        <b/>
        <sz val="12"/>
        <rFont val="Times New Roman"/>
        <family val="1"/>
        <charset val="204"/>
      </rPr>
      <t>Всего в отчетном периоде была размещено публикаций на различных площадках</t>
    </r>
    <r>
      <rPr>
        <sz val="12"/>
        <rFont val="Times New Roman"/>
        <family val="1"/>
        <charset val="204"/>
      </rPr>
      <t xml:space="preserve">: январь-25, февраль -37 , март-30, апрель- 40, май - 49, июнь -22 , июль -28 , август - 31. ВСЕГО-262. 
            За отчетный период  проведены консультации для НКО по вопросам реализации проектов и участия в мероприятиях (март:  15 по телефону, 14 – электронная почта  и мессенджеры). 
            Проведены мероприятия в рамках проекта "Школа актива НКО ": - 30.01.2024 с привлечением специалистов  Фонда «Центр гражданских и социальных инициатив», 
-07.03.2024 в формате офлайн по ФПГ, с привлечением эксперта А.А.Спасибина и -04.04.2024  по заявочной кампании конкурса Гранта Губернатора Югры, -13.05.2024 Специалисты РЦ провели Школу актива НКО по заявочным кампаниям на конкурсы Гранта Губернатора Югры и ПАО «Лукойл»; -05.07.2024 Специалисты РЦ провели вебинар в рамках Школы актива НКО на тему «Работа с самозанятыми в НКО в 2024 году: требования законодательства, типовые нарушения и риски» с приглашенным спикером Мироновой М.Н. (юрист, директор ресурсного центра "Ориентир"); - 30.08.2024  по специальному конкурсу Гранта Губернатора Югры и ПФКИ.   
- 02.03.2024 на базе ресурсного центра прошел мастер-класс в рамках проекта Гранта Губернатора Югры «Этно-мастерская для молодежи «Юх».                                                                                             - 06.03.2024 Специалисты РЦ ознакомились с памяткой Правовой команды на тему « Что нужно знать о последствиях признания контрагентов НКО иноагентами» .
- 15.03.2024 Специалисты РЦ приняли участие в консультации Правовой команды на тему: «Ввод и вывод учредителей НКО» : Ссылка на публикацию: https://vk.com/wall-203821726_1338                                                                                    -в  рамках рнализации социально значимого проекта «Правовой аудит в НКО Когалыма» 28.03.2024 Специалисты РЦ провели итоговое мероприятие «Единый день самопроверки НКО».Меропритятие прошло при участии  привлеченных спикеров А.А. Спасибина и AF23М.Н.Миронова.                                                                                                                     
          Поведен обучающий семинар на стартовавшие грантовые конкурсы 2024 президентский фонд культурных инициатив и Фонд Президентских грантов. Поданы заявки на ПФКИ КГОО ТБНКО «НУР» и АНО «Ермак». Результаты ожидаются. НА ФПГ были поданы заявки от АНО «РЦ НКО Когалыма», МОО «Совет Ветеранов» и КГОО ТБНКО «НУР». АНО «Ресурсный центр поддержки НКО» одержала победу в конкурсе для ресурсный центров Югры . Общая сумма проекта более 7 млн рублей;
-06.04.2024 Специалисты РЦ провели занятие в Этно-мастерской «ЮХ» . Ссылка на пресс-релиз: https://vk.com/wall-203821726_1455
-08.04.2024 Специалисты РЦ организовали встречу НКО города с Генеральным директором Фонда гражданских и социальных инициатив Югры Д.М. Сафиолиным : Ссылка на публикацию: https://vk.com/wall-203821726_1457, https://vk.com/wall-203821726_1461
-09.04.2024 Специалисты РЦ прослушали вебинар Центра гражданских и социальных инициатив Югры «отчетность  НКО в контролирующие органы» 
- 23-25.04.2024 состоялось участие  во «Всероссийском форуме национального единства» в составе делегации г.Когалыма.                                                                                                                                                                                                               04.05.2024 Специалисты РЦ провели занятие в этно-мастерской «ЮХ», были изготовлены  памятные сувениры к Дню Победы. Ребята приняли участие не только в мастер-классе, но и поучаствовали в патриотической беседе. 
05-08.05.2024 Менеджер РЦ приняла участие во Всероссийском форуме «Пик Возможностей» в Нижнем Новгороде в составе делегации ХМАО-Югры;
 -16.05.2024 Специалисты РЦ ознакомились с материалом от Правовой команды «Чек-лист: 66 контрольных вопросов соблюдения НКО требований законодательства в сфере персональных данных»  
-02.06.2024 Специалисты РЦ приняли участие в Международном дне соседний, организованным ТОС Мечта. Провели выездной мастер-класс этно-мастерской «ЮХ»;                                                                      -22-28.06.2024 специалист РЦ Беседин С.Н. приял участие в Форуме уральской молодежи «Утро»;
- 07.07.2024 специалисты РЦ приняли участие в мероприятии «Иван Купала» с мастер-классом по изготовлению славянских оберегов, в рамках проекта «Этно-мастерская «ЮХ»;
- 13.07.2024 специалисты РЦ прошли стажировку в Университете ТОС в г. Балашиха;   
- 17.07.2024 специалист РЦ приняли участие в вебинаре «Центра гражданских и социальных инициатив Югры» на тему заполнения и подачи заявки на грантовый конкурс в сфере культуры;  
- 18.07.2024 специалисты РЦ прошли обучение  по инициативному бюджетированию и получили сертификаты от АУ «ЭКЦ «Открытый регион»; 
- 24.07.2024 специалисты РЦ приняли участие в вебинаре "Успешный менеджер местного сообщества: встречаемся и обмениваемся опытом"от Курс ДПО ПК "Менеджер местного сообщества".                          - 14.08.2024 Специалисты РЦ приняли участие в вебинаре «Правовой команды» на тему «Грант ты мне или не грант? Все о грантах юридическим лицам»;                                                                                                     - 22.08.2024 Специалисты РЦ приняли участие в вебинаре «Фонда гражданских и социальных инициатив Югры» для авторов проектов по направлениям «Охрана здоровья, пропаганда здорового образа жизни, физической культуры и спорта» и «Поддержка молодежных проектов»  Спикером выступил главный эксперт Президентского фонда культурных инициатив Антон Вдовиченко;
- 23.08.2024 Специалисты РЦ приняли участие в круглом столе , организованного АНО «АК-НИЕТ» в рамках проекта Гранта Губернатора Югры «Летний этнофестиваль «Игра Кочевников»;                                - 27.08.2024 Специалисты РЦ приняли участие в вебинаре «Фонда гражданских и социальных инициатив Югры» по направлениям: «Социальное обслуживание, социальная поддержка и защита отдельных категорий граждан» и «Семья, материнство, отцовство и детство»;
- 30.08.2024 Специалисты приняли участие в вебинаре «Фонда гражданских и социальных инициатив Югры»  по направлению "Поддержка институтов гражданского общества" .
- 31.08.2024 Специалисты РЦ приняли участие в Летнем этнофестивале «Игры Кочевников», организованным АНО «АК-Никет» в рамках проекта-победителя конкурса Гранта Губернатора Югры. </t>
    </r>
  </si>
  <si>
    <t>III</t>
  </si>
  <si>
    <t>Обеспечение проведения городского конкурса на присуждение премии «Общественное признание» с целью признания заслуг граждан, внесших значительный вклад в развитие города Когалыма</t>
  </si>
  <si>
    <t>Ззапланировано к проведению в 4 квартале текущего года.</t>
  </si>
  <si>
    <t>IV</t>
  </si>
  <si>
    <t>Обеспечение публикации информационных выпусков:
газеты Когалымский вестник», единиц;</t>
  </si>
  <si>
    <t xml:space="preserve">Газета «Когалымский вестник» является еженедельным общественно-политическим изданием с фиксированным количеством выпусков, а именно два раза в неделю: в среду выходит выпуск с муниципальными правовыми актами, в пятницу - с общественно-политической информацией для широкого круга населения (в году 52 недели-всего план  104 выпуска.) по фактическим значениям количество выпусков газеты изменяется в строну уменьшения по следующим причинам: 
в соответсвии с решшением Думы города Кошалыма  от 16.08. 2023№286-ГДО "О внесении изменения 
в Устав города Когалыма"  абзац второй части 3 статьи 36 Устава города Когалыма изложен в 
следующей редакции: «Официальным опубликованием (обнародованием) муниципального правового акта или соглашения, заключенного между органами местного 
самоуправления, также является размещение в сетевом издании «Когалымский вестник», доменное имя в информационно-телекоммуникационной сети «Интернет»: www.kogvesti.ru. В случае опубликования (размещения) полного текста муниципального правового акта в сетевом издании «Когалымский вестник» объемные графические и табличные приложения к нему в газете 
«Когалымский вестник» могут не приводиться.»
</t>
  </si>
  <si>
    <t>сюжетов ТРК «Инфосервис»</t>
  </si>
  <si>
    <t>минут</t>
  </si>
  <si>
    <t>Количество минут в сюжетах ТРК «Инфосервис» сформировано исходя из коммерческих предложений, представленных участниками рынка.</t>
  </si>
  <si>
    <t>V</t>
  </si>
  <si>
    <t>Увеличение количества опубликованных материалов о деятельности органов местного самоуправления на официальном сайте Администрации города Когалыма, подготовленных специалистами сектора пресс-службы</t>
  </si>
  <si>
    <t xml:space="preserve">Отражает количество опубликованных материалов о деятельности органов местного самоуправления на официальном сайте Администрации города Когалыма, подготовленных специалистами сектора пресс-службы. </t>
  </si>
  <si>
    <t>VI</t>
  </si>
  <si>
    <t>Обеспечение условий для выполнения полномочий и функций, возложенных на органы местного самоуправления города Когалыма</t>
  </si>
  <si>
    <t>процент</t>
  </si>
  <si>
    <t>Показатель отражает деятельность отдела анализа общественно-политической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Когалыма.</t>
  </si>
  <si>
    <t>VII</t>
  </si>
  <si>
    <t>Сохранение доли почетных граждан города Когалыма мерами социальной поддержки, имеющих право на их получение и обратившихся за их получением</t>
  </si>
  <si>
    <t>В соответствии с решением Думы города Когалыма от 23.09.2014 №456-ГД «Об утверждении Положения о наградах и почетных званиях города Когалыма», постановлением
Администрации города Когалыма от 29.08.2011 №2136 «Об утверждении порядка оказания поддержки лицам, удостоенным звания «Почетный гражданин города Когалыма» 
установлены требования по предоставлению меры поддержки почетным гражданам города Когалыма.  В  2024 году запланирован охват единовременной выплатой 7 почетных граждан, проживающих в городе Когалыме. В соответствии с распоряжением Администрации города Когалыма от 17.07.2024 №113-р "О предоставлении мер поддержки гражданин города Когалыма" в 2024 году осуществлены выплаты  на ежегодное материальное вознаграждение ко Дню города Когалыма 7-ми гражданам, удостоенным звания "Почётный гражданин города Когалыма" и зарегистрированным по месту жительства в городе Когалыме. Размер выплаты  -115 500,00 рублей каждому.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</si>
</sst>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sqref="A1:XFD1048576"/>
    </sheetView>
  </sheetViews>
  <sheetFormatPr defaultRowHeight="14.4" x14ac:dyDescent="0.3"/>
  <cols>
    <col min="1" max="2" width="11.6640625" customWidth="1"/>
    <col min="3" max="3" width="39.109375" customWidth="1"/>
    <col min="4" max="5" width="18" customWidth="1"/>
    <col min="6" max="6" width="16.5546875" customWidth="1"/>
    <col min="7" max="7" width="12.88671875" customWidth="1"/>
    <col min="8" max="8" width="12.6640625" customWidth="1"/>
    <col min="9" max="9" width="13.33203125" customWidth="1"/>
    <col min="10" max="10" width="11.5546875" customWidth="1"/>
    <col min="11" max="12" width="10.88671875" customWidth="1"/>
    <col min="13" max="13" width="11.109375" customWidth="1"/>
    <col min="14" max="14" width="10" customWidth="1"/>
    <col min="15" max="15" width="10.88671875" customWidth="1"/>
    <col min="16" max="16" width="10.6640625" customWidth="1"/>
    <col min="17" max="17" width="11.109375" customWidth="1"/>
    <col min="18" max="18" width="7.88671875" customWidth="1"/>
    <col min="19" max="19" width="9.109375" hidden="1" customWidth="1"/>
    <col min="20" max="20" width="220.44140625" customWidth="1"/>
  </cols>
  <sheetData>
    <row r="1" spans="1:20" ht="47.2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6" x14ac:dyDescent="0.3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3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6" x14ac:dyDescent="0.3">
      <c r="A4" s="14"/>
      <c r="B4" s="15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>
        <v>11</v>
      </c>
      <c r="M4" s="16">
        <v>12</v>
      </c>
      <c r="N4" s="16">
        <v>13</v>
      </c>
      <c r="O4" s="16">
        <v>14</v>
      </c>
      <c r="P4" s="16">
        <v>15</v>
      </c>
      <c r="Q4" s="16">
        <v>16</v>
      </c>
      <c r="R4" s="17">
        <v>17</v>
      </c>
      <c r="S4" s="17"/>
      <c r="T4" s="18">
        <v>18</v>
      </c>
    </row>
    <row r="5" spans="1:20" ht="20.399999999999999" x14ac:dyDescent="0.3">
      <c r="B5" s="19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88.2" customHeight="1" x14ac:dyDescent="0.3">
      <c r="A6" s="22">
        <v>1</v>
      </c>
      <c r="B6" s="23" t="s">
        <v>22</v>
      </c>
      <c r="C6" s="24" t="s">
        <v>23</v>
      </c>
      <c r="D6" s="25" t="s">
        <v>24</v>
      </c>
      <c r="E6" s="25">
        <v>1</v>
      </c>
      <c r="F6" s="26">
        <v>1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/>
      <c r="P6" s="25"/>
      <c r="Q6" s="25"/>
      <c r="R6" s="25"/>
      <c r="S6" s="27">
        <f>145.7/F6*100</f>
        <v>14569.999999999998</v>
      </c>
      <c r="T6" s="28" t="s">
        <v>25</v>
      </c>
    </row>
    <row r="7" spans="1:20" ht="409.2" customHeight="1" x14ac:dyDescent="0.3">
      <c r="A7" s="22">
        <v>2</v>
      </c>
      <c r="B7" s="23" t="s">
        <v>26</v>
      </c>
      <c r="C7" s="24" t="s">
        <v>27</v>
      </c>
      <c r="D7" s="25" t="s">
        <v>24</v>
      </c>
      <c r="E7" s="25">
        <v>54</v>
      </c>
      <c r="F7" s="26">
        <v>103</v>
      </c>
      <c r="G7" s="25">
        <v>2</v>
      </c>
      <c r="H7" s="25">
        <v>6</v>
      </c>
      <c r="I7" s="25">
        <v>13</v>
      </c>
      <c r="J7" s="25">
        <v>19</v>
      </c>
      <c r="K7" s="29">
        <v>30</v>
      </c>
      <c r="L7" s="25">
        <v>32</v>
      </c>
      <c r="M7" s="25">
        <v>36</v>
      </c>
      <c r="N7" s="25">
        <v>40</v>
      </c>
      <c r="O7" s="25"/>
      <c r="P7" s="25"/>
      <c r="Q7" s="25"/>
      <c r="R7" s="25"/>
      <c r="S7" s="27">
        <f>Q7/F7*100</f>
        <v>0</v>
      </c>
      <c r="T7" s="24" t="s">
        <v>28</v>
      </c>
    </row>
    <row r="8" spans="1:20" ht="102" customHeight="1" x14ac:dyDescent="0.3">
      <c r="A8" s="22">
        <v>3</v>
      </c>
      <c r="B8" s="23" t="s">
        <v>29</v>
      </c>
      <c r="C8" s="24" t="s">
        <v>30</v>
      </c>
      <c r="D8" s="25" t="s">
        <v>24</v>
      </c>
      <c r="E8" s="25">
        <v>1</v>
      </c>
      <c r="F8" s="26">
        <v>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/>
      <c r="P8" s="25"/>
      <c r="Q8" s="25"/>
      <c r="R8" s="25"/>
      <c r="S8" s="27">
        <f>Q8/F8*100</f>
        <v>0</v>
      </c>
      <c r="T8" s="30" t="s">
        <v>31</v>
      </c>
    </row>
    <row r="9" spans="1:20" ht="207.6" customHeight="1" x14ac:dyDescent="0.3">
      <c r="A9" s="31">
        <v>4</v>
      </c>
      <c r="B9" s="32" t="s">
        <v>32</v>
      </c>
      <c r="C9" s="24" t="s">
        <v>33</v>
      </c>
      <c r="D9" s="25" t="s">
        <v>24</v>
      </c>
      <c r="E9" s="25">
        <v>101</v>
      </c>
      <c r="F9" s="26">
        <v>104</v>
      </c>
      <c r="G9" s="25">
        <v>8</v>
      </c>
      <c r="H9" s="25">
        <v>16</v>
      </c>
      <c r="I9" s="25">
        <v>25</v>
      </c>
      <c r="J9" s="25">
        <v>30</v>
      </c>
      <c r="K9" s="25">
        <v>35</v>
      </c>
      <c r="L9" s="25">
        <v>39</v>
      </c>
      <c r="M9" s="33">
        <v>43</v>
      </c>
      <c r="N9" s="33">
        <v>48</v>
      </c>
      <c r="O9" s="33"/>
      <c r="P9" s="33"/>
      <c r="Q9" s="33"/>
      <c r="R9" s="25"/>
      <c r="S9" s="27">
        <f>Q9/F9*100</f>
        <v>0</v>
      </c>
      <c r="T9" s="34" t="s">
        <v>34</v>
      </c>
    </row>
    <row r="10" spans="1:20" ht="66" customHeight="1" x14ac:dyDescent="0.3">
      <c r="A10" s="35"/>
      <c r="B10" s="36"/>
      <c r="C10" s="24" t="s">
        <v>35</v>
      </c>
      <c r="D10" s="25" t="s">
        <v>36</v>
      </c>
      <c r="E10" s="37">
        <v>123.57</v>
      </c>
      <c r="F10" s="38">
        <v>123.57</v>
      </c>
      <c r="G10" s="27">
        <v>10.3</v>
      </c>
      <c r="H10" s="27">
        <v>20.6</v>
      </c>
      <c r="I10" s="27">
        <v>31</v>
      </c>
      <c r="J10" s="27">
        <v>41</v>
      </c>
      <c r="K10" s="27">
        <v>51</v>
      </c>
      <c r="L10" s="27">
        <v>76.599999999999994</v>
      </c>
      <c r="M10" s="27">
        <v>86</v>
      </c>
      <c r="N10" s="27">
        <v>91</v>
      </c>
      <c r="O10" s="27"/>
      <c r="P10" s="27"/>
      <c r="Q10" s="27"/>
      <c r="R10" s="27"/>
      <c r="S10" s="27"/>
      <c r="T10" s="39" t="s">
        <v>37</v>
      </c>
    </row>
    <row r="11" spans="1:20" ht="125.4" customHeight="1" x14ac:dyDescent="0.3">
      <c r="A11" s="40">
        <v>5</v>
      </c>
      <c r="B11" s="41" t="s">
        <v>38</v>
      </c>
      <c r="C11" s="24" t="s">
        <v>39</v>
      </c>
      <c r="D11" s="25" t="s">
        <v>24</v>
      </c>
      <c r="E11" s="25">
        <v>1700</v>
      </c>
      <c r="F11" s="26">
        <v>1900</v>
      </c>
      <c r="G11" s="25">
        <v>158</v>
      </c>
      <c r="H11" s="25">
        <v>317</v>
      </c>
      <c r="I11" s="25">
        <v>476</v>
      </c>
      <c r="J11" s="25">
        <v>634</v>
      </c>
      <c r="K11" s="25">
        <v>792</v>
      </c>
      <c r="L11" s="25">
        <v>950</v>
      </c>
      <c r="M11" s="25">
        <v>1108</v>
      </c>
      <c r="N11" s="25">
        <v>1266</v>
      </c>
      <c r="O11" s="25"/>
      <c r="P11" s="25"/>
      <c r="Q11" s="25"/>
      <c r="R11" s="33"/>
      <c r="S11" s="27">
        <f t="shared" ref="S11:S13" si="0">Q11/F11*100</f>
        <v>0</v>
      </c>
      <c r="T11" s="34" t="s">
        <v>40</v>
      </c>
    </row>
    <row r="12" spans="1:20" ht="69.599999999999994" customHeight="1" x14ac:dyDescent="0.3">
      <c r="A12" s="40">
        <v>6</v>
      </c>
      <c r="B12" s="41" t="s">
        <v>41</v>
      </c>
      <c r="C12" s="24" t="s">
        <v>42</v>
      </c>
      <c r="D12" s="25" t="s">
        <v>43</v>
      </c>
      <c r="E12" s="25">
        <v>100</v>
      </c>
      <c r="F12" s="26">
        <v>100</v>
      </c>
      <c r="G12" s="42">
        <v>100</v>
      </c>
      <c r="H12" s="42">
        <v>100</v>
      </c>
      <c r="I12" s="42">
        <v>100</v>
      </c>
      <c r="J12" s="42">
        <v>100</v>
      </c>
      <c r="K12" s="42">
        <v>100</v>
      </c>
      <c r="L12" s="42">
        <v>100</v>
      </c>
      <c r="M12" s="42">
        <v>100</v>
      </c>
      <c r="N12" s="42">
        <v>100</v>
      </c>
      <c r="O12" s="42"/>
      <c r="P12" s="42"/>
      <c r="Q12" s="42"/>
      <c r="R12" s="23"/>
      <c r="S12" s="27">
        <f>O12/F12*100</f>
        <v>0</v>
      </c>
      <c r="T12" s="24" t="s">
        <v>44</v>
      </c>
    </row>
    <row r="13" spans="1:20" ht="115.2" customHeight="1" x14ac:dyDescent="0.3">
      <c r="A13" s="40">
        <v>7</v>
      </c>
      <c r="B13" s="41" t="s">
        <v>45</v>
      </c>
      <c r="C13" s="24" t="s">
        <v>46</v>
      </c>
      <c r="D13" s="25" t="s">
        <v>43</v>
      </c>
      <c r="E13" s="25">
        <v>100</v>
      </c>
      <c r="F13" s="26">
        <v>100</v>
      </c>
      <c r="G13" s="25">
        <v>100</v>
      </c>
      <c r="H13" s="25">
        <v>100</v>
      </c>
      <c r="I13" s="25">
        <v>100</v>
      </c>
      <c r="J13" s="25">
        <v>100</v>
      </c>
      <c r="K13" s="25">
        <v>100</v>
      </c>
      <c r="L13" s="25">
        <v>100</v>
      </c>
      <c r="M13" s="25">
        <v>100</v>
      </c>
      <c r="N13" s="25">
        <v>100</v>
      </c>
      <c r="O13" s="25"/>
      <c r="P13" s="25"/>
      <c r="Q13" s="25"/>
      <c r="R13" s="25"/>
      <c r="S13" s="27">
        <f t="shared" si="0"/>
        <v>0</v>
      </c>
      <c r="T13" s="24" t="s">
        <v>47</v>
      </c>
    </row>
  </sheetData>
  <mergeCells count="11">
    <mergeCell ref="B5:T5"/>
    <mergeCell ref="A9:A10"/>
    <mergeCell ref="B9:B10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2024-09-06T06:45:12Z</dcterms:modified>
</cp:coreProperties>
</file>