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Общая\ОТДЕЛ ИНФОРМАТИЗАЦИИ\На сайт от МКУ УКС и ЖКК\МП ЭБ\"/>
    </mc:Choice>
  </mc:AlternateContent>
  <bookViews>
    <workbookView xWindow="0" yWindow="0" windowWidth="25200" windowHeight="13110"/>
  </bookViews>
  <sheets>
    <sheet name="МП ЭБ" sheetId="1" r:id="rId1"/>
  </sheets>
  <definedNames>
    <definedName name="Z_06A69783_2FAA_4B05_9CD3_C97C7DF94659_.wvu.Cols" localSheetId="0" hidden="1">'МП ЭБ'!$S:$S</definedName>
    <definedName name="Z_0A7892A9_C788_4A52_B70F_E061EF7EBA75_.wvu.Cols" localSheetId="0" hidden="1">'МП ЭБ'!$S:$S</definedName>
    <definedName name="Z_0E67524B_A824_49FB_A67D_C1771603425D_.wvu.Cols" localSheetId="0" hidden="1">'МП ЭБ'!$S:$S</definedName>
    <definedName name="Z_2632A833_96F5_4A25_97EB_81ED19BC2F66_.wvu.Cols" localSheetId="0" hidden="1">'МП ЭБ'!$S:$S</definedName>
    <definedName name="Z_289EDABA_C5A9_419A_80C6_5151B0E77175_.wvu.Cols" localSheetId="0" hidden="1">'МП ЭБ'!$S:$S</definedName>
    <definedName name="Z_29B41C1A_DE4D_4DEA_B90B_19C46C754CB5_.wvu.Cols" localSheetId="0" hidden="1">'МП ЭБ'!$S:$S</definedName>
    <definedName name="Z_2BD323B3_0AFD_4A0F_92BE_DE4822DF2931_.wvu.Cols" localSheetId="0" hidden="1">'МП ЭБ'!$S:$S</definedName>
    <definedName name="Z_3A1AD47D_D360_494C_B851_D14B33F8032B_.wvu.Cols" localSheetId="0" hidden="1">'МП ЭБ'!$S:$S</definedName>
    <definedName name="Z_459390C8_C5DF_49F1_A77C_C618340F3CD1_.wvu.Cols" localSheetId="0" hidden="1">'МП ЭБ'!$S:$S</definedName>
    <definedName name="Z_4FCF4851_1FFB_4291_9E63_B5ADD52F8DBE_.wvu.Cols" localSheetId="0" hidden="1">'МП ЭБ'!$S:$S</definedName>
    <definedName name="Z_536E4AEA_F618_4F85_8552_BC1DB5601AA9_.wvu.Cols" localSheetId="0" hidden="1">'МП ЭБ'!$S:$S</definedName>
    <definedName name="Z_5F1BE36F_0832_42CE_A3FC_1A76BC593CBA_.wvu.Cols" localSheetId="0" hidden="1">'МП ЭБ'!$S:$S</definedName>
    <definedName name="Z_62E99341_31CC_4B22_ACCE_D0C55385ECC0_.wvu.Cols" localSheetId="0" hidden="1">'МП ЭБ'!$S:$S</definedName>
    <definedName name="Z_6A6C9703_C16B_46D2_8CEE_AD24BCFE6CF3_.wvu.Cols" localSheetId="0" hidden="1">'МП ЭБ'!$S:$S</definedName>
    <definedName name="Z_6AC0ED22_CCBF_444B_9F29_F3EDD4234483_.wvu.Cols" localSheetId="0" hidden="1">'МП ЭБ'!$S:$S</definedName>
    <definedName name="Z_73C3B9D4_9210_43F5_9883_0E949EA0E341_.wvu.Cols" localSheetId="0" hidden="1">'МП ЭБ'!$S:$S</definedName>
    <definedName name="Z_78BEB479_57CC_4BBB_8F3F_73AA0BAD3F3D_.wvu.Cols" localSheetId="0" hidden="1">'МП ЭБ'!$S:$S</definedName>
    <definedName name="Z_7ECADF5B_4174_4035_8137_3D83A4A93CD5_.wvu.Cols" localSheetId="0" hidden="1">'МП ЭБ'!$S:$S</definedName>
    <definedName name="Z_80AD08A8_345A_453A_A104_5E3DA1078B6F_.wvu.Cols" localSheetId="0" hidden="1">'МП ЭБ'!$S:$S</definedName>
    <definedName name="Z_8E7CBF92_2A8A_4486_AE31_320A2A4BD935_.wvu.Cols" localSheetId="0" hidden="1">'МП ЭБ'!$S:$S</definedName>
    <definedName name="Z_A5DFC301_5C67_4FC6_85AF_FDF62108DB8C_.wvu.Cols" localSheetId="0" hidden="1">'МП ЭБ'!$S:$S</definedName>
    <definedName name="Z_AA1E88D6_B765_4D8A_BB20_FCE31C48857F_.wvu.Cols" localSheetId="0" hidden="1">'МП ЭБ'!$S:$S</definedName>
    <definedName name="Z_AF8A7EC1_5680_4411_8CA7_5C7F5D245B03_.wvu.Cols" localSheetId="0" hidden="1">'МП ЭБ'!$S:$S</definedName>
    <definedName name="Z_B08D60EB_17AC_43BC_A2EA_BCC34DA15115_.wvu.Cols" localSheetId="0" hidden="1">'МП ЭБ'!$S:$S</definedName>
    <definedName name="Z_BC0D032C_B7DF_4F2E_B1DC_6C55D32E50A7_.wvu.Cols" localSheetId="0" hidden="1">'МП ЭБ'!$S:$S</definedName>
    <definedName name="Z_BDED3506_9430_4352_8E58_74A02AA55749_.wvu.Cols" localSheetId="0" hidden="1">'МП ЭБ'!$S:$S</definedName>
    <definedName name="Z_BEF67C10_7FC6_4F33_B3F9_204F29E3E218_.wvu.Cols" localSheetId="0" hidden="1">'МП ЭБ'!$S:$S</definedName>
    <definedName name="Z_CC311ED5_8E9A_4A74_AF81_E2B2B6EAD85B_.wvu.Cols" localSheetId="0" hidden="1">'МП ЭБ'!$S:$S</definedName>
    <definedName name="Z_DBB9E7F6_7701_4D52_8273_C96C8672D403_.wvu.Cols" localSheetId="0" hidden="1">'МП ЭБ'!$S:$S</definedName>
    <definedName name="Z_DC2E917C_7EDA_4B90_B3FB_550D32D31915_.wvu.Cols" localSheetId="0" hidden="1">'МП ЭБ'!$S:$S</definedName>
    <definedName name="Z_E5A2ECE4_B75B_45A2_AE22_0D04E85CEB66_.wvu.Cols" localSheetId="0" hidden="1">'МП ЭБ'!$S:$S</definedName>
    <definedName name="Z_E82CE51D_E642_4881_A0F3_F33C1C34AFA1_.wvu.Cols" localSheetId="0" hidden="1">'МП ЭБ'!$S:$S</definedName>
    <definedName name="Z_F02E4BFF_91CB_4809_939D_2DEDB7A6D27E_.wvu.Cols" localSheetId="0" hidden="1">'МП ЭБ'!$S:$S</definedName>
    <definedName name="Z_F1DC9DCC_06E3_4E7B_88AF_BCE58DCEC1FC_.wvu.Cols" localSheetId="0" hidden="1">'МП ЭБ'!$S:$S</definedName>
    <definedName name="Z_F48E67D2_2C8C_4D86_A2A9_F44F569AC752_.wvu.Cols" localSheetId="0" hidden="1">'МП ЭБ'!$S:$S</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0" i="1" l="1"/>
  <c r="S9" i="1"/>
  <c r="S8" i="1"/>
  <c r="S7" i="1"/>
  <c r="S6" i="1"/>
</calcChain>
</file>

<file path=xl/sharedStrings.xml><?xml version="1.0" encoding="utf-8"?>
<sst xmlns="http://schemas.openxmlformats.org/spreadsheetml/2006/main" count="64" uniqueCount="46">
  <si>
    <r>
      <t xml:space="preserve">Анализ достижения целевых показателей, предусмотренных государственными программами Ханты - Мансийского автономного округа - Югры, 
реализуемых </t>
    </r>
    <r>
      <rPr>
        <b/>
        <sz val="14"/>
        <rFont val="Times New Roman"/>
        <family val="1"/>
        <charset val="204"/>
      </rPr>
      <t>в городе Когалыме</t>
    </r>
    <r>
      <rPr>
        <sz val="14"/>
        <rFont val="Times New Roman"/>
        <family val="1"/>
        <charset val="204"/>
      </rPr>
      <t xml:space="preserve"> </t>
    </r>
    <r>
      <rPr>
        <b/>
        <sz val="14"/>
        <rFont val="Times New Roman"/>
        <family val="1"/>
        <charset val="204"/>
      </rPr>
      <t>в 2024 году</t>
    </r>
  </si>
  <si>
    <t>№ п/п</t>
  </si>
  <si>
    <t>Наименование показателей результатов</t>
  </si>
  <si>
    <t>Единица измерения</t>
  </si>
  <si>
    <t>Базовый показатель на начало реализации программы</t>
  </si>
  <si>
    <t>Утверждено программой на 2024 год</t>
  </si>
  <si>
    <t>Фактическое значение показателя на отчетную дату (нарастающим)</t>
  </si>
  <si>
    <t>январь</t>
  </si>
  <si>
    <t>февраль</t>
  </si>
  <si>
    <t>март</t>
  </si>
  <si>
    <t>апрель</t>
  </si>
  <si>
    <t>май</t>
  </si>
  <si>
    <t>июнь</t>
  </si>
  <si>
    <t>июль</t>
  </si>
  <si>
    <t>август</t>
  </si>
  <si>
    <t>сентябрь</t>
  </si>
  <si>
    <t>октябрь</t>
  </si>
  <si>
    <t>ноябрь</t>
  </si>
  <si>
    <t>декабрь</t>
  </si>
  <si>
    <t xml:space="preserve">оценка </t>
  </si>
  <si>
    <t>Степень достижения запланированного результата за отчетный период, причины отрицательной динамики показателей, а также меры с помощью которых удалось улучшить значение целевых показателей</t>
  </si>
  <si>
    <t>Муниципальная программа "Экологическая безопасность города Когалыма"</t>
  </si>
  <si>
    <t>I</t>
  </si>
  <si>
    <t>Протяженность очищенной прибрежной полосы водных объектов</t>
  </si>
  <si>
    <t>км</t>
  </si>
  <si>
    <t>-</t>
  </si>
  <si>
    <t xml:space="preserve">Значения показателей в соответствии с декомпозицией Портфеля проектов «Экология» регионального проекта «Сохранение уникальных водных объектов». Доведено до города Когалыма на исполнение ежегодно не менее 0,42 км. По итогам предыдущих лет, принято решение запланировать не менее 0,57 км. ежегодно.
</t>
  </si>
  <si>
    <t>II</t>
  </si>
  <si>
    <t>Количество населения, вовлеченного в мероприятия по очистке берегов водных объектов</t>
  </si>
  <si>
    <t>чел.</t>
  </si>
  <si>
    <t xml:space="preserve">Нарастающим итогом с 2019 года (значения показателей в соответствие с декомпозицией Портфеля проектов «Экология» регионального проекта «Сохранение уникальных водных объектов» ежегодно не менее 47 человек, по г. Когалыму запланировано 60 чел. ежегодно).
</t>
  </si>
  <si>
    <t>III</t>
  </si>
  <si>
    <t>Организация экологически мотивированных культурных мероприятий</t>
  </si>
  <si>
    <t>кол-во мероприятий</t>
  </si>
  <si>
    <t xml:space="preserve">Показатель имеет фактическое значение. Целевой показатель отражает количество ежегодно запланированных мероприятий (не менее 56 мероприятий).
</t>
  </si>
  <si>
    <t>IV</t>
  </si>
  <si>
    <t>Организация мероприятий по предупреждению и ликвидации несанкционированных свалок на территории города Когалыма</t>
  </si>
  <si>
    <t>шт.</t>
  </si>
  <si>
    <t xml:space="preserve">Количественный показатель. На 2024 год запланировано 1 мероприятие (не менее). При отсутствии финансирования мероприятия, выполнение показателя будет за счет волонтерского движения. 
</t>
  </si>
  <si>
    <t>V</t>
  </si>
  <si>
    <t>Исполнение отдельного государственного полномочия по организации деятельности по накоплению (в том числе раздельному накоплению) и транспортированию твердых коммунальных отходов</t>
  </si>
  <si>
    <t>%</t>
  </si>
  <si>
    <t>Целевой показатель определен в относительной величине, так как включает затраты на оплату труда с учетом страховых выплат муниципального служащего органа местного самоуправления (госполномочия в сфере обращения с твердыми коммунальными отходами) (основание -Закон ХМАО - Югры от 17.11.2016 №79-оз).</t>
  </si>
  <si>
    <t>Установка систем фотоловушек в целях предупреждения фактов несанкционированного размещения отходов</t>
  </si>
  <si>
    <t xml:space="preserve"> -</t>
  </si>
  <si>
    <t>Показатель имеет фактическое значение.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</si>
</sst>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_₽"/>
    <numFmt numFmtId="165" formatCode="0.0"/>
  </numFmts>
  <fonts count="14" x14ac:knownFonts="1">
    <font>
      <sz val="11"/>
      <color theme="1"/>
      <name val="Calibri"/>
      <family val="2"/>
      <scheme val="minor"/>
    </font>
    <font>
      <sz val="11"/>
      <color theme="1"/>
      <name val="Calibri"/>
      <family val="2"/>
      <charset val="204"/>
      <scheme val="minor"/>
    </font>
    <font>
      <sz val="14"/>
      <name val="Times New Roman"/>
      <family val="1"/>
      <charset val="204"/>
    </font>
    <font>
      <b/>
      <sz val="14"/>
      <name val="Times New Roman"/>
      <family val="1"/>
      <charset val="204"/>
    </font>
    <font>
      <sz val="12"/>
      <name val="Times New Roman"/>
      <family val="1"/>
      <charset val="204"/>
    </font>
    <font>
      <sz val="12"/>
      <color theme="1"/>
      <name val="Times New Roman"/>
      <family val="1"/>
      <charset val="204"/>
    </font>
    <font>
      <b/>
      <sz val="12"/>
      <name val="Times New Roman"/>
      <family val="1"/>
      <charset val="204"/>
    </font>
    <font>
      <b/>
      <sz val="12"/>
      <name val="Calibri"/>
      <family val="2"/>
      <charset val="204"/>
      <scheme val="minor"/>
    </font>
    <font>
      <b/>
      <sz val="12"/>
      <color theme="1"/>
      <name val="Times New Roman"/>
      <family val="1"/>
      <charset val="204"/>
    </font>
    <font>
      <b/>
      <sz val="16"/>
      <name val="Times New Roman"/>
      <family val="1"/>
      <charset val="204"/>
    </font>
    <font>
      <b/>
      <sz val="13"/>
      <color rgb="FF00B050"/>
      <name val="Times New Roman"/>
      <family val="1"/>
      <charset val="204"/>
    </font>
    <font>
      <sz val="13"/>
      <name val="Times New Roman"/>
      <family val="1"/>
      <charset val="204"/>
    </font>
    <font>
      <sz val="12"/>
      <color rgb="FFFF0000"/>
      <name val="Times New Roman"/>
      <family val="1"/>
      <charset val="204"/>
    </font>
    <font>
      <b/>
      <sz val="12"/>
      <color rgb="FF00B050"/>
      <name val="Times New Roman"/>
      <family val="1"/>
      <charset val="204"/>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2">
    <xf numFmtId="0" fontId="0" fillId="0" borderId="0"/>
    <xf numFmtId="0" fontId="1" fillId="0" borderId="0"/>
  </cellStyleXfs>
  <cellXfs count="41">
    <xf numFmtId="0" fontId="0" fillId="0" borderId="0" xfId="0"/>
    <xf numFmtId="0" fontId="2" fillId="0" borderId="0" xfId="1" applyFont="1" applyFill="1" applyAlignment="1">
      <alignment horizontal="center" vertical="center" wrapText="1"/>
    </xf>
    <xf numFmtId="0" fontId="2" fillId="0" borderId="0" xfId="1" applyFont="1" applyFill="1" applyAlignment="1">
      <alignment horizontal="center" vertical="center"/>
    </xf>
    <xf numFmtId="0" fontId="4" fillId="0" borderId="0"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7" fillId="0" borderId="4" xfId="1" applyFont="1" applyFill="1" applyBorder="1" applyAlignment="1">
      <alignment vertical="center"/>
    </xf>
    <xf numFmtId="0" fontId="7" fillId="0" borderId="5" xfId="1" applyFont="1" applyFill="1" applyBorder="1" applyAlignment="1">
      <alignment vertical="center"/>
    </xf>
    <xf numFmtId="0" fontId="6" fillId="0" borderId="1" xfId="1" applyFont="1" applyFill="1" applyBorder="1" applyAlignment="1">
      <alignment vertical="center"/>
    </xf>
    <xf numFmtId="0" fontId="6" fillId="0" borderId="6"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6" fillId="2" borderId="2" xfId="1" applyFont="1" applyFill="1" applyBorder="1" applyAlignment="1">
      <alignment horizontal="center" vertical="center" textRotation="90" wrapText="1"/>
    </xf>
    <xf numFmtId="0" fontId="6" fillId="3" borderId="2" xfId="1" applyFont="1" applyFill="1" applyBorder="1" applyAlignment="1">
      <alignment horizontal="center" vertical="center" textRotation="90" wrapText="1"/>
    </xf>
    <xf numFmtId="0" fontId="6" fillId="0" borderId="2" xfId="1" applyFont="1" applyFill="1" applyBorder="1" applyAlignment="1">
      <alignment horizontal="center" vertical="center" textRotation="90" wrapText="1"/>
    </xf>
    <xf numFmtId="0" fontId="6" fillId="0" borderId="2"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7" xfId="1" applyFont="1" applyFill="1" applyBorder="1" applyAlignment="1">
      <alignment horizontal="center" vertical="center" wrapText="1"/>
    </xf>
    <xf numFmtId="0" fontId="9" fillId="4" borderId="3" xfId="1" applyFont="1" applyFill="1" applyBorder="1" applyAlignment="1">
      <alignment horizontal="center" vertical="center"/>
    </xf>
    <xf numFmtId="0" fontId="9" fillId="4" borderId="4" xfId="1" applyFont="1" applyFill="1" applyBorder="1" applyAlignment="1">
      <alignment horizontal="center" vertical="center"/>
    </xf>
    <xf numFmtId="0" fontId="9" fillId="4" borderId="5" xfId="1"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center" vertical="center" wrapText="1"/>
    </xf>
    <xf numFmtId="4" fontId="4" fillId="5" borderId="1"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64" fontId="4" fillId="0" borderId="1" xfId="1" applyNumberFormat="1" applyFont="1" applyFill="1" applyBorder="1" applyAlignment="1">
      <alignment horizontal="center" vertical="center" wrapText="1"/>
    </xf>
    <xf numFmtId="0" fontId="5" fillId="0" borderId="1" xfId="1" applyFont="1" applyFill="1" applyBorder="1" applyAlignment="1">
      <alignment horizontal="center" vertical="center" wrapText="1"/>
    </xf>
    <xf numFmtId="165" fontId="12" fillId="0" borderId="1" xfId="1" applyNumberFormat="1" applyFont="1" applyFill="1" applyBorder="1" applyAlignment="1">
      <alignment horizontal="center" vertical="center" wrapText="1"/>
    </xf>
    <xf numFmtId="0" fontId="4" fillId="0" borderId="1" xfId="1" applyFont="1" applyFill="1" applyBorder="1" applyAlignment="1">
      <alignment horizontal="left" vertical="top" wrapText="1"/>
    </xf>
    <xf numFmtId="3" fontId="4" fillId="5" borderId="1" xfId="1" applyNumberFormat="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0" fontId="5" fillId="0" borderId="1" xfId="1" applyNumberFormat="1" applyFont="1" applyFill="1" applyBorder="1" applyAlignment="1">
      <alignment horizontal="center" vertical="center" wrapText="1"/>
    </xf>
    <xf numFmtId="2" fontId="5" fillId="0" borderId="1" xfId="1" applyNumberFormat="1" applyFont="1" applyFill="1" applyBorder="1" applyAlignment="1">
      <alignment horizontal="center" vertical="center" wrapText="1"/>
    </xf>
    <xf numFmtId="0" fontId="13" fillId="0" borderId="1" xfId="1" applyNumberFormat="1"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0" fontId="0" fillId="0" borderId="1" xfId="0" applyBorder="1"/>
  </cellXfs>
  <cellStyles count="2">
    <cellStyle name="Обычный" xfId="0" builtinId="0"/>
    <cellStyle name="Обычный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1"/>
  <sheetViews>
    <sheetView tabSelected="1" view="pageBreakPreview" zoomScale="85" zoomScaleNormal="100" zoomScaleSheetLayoutView="85" workbookViewId="0">
      <selection activeCell="H6" sqref="H6"/>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74.42578125" customWidth="1"/>
  </cols>
  <sheetData>
    <row r="1" spans="1:20" ht="47.25" customHeight="1" x14ac:dyDescent="0.25">
      <c r="B1" s="1" t="s">
        <v>0</v>
      </c>
      <c r="C1" s="2"/>
      <c r="D1" s="2"/>
      <c r="E1" s="2"/>
      <c r="F1" s="2"/>
      <c r="G1" s="2"/>
      <c r="H1" s="2"/>
      <c r="I1" s="2"/>
      <c r="J1" s="2"/>
      <c r="K1" s="2"/>
      <c r="L1" s="2"/>
      <c r="M1" s="2"/>
      <c r="N1" s="2"/>
      <c r="O1" s="2"/>
      <c r="P1" s="2"/>
      <c r="Q1" s="2"/>
      <c r="R1" s="2"/>
      <c r="S1" s="2"/>
      <c r="T1" s="2"/>
    </row>
    <row r="2" spans="1:20" ht="15.75" x14ac:dyDescent="0.25">
      <c r="A2" s="3"/>
      <c r="B2" s="4" t="s">
        <v>1</v>
      </c>
      <c r="C2" s="5" t="s">
        <v>2</v>
      </c>
      <c r="D2" s="5" t="s">
        <v>3</v>
      </c>
      <c r="E2" s="5" t="s">
        <v>4</v>
      </c>
      <c r="F2" s="5" t="s">
        <v>5</v>
      </c>
      <c r="G2" s="6" t="s">
        <v>6</v>
      </c>
      <c r="H2" s="7"/>
      <c r="I2" s="7"/>
      <c r="J2" s="7"/>
      <c r="K2" s="7"/>
      <c r="L2" s="7"/>
      <c r="M2" s="7"/>
      <c r="N2" s="7"/>
      <c r="O2" s="7"/>
      <c r="P2" s="7"/>
      <c r="Q2" s="7"/>
      <c r="R2" s="7"/>
      <c r="S2" s="8"/>
      <c r="T2" s="9"/>
    </row>
    <row r="3" spans="1:20" ht="119.25" customHeight="1" x14ac:dyDescent="0.25">
      <c r="A3" s="3"/>
      <c r="B3" s="4"/>
      <c r="C3" s="10"/>
      <c r="D3" s="11"/>
      <c r="E3" s="11"/>
      <c r="F3" s="11"/>
      <c r="G3" s="12" t="s">
        <v>7</v>
      </c>
      <c r="H3" s="12" t="s">
        <v>8</v>
      </c>
      <c r="I3" s="13" t="s">
        <v>9</v>
      </c>
      <c r="J3" s="13" t="s">
        <v>10</v>
      </c>
      <c r="K3" s="13" t="s">
        <v>11</v>
      </c>
      <c r="L3" s="13" t="s">
        <v>12</v>
      </c>
      <c r="M3" s="14" t="s">
        <v>13</v>
      </c>
      <c r="N3" s="14" t="s">
        <v>14</v>
      </c>
      <c r="O3" s="14" t="s">
        <v>15</v>
      </c>
      <c r="P3" s="14" t="s">
        <v>16</v>
      </c>
      <c r="Q3" s="14" t="s">
        <v>17</v>
      </c>
      <c r="R3" s="14" t="s">
        <v>18</v>
      </c>
      <c r="S3" s="12" t="s">
        <v>19</v>
      </c>
      <c r="T3" s="15" t="s">
        <v>20</v>
      </c>
    </row>
    <row r="4" spans="1:20" ht="15.75" x14ac:dyDescent="0.25">
      <c r="A4" s="16"/>
      <c r="B4" s="17">
        <v>1</v>
      </c>
      <c r="C4" s="18">
        <v>2</v>
      </c>
      <c r="D4" s="18">
        <v>3</v>
      </c>
      <c r="E4" s="18">
        <v>4</v>
      </c>
      <c r="F4" s="18">
        <v>5</v>
      </c>
      <c r="G4" s="18">
        <v>6</v>
      </c>
      <c r="H4" s="18">
        <v>7</v>
      </c>
      <c r="I4" s="18">
        <v>8</v>
      </c>
      <c r="J4" s="18">
        <v>9</v>
      </c>
      <c r="K4" s="18">
        <v>10</v>
      </c>
      <c r="L4" s="18">
        <v>11</v>
      </c>
      <c r="M4" s="18">
        <v>12</v>
      </c>
      <c r="N4" s="18">
        <v>13</v>
      </c>
      <c r="O4" s="18">
        <v>14</v>
      </c>
      <c r="P4" s="18">
        <v>15</v>
      </c>
      <c r="Q4" s="18">
        <v>16</v>
      </c>
      <c r="R4" s="19">
        <v>17</v>
      </c>
      <c r="S4" s="19"/>
      <c r="T4" s="20">
        <v>18</v>
      </c>
    </row>
    <row r="5" spans="1:20" ht="20.25" x14ac:dyDescent="0.25">
      <c r="B5" s="21" t="s">
        <v>21</v>
      </c>
      <c r="C5" s="22"/>
      <c r="D5" s="22"/>
      <c r="E5" s="22"/>
      <c r="F5" s="22"/>
      <c r="G5" s="22"/>
      <c r="H5" s="22"/>
      <c r="I5" s="22"/>
      <c r="J5" s="22"/>
      <c r="K5" s="22"/>
      <c r="L5" s="22"/>
      <c r="M5" s="22"/>
      <c r="N5" s="22"/>
      <c r="O5" s="22"/>
      <c r="P5" s="22"/>
      <c r="Q5" s="22"/>
      <c r="R5" s="22"/>
      <c r="S5" s="22"/>
      <c r="T5" s="23"/>
    </row>
    <row r="6" spans="1:20" ht="81.75" customHeight="1" x14ac:dyDescent="0.25">
      <c r="A6" s="24">
        <v>1</v>
      </c>
      <c r="B6" s="25" t="s">
        <v>22</v>
      </c>
      <c r="C6" s="26" t="s">
        <v>23</v>
      </c>
      <c r="D6" s="27" t="s">
        <v>24</v>
      </c>
      <c r="E6" s="27">
        <v>0.56999999999999995</v>
      </c>
      <c r="F6" s="28">
        <v>0.56999999999999995</v>
      </c>
      <c r="G6" s="29" t="s">
        <v>25</v>
      </c>
      <c r="H6" s="29" t="s">
        <v>25</v>
      </c>
      <c r="I6" s="29" t="s">
        <v>25</v>
      </c>
      <c r="J6" s="27"/>
      <c r="K6" s="27"/>
      <c r="L6" s="27"/>
      <c r="M6" s="27"/>
      <c r="N6" s="30"/>
      <c r="O6" s="27"/>
      <c r="P6" s="31"/>
      <c r="Q6" s="31"/>
      <c r="R6" s="31"/>
      <c r="S6" s="32" t="e">
        <f>#REF!</f>
        <v>#REF!</v>
      </c>
      <c r="T6" s="33" t="s">
        <v>26</v>
      </c>
    </row>
    <row r="7" spans="1:20" ht="69.75" customHeight="1" x14ac:dyDescent="0.25">
      <c r="A7" s="24">
        <v>2</v>
      </c>
      <c r="B7" s="25" t="s">
        <v>27</v>
      </c>
      <c r="C7" s="26" t="s">
        <v>28</v>
      </c>
      <c r="D7" s="27" t="s">
        <v>29</v>
      </c>
      <c r="E7" s="27">
        <v>240</v>
      </c>
      <c r="F7" s="34">
        <v>360</v>
      </c>
      <c r="G7" s="29" t="s">
        <v>25</v>
      </c>
      <c r="H7" s="29" t="s">
        <v>25</v>
      </c>
      <c r="I7" s="29" t="s">
        <v>25</v>
      </c>
      <c r="J7" s="35"/>
      <c r="K7" s="35"/>
      <c r="L7" s="35"/>
      <c r="M7" s="35"/>
      <c r="N7" s="35"/>
      <c r="O7" s="27"/>
      <c r="P7" s="36"/>
      <c r="Q7" s="36"/>
      <c r="R7" s="31"/>
      <c r="S7" s="32" t="e">
        <f>#REF!</f>
        <v>#REF!</v>
      </c>
      <c r="T7" s="33" t="s">
        <v>30</v>
      </c>
    </row>
    <row r="8" spans="1:20" ht="57.75" customHeight="1" x14ac:dyDescent="0.25">
      <c r="A8" s="24">
        <v>3</v>
      </c>
      <c r="B8" s="25" t="s">
        <v>31</v>
      </c>
      <c r="C8" s="26" t="s">
        <v>32</v>
      </c>
      <c r="D8" s="27" t="s">
        <v>33</v>
      </c>
      <c r="E8" s="27">
        <v>56</v>
      </c>
      <c r="F8" s="34">
        <v>56</v>
      </c>
      <c r="G8" s="29" t="s">
        <v>25</v>
      </c>
      <c r="H8" s="29" t="s">
        <v>25</v>
      </c>
      <c r="I8" s="29" t="s">
        <v>25</v>
      </c>
      <c r="J8" s="27"/>
      <c r="K8" s="27"/>
      <c r="L8" s="35"/>
      <c r="M8" s="35"/>
      <c r="N8" s="35"/>
      <c r="O8" s="35"/>
      <c r="P8" s="36"/>
      <c r="Q8" s="37"/>
      <c r="R8" s="37"/>
      <c r="S8" s="32" t="e">
        <f>#REF!</f>
        <v>#REF!</v>
      </c>
      <c r="T8" s="33" t="s">
        <v>34</v>
      </c>
    </row>
    <row r="9" spans="1:20" ht="56.25" customHeight="1" x14ac:dyDescent="0.25">
      <c r="A9" s="38">
        <v>4</v>
      </c>
      <c r="B9" s="35" t="s">
        <v>35</v>
      </c>
      <c r="C9" s="26" t="s">
        <v>36</v>
      </c>
      <c r="D9" s="27" t="s">
        <v>37</v>
      </c>
      <c r="E9" s="27">
        <v>2</v>
      </c>
      <c r="F9" s="34">
        <v>1</v>
      </c>
      <c r="G9" s="29" t="s">
        <v>25</v>
      </c>
      <c r="H9" s="29" t="s">
        <v>25</v>
      </c>
      <c r="I9" s="29" t="s">
        <v>25</v>
      </c>
      <c r="J9" s="27"/>
      <c r="K9" s="27"/>
      <c r="L9" s="27"/>
      <c r="M9" s="35"/>
      <c r="N9" s="35"/>
      <c r="O9" s="35"/>
      <c r="P9" s="39"/>
      <c r="Q9" s="39"/>
      <c r="R9" s="39"/>
      <c r="S9" s="32" t="e">
        <f>#REF!</f>
        <v>#REF!</v>
      </c>
      <c r="T9" s="33" t="s">
        <v>38</v>
      </c>
    </row>
    <row r="10" spans="1:20" ht="94.5" customHeight="1" x14ac:dyDescent="0.25">
      <c r="A10" s="38">
        <v>5</v>
      </c>
      <c r="B10" s="35" t="s">
        <v>39</v>
      </c>
      <c r="C10" s="26" t="s">
        <v>40</v>
      </c>
      <c r="D10" s="27" t="s">
        <v>41</v>
      </c>
      <c r="E10" s="27">
        <v>100</v>
      </c>
      <c r="F10" s="34">
        <v>100</v>
      </c>
      <c r="G10" s="29" t="s">
        <v>25</v>
      </c>
      <c r="H10" s="29" t="s">
        <v>25</v>
      </c>
      <c r="I10" s="29" t="s">
        <v>25</v>
      </c>
      <c r="J10" s="27"/>
      <c r="K10" s="27"/>
      <c r="L10" s="27"/>
      <c r="M10" s="27"/>
      <c r="N10" s="27"/>
      <c r="O10" s="27"/>
      <c r="P10" s="31"/>
      <c r="Q10" s="31"/>
      <c r="R10" s="39"/>
      <c r="S10" s="32" t="e">
        <f>#REF!</f>
        <v>#REF!</v>
      </c>
      <c r="T10" s="33" t="s">
        <v>42</v>
      </c>
    </row>
    <row r="11" spans="1:20" ht="63" x14ac:dyDescent="0.25">
      <c r="A11" s="24">
        <v>6</v>
      </c>
      <c r="B11" s="35">
        <v>1</v>
      </c>
      <c r="C11" s="26" t="s">
        <v>43</v>
      </c>
      <c r="D11" s="27" t="s">
        <v>37</v>
      </c>
      <c r="E11" s="27" t="s">
        <v>44</v>
      </c>
      <c r="F11" s="34">
        <v>3</v>
      </c>
      <c r="G11" s="29" t="s">
        <v>44</v>
      </c>
      <c r="H11" s="29" t="s">
        <v>44</v>
      </c>
      <c r="I11" s="29" t="s">
        <v>44</v>
      </c>
      <c r="J11" s="40"/>
      <c r="K11" s="40"/>
      <c r="L11" s="40"/>
      <c r="M11" s="40"/>
      <c r="N11" s="40"/>
      <c r="O11" s="40"/>
      <c r="P11" s="40"/>
      <c r="Q11" s="40"/>
      <c r="R11" s="40"/>
      <c r="S11" s="40"/>
      <c r="T11" s="33" t="s">
        <v>45</v>
      </c>
    </row>
  </sheetData>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МП ЭБ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Ларионова Галина Владимировна</dc:creator>
  <cp:lastModifiedBy>Ларионова Галина Владимировна</cp:lastModifiedBy>
  <dcterms:created xsi:type="dcterms:W3CDTF">2024-04-03T05:57:43Z</dcterms:created>
  <dcterms:modified xsi:type="dcterms:W3CDTF">2024-04-03T05:58:23Z</dcterms:modified>
</cp:coreProperties>
</file>