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12360"/>
  </bookViews>
  <sheets>
    <sheet name="потребность" sheetId="6" r:id="rId1"/>
  </sheets>
  <definedNames>
    <definedName name="_GoBack" localSheetId="0">потребность!$A$2</definedName>
    <definedName name="_xlnm.Print_Area" localSheetId="0">потребность!$A$1:$E$65</definedName>
  </definedNames>
  <calcPr calcId="152511"/>
</workbook>
</file>

<file path=xl/calcChain.xml><?xml version="1.0" encoding="utf-8"?>
<calcChain xmlns="http://schemas.openxmlformats.org/spreadsheetml/2006/main">
  <c r="E16" i="6" l="1"/>
  <c r="D16" i="6"/>
  <c r="B29" i="6"/>
</calcChain>
</file>

<file path=xl/sharedStrings.xml><?xml version="1.0" encoding="utf-8"?>
<sst xmlns="http://schemas.openxmlformats.org/spreadsheetml/2006/main" count="63" uniqueCount="42">
  <si>
    <t>Информация для негосударственных (немуниципальных) поставщиков о существующей потребности</t>
  </si>
  <si>
    <t>населения муниципального образования Ханты-Мансийского автономного округа – Югры</t>
  </si>
  <si>
    <t>города Когалыма</t>
  </si>
  <si>
    <t>в получении услуг социальной сферы, а также прогнозе её изменения</t>
  </si>
  <si>
    <t>Наименование показателя</t>
  </si>
  <si>
    <t>Население</t>
  </si>
  <si>
    <t>дети до 7 лет</t>
  </si>
  <si>
    <t>дети от 7 до 17 лет</t>
  </si>
  <si>
    <t>население в трудоспособном возрасте</t>
  </si>
  <si>
    <t>население старше трудоспособного возраста</t>
  </si>
  <si>
    <t>Материально-техническая база социальной сферы</t>
  </si>
  <si>
    <t>Образование</t>
  </si>
  <si>
    <t>Количество объектов</t>
  </si>
  <si>
    <t>Мощность объектов</t>
  </si>
  <si>
    <t>Физическая культура и спорт</t>
  </si>
  <si>
    <t>Культура</t>
  </si>
  <si>
    <t>Клубные учреждения</t>
  </si>
  <si>
    <t>Библиотеки</t>
  </si>
  <si>
    <t>Музеи</t>
  </si>
  <si>
    <t>Обеспеченность музеями</t>
  </si>
  <si>
    <t>за 2023 год</t>
  </si>
  <si>
    <t>за 2024 год</t>
  </si>
  <si>
    <t>Численность постоянного населения (на начало года), в том числе</t>
  </si>
  <si>
    <t>за 2025 год</t>
  </si>
  <si>
    <t>за 2026 год</t>
  </si>
  <si>
    <t>Данные по численности населения указаны на начало года</t>
  </si>
  <si>
    <t>Фактическая мощность действующих объектов,ед</t>
  </si>
  <si>
    <t>Необходимая мощность, ед</t>
  </si>
  <si>
    <t>Обеспеченность, с учетом внестационарных объектов %</t>
  </si>
  <si>
    <t xml:space="preserve">Обеспеченность,% </t>
  </si>
  <si>
    <t>Фактическая мощность действующих объектов, ед</t>
  </si>
  <si>
    <t>Имеется мест в дневных общеобразовательных организациях, мест</t>
  </si>
  <si>
    <t>Необходимо мест в дневных общеобразовательных организациях, мест</t>
  </si>
  <si>
    <t>Обеспеченность, %</t>
  </si>
  <si>
    <t>Общее образование</t>
  </si>
  <si>
    <t>Дошкольное  образование</t>
  </si>
  <si>
    <t>по состоянию на 01.12.2024 г.</t>
  </si>
  <si>
    <t>Здравоохранение (амбулаторно-поликлинические учреждения)</t>
  </si>
  <si>
    <t xml:space="preserve">Спортивные залы </t>
  </si>
  <si>
    <t>Плоскостные сооружения</t>
  </si>
  <si>
    <t>Единовременная пропускная способность спортивных сооружений</t>
  </si>
  <si>
    <t>Плавательные бассейны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</si>
</sst>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0" fillId="0" borderId="0" xfId="0" applyFill="1"/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/>
    <xf numFmtId="0" fontId="1" fillId="0" borderId="0" xfId="0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6" fillId="0" borderId="0" xfId="0" applyFont="1" applyFill="1"/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65"/>
  <sheetViews>
    <sheetView tabSelected="1" view="pageBreakPreview" zoomScale="90" zoomScaleSheetLayoutView="90" workbookViewId="0">
      <pane xSplit="1" ySplit="12" topLeftCell="B13" activePane="bottomRight" state="frozen"/>
      <selection pane="topRight" activeCell="C1" sqref="C1"/>
      <selection pane="bottomLeft" activeCell="A13" sqref="A13"/>
      <selection pane="bottomRight" activeCell="C26" sqref="C26"/>
    </sheetView>
  </sheetViews>
  <sheetFormatPr defaultRowHeight="15.75" x14ac:dyDescent="0.25"/>
  <cols>
    <col min="1" max="1" width="40.85546875" style="16" customWidth="1"/>
    <col min="2" max="2" width="25.85546875" style="4" customWidth="1"/>
    <col min="3" max="3" width="23.7109375" style="4" customWidth="1"/>
    <col min="4" max="4" width="25.7109375" style="2" customWidth="1"/>
    <col min="5" max="5" width="27.5703125" style="2" customWidth="1"/>
    <col min="6" max="16384" width="9.140625" style="2"/>
  </cols>
  <sheetData>
    <row r="3" spans="1:9" x14ac:dyDescent="0.25">
      <c r="C3" s="5"/>
    </row>
    <row r="5" spans="1:9" x14ac:dyDescent="0.25">
      <c r="A5" s="17"/>
      <c r="B5" s="11"/>
      <c r="C5" s="11"/>
      <c r="D5" s="12"/>
      <c r="E5" s="5" t="s">
        <v>0</v>
      </c>
    </row>
    <row r="6" spans="1:9" x14ac:dyDescent="0.25">
      <c r="A6" s="17"/>
      <c r="B6" s="11"/>
      <c r="C6" s="11"/>
      <c r="D6" s="12"/>
      <c r="E6" s="5" t="s">
        <v>1</v>
      </c>
    </row>
    <row r="7" spans="1:9" x14ac:dyDescent="0.25">
      <c r="A7" s="17"/>
      <c r="B7" s="11"/>
      <c r="C7" s="11"/>
      <c r="D7" s="12"/>
      <c r="E7" s="5" t="s">
        <v>2</v>
      </c>
    </row>
    <row r="8" spans="1:9" x14ac:dyDescent="0.25">
      <c r="A8" s="17"/>
      <c r="B8" s="11"/>
      <c r="C8" s="11"/>
      <c r="D8" s="12"/>
      <c r="E8" s="5" t="s">
        <v>3</v>
      </c>
    </row>
    <row r="9" spans="1:9" x14ac:dyDescent="0.25">
      <c r="A9" s="17"/>
      <c r="B9" s="11"/>
      <c r="C9" s="11"/>
      <c r="D9" s="12"/>
      <c r="E9" s="25" t="s">
        <v>36</v>
      </c>
    </row>
    <row r="11" spans="1:9" ht="19.5" customHeight="1" x14ac:dyDescent="0.25">
      <c r="A11" s="18" t="s">
        <v>4</v>
      </c>
      <c r="B11" s="26" t="s">
        <v>25</v>
      </c>
      <c r="C11" s="27"/>
      <c r="D11" s="27"/>
      <c r="E11" s="28"/>
      <c r="F11" s="1"/>
      <c r="G11" s="1"/>
      <c r="H11" s="1"/>
      <c r="I11" s="1"/>
    </row>
    <row r="12" spans="1:9" ht="15.75" customHeight="1" x14ac:dyDescent="0.25">
      <c r="A12" s="18"/>
      <c r="B12" s="7" t="s">
        <v>20</v>
      </c>
      <c r="C12" s="7" t="s">
        <v>21</v>
      </c>
      <c r="D12" s="7" t="s">
        <v>23</v>
      </c>
      <c r="E12" s="7" t="s">
        <v>24</v>
      </c>
      <c r="F12" s="1"/>
      <c r="G12" s="1"/>
      <c r="H12" s="1"/>
      <c r="I12" s="1"/>
    </row>
    <row r="13" spans="1:9" s="32" customFormat="1" x14ac:dyDescent="0.25">
      <c r="A13" s="19">
        <v>1</v>
      </c>
      <c r="B13" s="19">
        <v>2</v>
      </c>
      <c r="C13" s="8">
        <v>3</v>
      </c>
      <c r="D13" s="19">
        <v>4</v>
      </c>
      <c r="E13" s="19">
        <v>5</v>
      </c>
      <c r="F13" s="30"/>
      <c r="G13" s="31"/>
      <c r="H13" s="31"/>
      <c r="I13" s="31"/>
    </row>
    <row r="14" spans="1:9" x14ac:dyDescent="0.25">
      <c r="A14" s="15" t="s">
        <v>5</v>
      </c>
      <c r="B14" s="15"/>
      <c r="C14" s="15"/>
      <c r="D14" s="15"/>
      <c r="E14" s="15"/>
      <c r="F14" s="3"/>
      <c r="G14" s="3"/>
      <c r="H14" s="3"/>
      <c r="I14" s="3"/>
    </row>
    <row r="15" spans="1:9" s="36" customFormat="1" ht="31.5" x14ac:dyDescent="0.25">
      <c r="A15" s="13" t="s">
        <v>22</v>
      </c>
      <c r="B15" s="29">
        <v>62494</v>
      </c>
      <c r="C15" s="29">
        <v>63963</v>
      </c>
      <c r="D15" s="29">
        <v>64727</v>
      </c>
      <c r="E15" s="29">
        <v>65674</v>
      </c>
      <c r="F15" s="35"/>
      <c r="G15" s="35"/>
      <c r="H15" s="35"/>
      <c r="I15" s="35"/>
    </row>
    <row r="16" spans="1:9" s="36" customFormat="1" x14ac:dyDescent="0.25">
      <c r="A16" s="20" t="s">
        <v>6</v>
      </c>
      <c r="B16" s="29">
        <v>6328</v>
      </c>
      <c r="C16" s="29">
        <v>6475</v>
      </c>
      <c r="D16" s="29">
        <f t="shared" ref="D16:E16" si="0">D29*10.1/100</f>
        <v>458.13599999999997</v>
      </c>
      <c r="E16" s="29">
        <f t="shared" si="0"/>
        <v>458.13599999999997</v>
      </c>
      <c r="F16" s="35"/>
      <c r="G16" s="35"/>
      <c r="H16" s="35"/>
      <c r="I16" s="35"/>
    </row>
    <row r="17" spans="1:9" s="36" customFormat="1" x14ac:dyDescent="0.25">
      <c r="A17" s="20" t="s">
        <v>7</v>
      </c>
      <c r="B17" s="34">
        <v>10756</v>
      </c>
      <c r="C17" s="34">
        <v>11009</v>
      </c>
      <c r="D17" s="34">
        <v>11133.044</v>
      </c>
      <c r="E17" s="34">
        <v>11295.928</v>
      </c>
      <c r="F17" s="35"/>
      <c r="G17" s="35"/>
      <c r="H17" s="35"/>
      <c r="I17" s="35"/>
    </row>
    <row r="18" spans="1:9" ht="22.5" customHeight="1" x14ac:dyDescent="0.25">
      <c r="A18" s="20" t="s">
        <v>8</v>
      </c>
      <c r="B18" s="34">
        <v>39393.666202414111</v>
      </c>
      <c r="C18" s="34">
        <v>39888.124699971195</v>
      </c>
      <c r="D18" s="34">
        <v>40472.570475383189</v>
      </c>
      <c r="E18" s="34">
        <v>40885.589336576311</v>
      </c>
      <c r="F18" s="3"/>
      <c r="G18" s="3"/>
      <c r="H18" s="3"/>
      <c r="I18" s="3"/>
    </row>
    <row r="19" spans="1:9" ht="33.75" customHeight="1" x14ac:dyDescent="0.25">
      <c r="A19" s="20" t="s">
        <v>9</v>
      </c>
      <c r="B19" s="29">
        <v>8629.3249767873713</v>
      </c>
      <c r="C19" s="29">
        <v>8776.3209748135814</v>
      </c>
      <c r="D19" s="29">
        <v>8897.2233494415468</v>
      </c>
      <c r="E19" s="29">
        <v>8963.8764214912553</v>
      </c>
      <c r="F19" s="3"/>
      <c r="G19" s="3"/>
      <c r="H19" s="3"/>
      <c r="I19" s="3"/>
    </row>
    <row r="20" spans="1:9" ht="15.75" customHeight="1" x14ac:dyDescent="0.25">
      <c r="A20" s="14" t="s">
        <v>10</v>
      </c>
      <c r="B20" s="14"/>
      <c r="C20" s="14"/>
      <c r="D20" s="14"/>
      <c r="E20" s="14"/>
      <c r="F20" s="3"/>
      <c r="G20" s="3"/>
      <c r="H20" s="3"/>
      <c r="I20" s="3"/>
    </row>
    <row r="21" spans="1:9" x14ac:dyDescent="0.25">
      <c r="A21" s="15" t="s">
        <v>11</v>
      </c>
      <c r="B21" s="15"/>
      <c r="C21" s="15"/>
      <c r="D21" s="15"/>
      <c r="E21" s="15"/>
      <c r="F21" s="3"/>
      <c r="G21" s="3"/>
      <c r="H21" s="3"/>
      <c r="I21" s="3"/>
    </row>
    <row r="22" spans="1:9" x14ac:dyDescent="0.25">
      <c r="A22" s="15" t="s">
        <v>34</v>
      </c>
      <c r="B22" s="15"/>
      <c r="C22" s="15"/>
      <c r="D22" s="15"/>
      <c r="E22" s="15"/>
      <c r="F22" s="3"/>
      <c r="G22" s="3"/>
      <c r="H22" s="3"/>
      <c r="I22" s="3"/>
    </row>
    <row r="23" spans="1:9" x14ac:dyDescent="0.25">
      <c r="A23" s="13" t="s">
        <v>12</v>
      </c>
      <c r="B23" s="7">
        <v>6</v>
      </c>
      <c r="C23" s="7">
        <v>6</v>
      </c>
      <c r="D23" s="10">
        <v>7</v>
      </c>
      <c r="E23" s="10">
        <v>7</v>
      </c>
      <c r="F23" s="3"/>
      <c r="G23" s="3"/>
      <c r="H23" s="3"/>
      <c r="I23" s="3"/>
    </row>
    <row r="24" spans="1:9" ht="47.25" x14ac:dyDescent="0.25">
      <c r="A24" s="44" t="s">
        <v>31</v>
      </c>
      <c r="B24" s="33">
        <v>5948</v>
      </c>
      <c r="C24" s="29">
        <v>5948</v>
      </c>
      <c r="D24" s="23">
        <v>6848</v>
      </c>
      <c r="E24" s="23">
        <v>6848</v>
      </c>
      <c r="F24" s="3"/>
      <c r="G24" s="3"/>
      <c r="H24" s="3"/>
      <c r="I24" s="3"/>
    </row>
    <row r="25" spans="1:9" ht="47.25" x14ac:dyDescent="0.25">
      <c r="A25" s="44" t="s">
        <v>32</v>
      </c>
      <c r="B25" s="33">
        <v>9680</v>
      </c>
      <c r="C25" s="33">
        <v>9908</v>
      </c>
      <c r="D25" s="33">
        <v>10019.739599999999</v>
      </c>
      <c r="E25" s="33">
        <v>10166.3352</v>
      </c>
      <c r="F25" s="3"/>
      <c r="G25" s="3"/>
      <c r="H25" s="3"/>
      <c r="I25" s="3"/>
    </row>
    <row r="26" spans="1:9" x14ac:dyDescent="0.25">
      <c r="A26" s="13" t="s">
        <v>33</v>
      </c>
      <c r="B26" s="45">
        <v>61.443741994132473</v>
      </c>
      <c r="C26" s="7">
        <v>60</v>
      </c>
      <c r="D26" s="10">
        <v>68.3</v>
      </c>
      <c r="E26" s="10">
        <v>67.400000000000006</v>
      </c>
      <c r="F26" s="3"/>
      <c r="G26" s="3"/>
      <c r="H26" s="3"/>
      <c r="I26" s="3"/>
    </row>
    <row r="27" spans="1:9" x14ac:dyDescent="0.25">
      <c r="A27" s="15" t="s">
        <v>35</v>
      </c>
      <c r="B27" s="15"/>
      <c r="C27" s="15"/>
      <c r="D27" s="15"/>
      <c r="E27" s="15"/>
      <c r="F27" s="3"/>
      <c r="G27" s="3"/>
      <c r="H27" s="3"/>
      <c r="I27" s="3"/>
    </row>
    <row r="28" spans="1:9" x14ac:dyDescent="0.25">
      <c r="A28" s="13" t="s">
        <v>12</v>
      </c>
      <c r="B28" s="7">
        <v>6</v>
      </c>
      <c r="C28" s="7">
        <v>6</v>
      </c>
      <c r="D28" s="7">
        <v>6</v>
      </c>
      <c r="E28" s="7">
        <v>6</v>
      </c>
      <c r="F28" s="3"/>
      <c r="G28" s="3"/>
      <c r="H28" s="3"/>
      <c r="I28" s="3"/>
    </row>
    <row r="29" spans="1:9" ht="47.25" x14ac:dyDescent="0.25">
      <c r="A29" s="44" t="s">
        <v>31</v>
      </c>
      <c r="B29" s="33">
        <f>4320+169</f>
        <v>4489</v>
      </c>
      <c r="C29" s="29">
        <v>4536</v>
      </c>
      <c r="D29" s="23">
        <v>4536</v>
      </c>
      <c r="E29" s="23">
        <v>4536</v>
      </c>
      <c r="F29" s="3"/>
      <c r="G29" s="3"/>
      <c r="H29" s="3"/>
      <c r="I29" s="3"/>
    </row>
    <row r="30" spans="1:9" ht="47.25" x14ac:dyDescent="0.25">
      <c r="A30" s="44" t="s">
        <v>32</v>
      </c>
      <c r="B30" s="33">
        <v>4429.6000000000004</v>
      </c>
      <c r="C30" s="33">
        <v>4532.5</v>
      </c>
      <c r="D30" s="33">
        <v>4576.1988999999994</v>
      </c>
      <c r="E30" s="33">
        <v>4643.1518000000005</v>
      </c>
      <c r="F30" s="3"/>
      <c r="G30" s="3"/>
      <c r="H30" s="3"/>
      <c r="I30" s="3"/>
    </row>
    <row r="31" spans="1:9" x14ac:dyDescent="0.25">
      <c r="A31" s="13" t="s">
        <v>33</v>
      </c>
      <c r="B31" s="45">
        <v>101.34097886942386</v>
      </c>
      <c r="C31" s="43">
        <v>100.07722007722009</v>
      </c>
      <c r="D31" s="24">
        <v>99.121565716909743</v>
      </c>
      <c r="E31" s="24">
        <v>97.692261536657057</v>
      </c>
      <c r="F31" s="3"/>
      <c r="G31" s="3"/>
      <c r="H31" s="3"/>
      <c r="I31" s="3"/>
    </row>
    <row r="32" spans="1:9" x14ac:dyDescent="0.25">
      <c r="A32" s="15" t="s">
        <v>37</v>
      </c>
      <c r="B32" s="15"/>
      <c r="C32" s="15"/>
      <c r="D32" s="15"/>
      <c r="E32" s="15"/>
      <c r="F32" s="3"/>
      <c r="G32" s="3"/>
      <c r="H32" s="3"/>
      <c r="I32" s="3"/>
    </row>
    <row r="33" spans="1:9" x14ac:dyDescent="0.25">
      <c r="A33" s="13" t="s">
        <v>12</v>
      </c>
      <c r="B33" s="7">
        <v>1</v>
      </c>
      <c r="C33" s="8">
        <v>1</v>
      </c>
      <c r="D33" s="8">
        <v>1</v>
      </c>
      <c r="E33" s="8">
        <v>1</v>
      </c>
      <c r="F33" s="3"/>
      <c r="G33" s="3"/>
      <c r="H33" s="3"/>
      <c r="I33" s="3"/>
    </row>
    <row r="34" spans="1:9" ht="31.5" x14ac:dyDescent="0.25">
      <c r="A34" s="21" t="s">
        <v>30</v>
      </c>
      <c r="B34" s="6">
        <v>1598</v>
      </c>
      <c r="C34" s="6">
        <v>1598</v>
      </c>
      <c r="D34" s="6">
        <v>1598</v>
      </c>
      <c r="E34" s="6">
        <v>1598</v>
      </c>
      <c r="F34" s="3"/>
      <c r="G34" s="3"/>
      <c r="H34" s="3"/>
      <c r="I34" s="3"/>
    </row>
    <row r="35" spans="1:9" x14ac:dyDescent="0.25">
      <c r="A35" s="21" t="s">
        <v>27</v>
      </c>
      <c r="B35" s="6">
        <v>1562</v>
      </c>
      <c r="C35" s="6">
        <v>1599</v>
      </c>
      <c r="D35" s="6">
        <v>1618</v>
      </c>
      <c r="E35" s="6">
        <v>1642</v>
      </c>
      <c r="F35" s="3"/>
      <c r="G35" s="3"/>
      <c r="H35" s="3"/>
      <c r="I35" s="3"/>
    </row>
    <row r="36" spans="1:9" x14ac:dyDescent="0.25">
      <c r="A36" s="13" t="s">
        <v>33</v>
      </c>
      <c r="B36" s="7">
        <v>102.3</v>
      </c>
      <c r="C36" s="7">
        <v>99.9</v>
      </c>
      <c r="D36" s="7">
        <v>98.8</v>
      </c>
      <c r="E36" s="7">
        <v>97.3</v>
      </c>
      <c r="F36" s="3"/>
      <c r="G36" s="3"/>
      <c r="H36" s="3"/>
      <c r="I36" s="3"/>
    </row>
    <row r="37" spans="1:9" x14ac:dyDescent="0.25">
      <c r="A37" s="15" t="s">
        <v>14</v>
      </c>
      <c r="B37" s="15"/>
      <c r="C37" s="15"/>
      <c r="D37" s="15"/>
      <c r="E37" s="15"/>
      <c r="F37" s="3"/>
      <c r="G37" s="3"/>
      <c r="H37" s="3"/>
      <c r="I37" s="3"/>
    </row>
    <row r="38" spans="1:9" x14ac:dyDescent="0.25">
      <c r="A38" s="37" t="s">
        <v>38</v>
      </c>
      <c r="B38" s="38"/>
      <c r="C38" s="38"/>
      <c r="D38" s="38"/>
      <c r="E38" s="39"/>
      <c r="F38" s="3"/>
      <c r="G38" s="3"/>
      <c r="H38" s="3"/>
      <c r="I38" s="3"/>
    </row>
    <row r="39" spans="1:9" ht="31.5" x14ac:dyDescent="0.25">
      <c r="A39" s="21" t="s">
        <v>30</v>
      </c>
      <c r="B39" s="6">
        <v>21841</v>
      </c>
      <c r="C39" s="6">
        <v>22976</v>
      </c>
      <c r="D39" s="6">
        <v>23456</v>
      </c>
      <c r="E39" s="6">
        <v>23456</v>
      </c>
      <c r="F39" s="3"/>
      <c r="G39" s="3"/>
      <c r="H39" s="3"/>
      <c r="I39" s="3"/>
    </row>
    <row r="40" spans="1:9" x14ac:dyDescent="0.25">
      <c r="A40" s="21" t="s">
        <v>27</v>
      </c>
      <c r="B40" s="6">
        <v>21873</v>
      </c>
      <c r="C40" s="6">
        <v>22387</v>
      </c>
      <c r="D40" s="6">
        <v>22654</v>
      </c>
      <c r="E40" s="6">
        <v>22986</v>
      </c>
      <c r="F40" s="3"/>
      <c r="G40" s="3"/>
      <c r="H40" s="3"/>
      <c r="I40" s="3"/>
    </row>
    <row r="41" spans="1:9" x14ac:dyDescent="0.25">
      <c r="A41" s="13" t="s">
        <v>29</v>
      </c>
      <c r="B41" s="7">
        <v>99.9</v>
      </c>
      <c r="C41" s="7">
        <v>102.6</v>
      </c>
      <c r="D41" s="7">
        <v>103.5</v>
      </c>
      <c r="E41" s="7">
        <v>102</v>
      </c>
      <c r="F41" s="3"/>
      <c r="G41" s="3"/>
      <c r="H41" s="3"/>
      <c r="I41" s="3"/>
    </row>
    <row r="42" spans="1:9" x14ac:dyDescent="0.25">
      <c r="A42" s="37" t="s">
        <v>39</v>
      </c>
      <c r="B42" s="38"/>
      <c r="C42" s="38"/>
      <c r="D42" s="38"/>
      <c r="E42" s="39"/>
      <c r="F42" s="3"/>
      <c r="G42" s="3"/>
      <c r="H42" s="3"/>
      <c r="I42" s="3"/>
    </row>
    <row r="43" spans="1:9" ht="31.5" x14ac:dyDescent="0.25">
      <c r="A43" s="21" t="s">
        <v>30</v>
      </c>
      <c r="B43" s="6">
        <v>39957</v>
      </c>
      <c r="C43" s="6">
        <v>39957</v>
      </c>
      <c r="D43" s="6">
        <v>39957</v>
      </c>
      <c r="E43" s="6">
        <v>39957</v>
      </c>
      <c r="F43" s="3"/>
      <c r="G43" s="3"/>
      <c r="H43" s="3"/>
      <c r="I43" s="3"/>
    </row>
    <row r="44" spans="1:9" x14ac:dyDescent="0.25">
      <c r="A44" s="21" t="s">
        <v>27</v>
      </c>
      <c r="B44" s="6">
        <v>121863</v>
      </c>
      <c r="C44" s="6">
        <v>124727.85</v>
      </c>
      <c r="D44" s="6">
        <v>126217.65000000001</v>
      </c>
      <c r="E44" s="6">
        <v>128064.30000000002</v>
      </c>
      <c r="F44" s="3"/>
      <c r="G44" s="3"/>
      <c r="H44" s="3"/>
      <c r="I44" s="3"/>
    </row>
    <row r="45" spans="1:9" x14ac:dyDescent="0.25">
      <c r="A45" s="13" t="s">
        <v>29</v>
      </c>
      <c r="B45" s="7">
        <v>32.799999999999997</v>
      </c>
      <c r="C45" s="43">
        <v>32.035347358268417</v>
      </c>
      <c r="D45" s="43">
        <v>31.657220681893538</v>
      </c>
      <c r="E45" s="43">
        <v>31.200732756904141</v>
      </c>
      <c r="F45" s="3"/>
      <c r="G45" s="3"/>
      <c r="H45" s="3"/>
      <c r="I45" s="3"/>
    </row>
    <row r="46" spans="1:9" x14ac:dyDescent="0.25">
      <c r="A46" s="37" t="s">
        <v>40</v>
      </c>
      <c r="B46" s="38"/>
      <c r="C46" s="38"/>
      <c r="D46" s="38"/>
      <c r="E46" s="39"/>
      <c r="F46" s="3"/>
      <c r="G46" s="3"/>
      <c r="H46" s="3"/>
      <c r="I46" s="3"/>
    </row>
    <row r="47" spans="1:9" ht="31.5" x14ac:dyDescent="0.25">
      <c r="A47" s="21" t="s">
        <v>30</v>
      </c>
      <c r="B47" s="6">
        <v>4012</v>
      </c>
      <c r="C47" s="6">
        <v>4073</v>
      </c>
      <c r="D47" s="6">
        <v>4178</v>
      </c>
      <c r="E47" s="6">
        <v>4178</v>
      </c>
      <c r="F47" s="3"/>
      <c r="G47" s="3"/>
      <c r="H47" s="3"/>
      <c r="I47" s="3"/>
    </row>
    <row r="48" spans="1:9" x14ac:dyDescent="0.25">
      <c r="A48" s="13" t="s">
        <v>29</v>
      </c>
      <c r="B48" s="43">
        <v>55.067560704711049</v>
      </c>
      <c r="C48" s="43">
        <v>54.613521841386124</v>
      </c>
      <c r="D48" s="43">
        <v>55.343323256913443</v>
      </c>
      <c r="E48" s="43">
        <v>54.545288614219281</v>
      </c>
      <c r="F48" s="3"/>
      <c r="G48" s="3"/>
      <c r="H48" s="3"/>
      <c r="I48" s="3"/>
    </row>
    <row r="49" spans="1:9" x14ac:dyDescent="0.25">
      <c r="A49" s="37" t="s">
        <v>41</v>
      </c>
      <c r="B49" s="38"/>
      <c r="C49" s="38"/>
      <c r="D49" s="38"/>
      <c r="E49" s="39"/>
      <c r="F49" s="3"/>
      <c r="G49" s="3"/>
      <c r="H49" s="3"/>
      <c r="I49" s="3"/>
    </row>
    <row r="50" spans="1:9" ht="31.5" x14ac:dyDescent="0.25">
      <c r="A50" s="21" t="s">
        <v>30</v>
      </c>
      <c r="B50" s="6">
        <v>782</v>
      </c>
      <c r="C50" s="6">
        <v>782</v>
      </c>
      <c r="D50" s="6">
        <v>782</v>
      </c>
      <c r="E50" s="6">
        <v>782</v>
      </c>
      <c r="F50" s="3"/>
      <c r="G50" s="3"/>
      <c r="H50" s="3"/>
      <c r="I50" s="3"/>
    </row>
    <row r="51" spans="1:9" x14ac:dyDescent="0.25">
      <c r="A51" s="21" t="s">
        <v>27</v>
      </c>
      <c r="B51" s="6">
        <v>4687.05</v>
      </c>
      <c r="C51" s="6">
        <v>4797.2250000000004</v>
      </c>
      <c r="D51" s="6">
        <v>4854.5250000000005</v>
      </c>
      <c r="E51" s="6">
        <v>4925.55</v>
      </c>
      <c r="F51" s="3"/>
      <c r="G51" s="3"/>
      <c r="H51" s="3"/>
      <c r="I51" s="3"/>
    </row>
    <row r="52" spans="1:9" x14ac:dyDescent="0.25">
      <c r="A52" s="13" t="s">
        <v>29</v>
      </c>
      <c r="B52" s="43">
        <v>16.684268356428884</v>
      </c>
      <c r="C52" s="43">
        <v>16.301090734747692</v>
      </c>
      <c r="D52" s="43">
        <v>16.108682105870294</v>
      </c>
      <c r="E52" s="43">
        <v>15.876399589893515</v>
      </c>
      <c r="F52" s="3"/>
      <c r="G52" s="3"/>
      <c r="H52" s="3"/>
      <c r="I52" s="3"/>
    </row>
    <row r="53" spans="1:9" ht="23.25" customHeight="1" x14ac:dyDescent="0.25">
      <c r="A53" s="40" t="s">
        <v>15</v>
      </c>
      <c r="B53" s="41"/>
      <c r="C53" s="41"/>
      <c r="D53" s="41"/>
      <c r="E53" s="42"/>
      <c r="F53" s="3"/>
      <c r="G53" s="3"/>
      <c r="H53" s="3"/>
      <c r="I53" s="3"/>
    </row>
    <row r="54" spans="1:9" ht="16.5" customHeight="1" x14ac:dyDescent="0.25">
      <c r="A54" s="15" t="s">
        <v>16</v>
      </c>
      <c r="B54" s="15"/>
      <c r="C54" s="15"/>
      <c r="D54" s="15"/>
      <c r="E54" s="15"/>
      <c r="F54" s="3"/>
      <c r="G54" s="3"/>
      <c r="H54" s="3"/>
      <c r="I54" s="3"/>
    </row>
    <row r="55" spans="1:9" ht="31.5" x14ac:dyDescent="0.25">
      <c r="A55" s="21" t="s">
        <v>30</v>
      </c>
      <c r="B55" s="7">
        <v>4</v>
      </c>
      <c r="C55" s="7">
        <v>3</v>
      </c>
      <c r="D55" s="7">
        <v>3</v>
      </c>
      <c r="E55" s="7">
        <v>3</v>
      </c>
      <c r="F55" s="3"/>
      <c r="G55" s="3"/>
      <c r="H55" s="3"/>
      <c r="I55" s="3"/>
    </row>
    <row r="56" spans="1:9" x14ac:dyDescent="0.25">
      <c r="A56" s="21" t="s">
        <v>27</v>
      </c>
      <c r="B56" s="7">
        <v>3</v>
      </c>
      <c r="C56" s="7">
        <v>3</v>
      </c>
      <c r="D56" s="7">
        <v>3</v>
      </c>
      <c r="E56" s="7">
        <v>3</v>
      </c>
      <c r="F56" s="3"/>
      <c r="G56" s="3"/>
      <c r="H56" s="3"/>
      <c r="I56" s="3"/>
    </row>
    <row r="57" spans="1:9" x14ac:dyDescent="0.25">
      <c r="A57" s="13" t="s">
        <v>29</v>
      </c>
      <c r="B57" s="7">
        <v>133</v>
      </c>
      <c r="C57" s="7">
        <v>100</v>
      </c>
      <c r="D57" s="7">
        <v>100</v>
      </c>
      <c r="E57" s="7">
        <v>100</v>
      </c>
      <c r="F57" s="3"/>
      <c r="G57" s="3"/>
      <c r="H57" s="3"/>
      <c r="I57" s="3"/>
    </row>
    <row r="58" spans="1:9" ht="19.5" customHeight="1" x14ac:dyDescent="0.25">
      <c r="A58" s="15" t="s">
        <v>17</v>
      </c>
      <c r="B58" s="15"/>
      <c r="C58" s="15"/>
      <c r="D58" s="15"/>
      <c r="E58" s="15"/>
      <c r="F58" s="3"/>
      <c r="G58" s="3"/>
      <c r="H58" s="3"/>
      <c r="I58" s="3"/>
    </row>
    <row r="59" spans="1:9" ht="31.5" x14ac:dyDescent="0.25">
      <c r="A59" s="21" t="s">
        <v>26</v>
      </c>
      <c r="B59" s="8">
        <v>3</v>
      </c>
      <c r="C59" s="8">
        <v>3</v>
      </c>
      <c r="D59" s="8">
        <v>3</v>
      </c>
      <c r="E59" s="8">
        <v>4</v>
      </c>
      <c r="F59" s="3"/>
      <c r="G59" s="3"/>
      <c r="H59" s="3"/>
      <c r="I59" s="3"/>
    </row>
    <row r="60" spans="1:9" x14ac:dyDescent="0.25">
      <c r="A60" s="21" t="s">
        <v>27</v>
      </c>
      <c r="B60" s="9">
        <v>7</v>
      </c>
      <c r="C60" s="9">
        <v>7</v>
      </c>
      <c r="D60" s="9">
        <v>7</v>
      </c>
      <c r="E60" s="9">
        <v>7</v>
      </c>
      <c r="F60" s="3"/>
      <c r="G60" s="3"/>
      <c r="H60" s="3"/>
      <c r="I60" s="3"/>
    </row>
    <row r="61" spans="1:9" ht="31.5" x14ac:dyDescent="0.25">
      <c r="A61" s="21" t="s">
        <v>28</v>
      </c>
      <c r="B61" s="7">
        <v>60.9</v>
      </c>
      <c r="C61" s="7">
        <v>62.1</v>
      </c>
      <c r="D61" s="7">
        <v>60.9</v>
      </c>
      <c r="E61" s="9">
        <v>76.400000000000006</v>
      </c>
      <c r="F61" s="3"/>
      <c r="G61" s="3"/>
      <c r="H61" s="3"/>
      <c r="I61" s="3"/>
    </row>
    <row r="62" spans="1:9" ht="18.75" customHeight="1" x14ac:dyDescent="0.25">
      <c r="A62" s="22" t="s">
        <v>18</v>
      </c>
      <c r="B62" s="22"/>
      <c r="C62" s="22"/>
      <c r="D62" s="22"/>
      <c r="E62" s="22"/>
      <c r="F62" s="3"/>
      <c r="G62" s="3"/>
      <c r="H62" s="3"/>
      <c r="I62" s="3"/>
    </row>
    <row r="63" spans="1:9" x14ac:dyDescent="0.25">
      <c r="A63" s="13" t="s">
        <v>12</v>
      </c>
      <c r="B63" s="8">
        <v>2</v>
      </c>
      <c r="C63" s="8">
        <v>2</v>
      </c>
      <c r="D63" s="8">
        <v>2</v>
      </c>
      <c r="E63" s="8">
        <v>2</v>
      </c>
      <c r="F63" s="3"/>
      <c r="G63" s="3"/>
      <c r="H63" s="3"/>
      <c r="I63" s="3"/>
    </row>
    <row r="64" spans="1:9" x14ac:dyDescent="0.25">
      <c r="A64" s="13" t="s">
        <v>13</v>
      </c>
      <c r="B64" s="6">
        <v>10324</v>
      </c>
      <c r="C64" s="6">
        <v>10324</v>
      </c>
      <c r="D64" s="6">
        <v>10324</v>
      </c>
      <c r="E64" s="6">
        <v>10324</v>
      </c>
      <c r="F64" s="3"/>
      <c r="G64" s="3"/>
      <c r="H64" s="3"/>
      <c r="I64" s="3"/>
    </row>
    <row r="65" spans="1:9" x14ac:dyDescent="0.25">
      <c r="A65" s="13" t="s">
        <v>19</v>
      </c>
      <c r="B65" s="6">
        <v>100</v>
      </c>
      <c r="C65" s="6">
        <v>100</v>
      </c>
      <c r="D65" s="6">
        <v>100</v>
      </c>
      <c r="E65" s="6">
        <v>100</v>
      </c>
      <c r="F65" s="3"/>
      <c r="G65" s="3"/>
      <c r="H65" s="3"/>
      <c r="I65" s="3"/>
    </row>
  </sheetData>
  <mergeCells count="17">
    <mergeCell ref="A58:E58"/>
    <mergeCell ref="A62:E62"/>
    <mergeCell ref="B11:E11"/>
    <mergeCell ref="A38:E38"/>
    <mergeCell ref="A42:E42"/>
    <mergeCell ref="A46:E46"/>
    <mergeCell ref="A49:E49"/>
    <mergeCell ref="A27:E27"/>
    <mergeCell ref="A32:E32"/>
    <mergeCell ref="A37:E37"/>
    <mergeCell ref="A53:E53"/>
    <mergeCell ref="A54:E54"/>
    <mergeCell ref="A11:A12"/>
    <mergeCell ref="A14:E14"/>
    <mergeCell ref="A20:E20"/>
    <mergeCell ref="A21:E21"/>
    <mergeCell ref="A22:E22"/>
  </mergeCells>
  <pageMargins left="0.7" right="0.7" top="0.75" bottom="0.75" header="0.3" footer="0.3"/>
  <pageSetup paperSize="9" scale="56" orientation="portrait" r:id="rId1"/>
  <rowBreaks count="1" manualBreakCount="1">
    <brk id="5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потребность</vt:lpstr>
      <vt:lpstr>потребность!_GoBack</vt:lpstr>
      <vt:lpstr>потребность!Область_печати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2024-12-02T12:28:21Z</dcterms:modified>
</cp:coreProperties>
</file>