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<sst xmlns="http://schemas.openxmlformats.org/spreadsheetml/2006/main" count="58" uniqueCount="36">
  <si>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</si>
  <si>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</si>
  <si>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</si>
  <si>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</si>
  <si>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</si>
  <si>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</si>
  <si>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</si>
  <si>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</si>
  <si>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</si>
  <si>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</si>
  <si>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</si>
  <si>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</si>
  <si>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</si>
  <si>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</si>
  <si>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</si>
  <si>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</si>
  <si>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</si>
  <si>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</si>
  <si>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</si>
  <si>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</si>
  <si>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</si>
  <si>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</si>
  <si>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</si>
  <si>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</si>
  <si>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</si>
  <si>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</si>
  <si>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</si>
  <si>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</si>
  <si>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</si>
  <si>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</si>
  <si>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</si>
  <si>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</si>
  <si>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09.12.2019</t>
  </si>
  <si>
    <t>Еженедельный мониторинг розничных цен на основные продукты питания по городу Когалыму с 09.12.2019  по 16.12.2019 (по информации БУ ХМАО-Югры "Региональный аналитический центр" )</t>
  </si>
  <si>
    <t>средняя цена на 16.12.2019</t>
  </si>
  <si>
    <t xml:space="preserve">За рассматриваемый период в городе Когалыме повышение цены наблюдается на 9 видов товара, снижение цены наблюдается на 3 вида товара. На 16.12.2019 город Когалым по стоимости набора из 25 наименований продуктов питания занимает 12 место в рейтинге среди 13 городов округа.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</si>
</sst>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21">
      <selection activeCell="C9" sqref="C9:H39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226.55</v>
      </c>
      <c r="F13" s="22">
        <v>223.06</v>
      </c>
      <c r="G13" s="20">
        <f aca="true" t="shared" si="0" ref="G13:G37">F13/E13*100-100</f>
        <v>-1.5404987861399349</v>
      </c>
      <c r="H13" s="20">
        <f aca="true" t="shared" si="1" ref="H13:H37">F13-E13</f>
        <v>-3.490000000000009</v>
      </c>
    </row>
    <row r="14" spans="3:8" ht="38.25" customHeight="1">
      <c r="C14" s="19" t="s">
        <v>29</v>
      </c>
      <c r="D14" s="14" t="s">
        <v>0</v>
      </c>
      <c r="E14" s="22">
        <v>363.27</v>
      </c>
      <c r="F14" s="22">
        <v>363.27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387.43</v>
      </c>
      <c r="F15" s="22">
        <v>387.43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152.68</v>
      </c>
      <c r="F16" s="22">
        <v>154.3</v>
      </c>
      <c r="G16" s="20">
        <f t="shared" si="0"/>
        <v>1.0610427036939996</v>
      </c>
      <c r="H16" s="20">
        <f t="shared" si="1"/>
        <v>1.6200000000000045</v>
      </c>
    </row>
    <row r="17" spans="3:8" ht="18.75">
      <c r="C17" s="19" t="s">
        <v>20</v>
      </c>
      <c r="D17" s="14" t="s">
        <v>0</v>
      </c>
      <c r="E17" s="22">
        <v>163.29</v>
      </c>
      <c r="F17" s="22">
        <v>162.82</v>
      </c>
      <c r="G17" s="20">
        <f t="shared" si="0"/>
        <v>-0.2878314654908394</v>
      </c>
      <c r="H17" s="20">
        <f t="shared" si="1"/>
        <v>-0.46999999999999886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478.73</v>
      </c>
      <c r="F18" s="22">
        <v>478.73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92.03</v>
      </c>
      <c r="F19" s="22">
        <v>92.03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64.95</v>
      </c>
      <c r="F20" s="22">
        <v>64.95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58.01</v>
      </c>
      <c r="F21" s="22">
        <v>58.01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60.82</v>
      </c>
      <c r="F22" s="22">
        <v>61.52</v>
      </c>
      <c r="G22" s="20">
        <f t="shared" si="0"/>
        <v>1.1509371917132682</v>
      </c>
      <c r="H22" s="20">
        <f t="shared" si="1"/>
        <v>0.7000000000000028</v>
      </c>
      <c r="I22" s="8"/>
      <c r="J22" s="8"/>
    </row>
    <row r="23" spans="3:8" ht="18.75">
      <c r="C23" s="19" t="s">
        <v>2</v>
      </c>
      <c r="D23" s="14" t="s">
        <v>0</v>
      </c>
      <c r="E23" s="22">
        <v>42.48</v>
      </c>
      <c r="F23" s="22">
        <v>43.23</v>
      </c>
      <c r="G23" s="20">
        <f t="shared" si="0"/>
        <v>1.765536723163848</v>
      </c>
      <c r="H23" s="20">
        <f t="shared" si="1"/>
        <v>0.75</v>
      </c>
    </row>
    <row r="24" spans="3:13" ht="18.75">
      <c r="C24" s="19" t="s">
        <v>23</v>
      </c>
      <c r="D24" s="14" t="s">
        <v>0</v>
      </c>
      <c r="E24" s="22">
        <v>584.73</v>
      </c>
      <c r="F24" s="22">
        <v>584.73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13.89</v>
      </c>
      <c r="F25" s="22">
        <v>13.89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40.48</v>
      </c>
      <c r="F26" s="22">
        <v>40.48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86.59</v>
      </c>
      <c r="F29" s="22">
        <v>86.97</v>
      </c>
      <c r="G29" s="20">
        <f t="shared" si="0"/>
        <v>0.43884975170342955</v>
      </c>
      <c r="H29" s="20">
        <f t="shared" si="1"/>
        <v>0.37999999999999545</v>
      </c>
    </row>
    <row r="30" spans="3:11" ht="18.75">
      <c r="C30" s="19" t="s">
        <v>4</v>
      </c>
      <c r="D30" s="14" t="s">
        <v>0</v>
      </c>
      <c r="E30" s="22">
        <v>90.23</v>
      </c>
      <c r="F30" s="22">
        <v>90.23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60.89</v>
      </c>
      <c r="F31" s="22">
        <v>63.73</v>
      </c>
      <c r="G31" s="20">
        <f t="shared" si="0"/>
        <v>4.664148464444068</v>
      </c>
      <c r="H31" s="20">
        <f t="shared" si="1"/>
        <v>2.8399999999999963</v>
      </c>
      <c r="I31" s="8"/>
    </row>
    <row r="32" spans="3:8" ht="18.75">
      <c r="C32" s="19" t="s">
        <v>5</v>
      </c>
      <c r="D32" s="14" t="s">
        <v>0</v>
      </c>
      <c r="E32" s="22">
        <v>76.71</v>
      </c>
      <c r="F32" s="22">
        <v>78.59</v>
      </c>
      <c r="G32" s="20">
        <f t="shared" si="0"/>
        <v>2.4507886846565157</v>
      </c>
      <c r="H32" s="20">
        <f t="shared" si="1"/>
        <v>1.8800000000000097</v>
      </c>
    </row>
    <row r="33" spans="3:8" ht="18.75">
      <c r="C33" s="19" t="s">
        <v>6</v>
      </c>
      <c r="D33" s="14" t="s">
        <v>0</v>
      </c>
      <c r="E33" s="22">
        <v>22.18</v>
      </c>
      <c r="F33" s="22">
        <v>21.07</v>
      </c>
      <c r="G33" s="20">
        <f t="shared" si="0"/>
        <v>-5.004508566275916</v>
      </c>
      <c r="H33" s="20">
        <f t="shared" si="1"/>
        <v>-1.1099999999999994</v>
      </c>
    </row>
    <row r="34" spans="3:8" ht="18.75">
      <c r="C34" s="19" t="s">
        <v>24</v>
      </c>
      <c r="D34" s="14" t="s">
        <v>0</v>
      </c>
      <c r="E34" s="22">
        <v>29.34</v>
      </c>
      <c r="F34" s="22">
        <v>30.7</v>
      </c>
      <c r="G34" s="20">
        <f t="shared" si="0"/>
        <v>4.635310156782552</v>
      </c>
      <c r="H34" s="20">
        <f t="shared" si="1"/>
        <v>1.3599999999999994</v>
      </c>
    </row>
    <row r="35" spans="3:8" ht="18.75">
      <c r="C35" s="19" t="s">
        <v>7</v>
      </c>
      <c r="D35" s="14" t="s">
        <v>0</v>
      </c>
      <c r="E35" s="22">
        <v>29.57</v>
      </c>
      <c r="F35" s="22">
        <v>29.93</v>
      </c>
      <c r="G35" s="20">
        <f t="shared" si="0"/>
        <v>1.2174501183632032</v>
      </c>
      <c r="H35" s="20">
        <f t="shared" si="1"/>
        <v>0.35999999999999943</v>
      </c>
    </row>
    <row r="36" spans="3:8" ht="18.75">
      <c r="C36" s="19" t="s">
        <v>8</v>
      </c>
      <c r="D36" s="14" t="s">
        <v>0</v>
      </c>
      <c r="E36" s="22">
        <v>29.63</v>
      </c>
      <c r="F36" s="22">
        <v>30.59</v>
      </c>
      <c r="G36" s="20">
        <f t="shared" si="0"/>
        <v>3.239959500506245</v>
      </c>
      <c r="H36" s="20">
        <f t="shared" si="1"/>
        <v>0.9600000000000009</v>
      </c>
    </row>
    <row r="37" spans="3:8" ht="18.75">
      <c r="C37" s="19" t="s">
        <v>9</v>
      </c>
      <c r="D37" s="14" t="s">
        <v>0</v>
      </c>
      <c r="E37" s="22">
        <v>100.58</v>
      </c>
      <c r="F37" s="22">
        <v>100.58</v>
      </c>
      <c r="G37" s="20">
        <f t="shared" si="0"/>
        <v>0</v>
      </c>
      <c r="H37" s="20">
        <f t="shared" si="1"/>
        <v>0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2019-12-16T06:36:05Z</cp:lastPrinted>
  <dcterms:created xsi:type="dcterms:W3CDTF">2007-04-16T07:34:04Z</dcterms:created>
  <dcterms:modified xsi:type="dcterms:W3CDTF">2019-12-16T06:38:15Z</dcterms:modified>
  <cp:category/>
  <cp:version/>
  <cp:contentType/>
  <cp:contentStatus/>
</cp:coreProperties>
</file>