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<sst xmlns="http://schemas.openxmlformats.org/spreadsheetml/2006/main" count="60" uniqueCount="37">
  <si>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</si>
  <si>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</si>
  <si>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</si>
  <si>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</si>
  <si>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</si>
  <si>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</si>
  <si>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</si>
  <si>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</si>
  <si>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</si>
  <si>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</si>
  <si>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</si>
  <si>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</si>
  <si>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</si>
  <si>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</si>
  <si>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</si>
  <si>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</si>
  <si>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</si>
  <si>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</si>
  <si>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</si>
  <si>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</si>
  <si>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</si>
  <si>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</si>
  <si>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</si>
  <si>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</si>
  <si>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</si>
  <si>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</si>
  <si>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</si>
  <si>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</si>
  <si>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</si>
  <si>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</si>
  <si>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</si>
  <si>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</si>
  <si>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</si>
  <si>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27.11.2017</t>
  </si>
  <si>
    <t>средняя цена на 04.12.2017</t>
  </si>
  <si>
    <t>Еженедельный мониторинг розничных цен на основные продукты питания по городу Когалыму с 27.11.2017  по 04.12.2017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</si>
  <si>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прошедшую неделю в городе Когалыме  наблюдается повышение цен на 5 видов товара, понижение цен наблюдается на 8 видов товара.  На 04.12.2017 город Когалым по стоимости набора из 26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</si>
</sst>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3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35</v>
      </c>
      <c r="D9" s="25"/>
      <c r="E9" s="25"/>
      <c r="F9" s="25"/>
      <c r="G9" s="25"/>
      <c r="H9" s="25"/>
    </row>
    <row r="10" spans="1:8" s="5" customFormat="1" ht="63.75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34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242.68</v>
      </c>
      <c r="F13" s="24">
        <v>235.77</v>
      </c>
      <c r="G13" s="21">
        <f aca="true" t="shared" si="0" ref="G13:G38">F13/E13*100-100</f>
        <v>-2.8473710235701333</v>
      </c>
      <c r="H13" s="20">
        <f aca="true" t="shared" si="1" ref="H13:H38">F13-E13</f>
        <v>-6.909999999999997</v>
      </c>
    </row>
    <row r="14" spans="3:8" ht="38.25" customHeight="1">
      <c r="C14" s="19" t="s">
        <v>30</v>
      </c>
      <c r="D14" s="14" t="s">
        <v>0</v>
      </c>
      <c r="E14" s="22">
        <v>326.18</v>
      </c>
      <c r="F14" s="24">
        <v>326.18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343.78</v>
      </c>
      <c r="F15" s="24">
        <v>343.78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136.44</v>
      </c>
      <c r="F16" s="24">
        <v>134.65</v>
      </c>
      <c r="G16" s="21">
        <f t="shared" si="0"/>
        <v>-1.311931984755205</v>
      </c>
      <c r="H16" s="20">
        <f t="shared" si="1"/>
        <v>-1.789999999999992</v>
      </c>
    </row>
    <row r="17" spans="3:8" ht="18.75">
      <c r="C17" s="19" t="s">
        <v>20</v>
      </c>
      <c r="D17" s="14" t="s">
        <v>0</v>
      </c>
      <c r="E17" s="22">
        <v>125.14</v>
      </c>
      <c r="F17" s="24">
        <v>128.73</v>
      </c>
      <c r="G17" s="21">
        <f t="shared" si="0"/>
        <v>2.86878695860635</v>
      </c>
      <c r="H17" s="20">
        <f t="shared" si="1"/>
        <v>3.589999999999989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419.06</v>
      </c>
      <c r="F18" s="24">
        <v>412.12</v>
      </c>
      <c r="G18" s="21">
        <f t="shared" si="0"/>
        <v>-1.6560874337803568</v>
      </c>
      <c r="H18" s="20">
        <f t="shared" si="1"/>
        <v>-6.939999999999998</v>
      </c>
      <c r="I18" s="6"/>
    </row>
    <row r="19" spans="3:8" ht="18.75">
      <c r="C19" s="19" t="s">
        <v>12</v>
      </c>
      <c r="D19" s="14" t="s">
        <v>0</v>
      </c>
      <c r="E19" s="22">
        <v>89.53</v>
      </c>
      <c r="F19" s="24">
        <v>89.57</v>
      </c>
      <c r="G19" s="21">
        <f t="shared" si="0"/>
        <v>0.04467776164413806</v>
      </c>
      <c r="H19" s="20">
        <f t="shared" si="1"/>
        <v>0.03999999999999204</v>
      </c>
    </row>
    <row r="20" spans="3:8" ht="56.25">
      <c r="C20" s="19" t="s">
        <v>21</v>
      </c>
      <c r="D20" s="15" t="s">
        <v>1</v>
      </c>
      <c r="E20" s="22">
        <v>71.25</v>
      </c>
      <c r="F20" s="24">
        <v>71.11</v>
      </c>
      <c r="G20" s="21">
        <f t="shared" si="0"/>
        <v>-0.1964912280701725</v>
      </c>
      <c r="H20" s="20">
        <f t="shared" si="1"/>
        <v>-0.14000000000000057</v>
      </c>
    </row>
    <row r="21" spans="3:10" ht="56.25">
      <c r="C21" s="19" t="s">
        <v>22</v>
      </c>
      <c r="D21" s="15" t="s">
        <v>1</v>
      </c>
      <c r="E21" s="22">
        <v>55.94</v>
      </c>
      <c r="F21" s="24">
        <v>56.7</v>
      </c>
      <c r="G21" s="21">
        <f t="shared" si="0"/>
        <v>1.3585984983911459</v>
      </c>
      <c r="H21" s="20">
        <f t="shared" si="1"/>
        <v>0.7600000000000051</v>
      </c>
      <c r="J21" s="8"/>
    </row>
    <row r="22" spans="3:10" ht="18.75">
      <c r="C22" s="19" t="s">
        <v>14</v>
      </c>
      <c r="D22" s="14" t="s">
        <v>13</v>
      </c>
      <c r="E22" s="22">
        <v>42.89</v>
      </c>
      <c r="F22" s="24">
        <v>42.89</v>
      </c>
      <c r="G22" s="21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48.75</v>
      </c>
      <c r="F23" s="24">
        <v>46.89</v>
      </c>
      <c r="G23" s="21">
        <f t="shared" si="0"/>
        <v>-3.815384615384616</v>
      </c>
      <c r="H23" s="20">
        <f t="shared" si="1"/>
        <v>-1.8599999999999994</v>
      </c>
    </row>
    <row r="24" spans="3:13" ht="18.75">
      <c r="C24" s="19" t="s">
        <v>23</v>
      </c>
      <c r="D24" s="14" t="s">
        <v>0</v>
      </c>
      <c r="E24" s="22">
        <v>536.05</v>
      </c>
      <c r="F24" s="24">
        <v>548.33</v>
      </c>
      <c r="G24" s="21">
        <f t="shared" si="0"/>
        <v>2.290831079190397</v>
      </c>
      <c r="H24" s="20">
        <f t="shared" si="1"/>
        <v>12.280000000000086</v>
      </c>
      <c r="K24" s="9"/>
      <c r="M24" s="23"/>
    </row>
    <row r="25" spans="3:8" ht="37.5">
      <c r="C25" s="19" t="s">
        <v>15</v>
      </c>
      <c r="D25" s="14" t="s">
        <v>0</v>
      </c>
      <c r="E25" s="22">
        <v>13.93</v>
      </c>
      <c r="F25" s="24">
        <v>13.93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34.57</v>
      </c>
      <c r="F26" s="24">
        <v>34.57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53.79</v>
      </c>
      <c r="F27" s="24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48.21</v>
      </c>
      <c r="F28" s="24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64.07</v>
      </c>
      <c r="F29" s="24">
        <v>64.07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43.64</v>
      </c>
      <c r="F30" s="24">
        <v>43.39</v>
      </c>
      <c r="G30" s="21">
        <f t="shared" si="0"/>
        <v>-0.5728689275893686</v>
      </c>
      <c r="H30" s="20">
        <f t="shared" si="1"/>
        <v>-0.25</v>
      </c>
      <c r="K30" s="8"/>
    </row>
    <row r="31" spans="3:9" ht="18.75">
      <c r="C31" s="19" t="s">
        <v>19</v>
      </c>
      <c r="D31" s="14" t="s">
        <v>0</v>
      </c>
      <c r="E31" s="22">
        <v>71.85</v>
      </c>
      <c r="F31" s="24">
        <v>71.85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54.7</v>
      </c>
      <c r="F32" s="24">
        <v>53.82</v>
      </c>
      <c r="G32" s="21">
        <f t="shared" si="0"/>
        <v>-1.6087751371115218</v>
      </c>
      <c r="H32" s="20">
        <f t="shared" si="1"/>
        <v>-0.8800000000000026</v>
      </c>
    </row>
    <row r="33" spans="3:8" ht="18.75">
      <c r="C33" s="19" t="s">
        <v>6</v>
      </c>
      <c r="D33" s="14" t="s">
        <v>0</v>
      </c>
      <c r="E33" s="22">
        <v>23.48</v>
      </c>
      <c r="F33" s="24">
        <v>23.8</v>
      </c>
      <c r="G33" s="21">
        <f t="shared" si="0"/>
        <v>1.3628620102214626</v>
      </c>
      <c r="H33" s="20">
        <f t="shared" si="1"/>
        <v>0.3200000000000003</v>
      </c>
    </row>
    <row r="34" spans="3:8" ht="18.75">
      <c r="C34" s="19" t="s">
        <v>24</v>
      </c>
      <c r="D34" s="14" t="s">
        <v>0</v>
      </c>
      <c r="E34" s="22">
        <v>24.44</v>
      </c>
      <c r="F34" s="24">
        <v>24.44</v>
      </c>
      <c r="G34" s="21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30.29</v>
      </c>
      <c r="F35" s="24">
        <v>30.29</v>
      </c>
      <c r="G35" s="21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33.13</v>
      </c>
      <c r="F36" s="24">
        <v>32.4</v>
      </c>
      <c r="G36" s="21">
        <f t="shared" si="0"/>
        <v>-2.2034409900392546</v>
      </c>
      <c r="H36" s="20">
        <f t="shared" si="1"/>
        <v>-0.730000000000004</v>
      </c>
    </row>
    <row r="37" spans="3:8" ht="18.75">
      <c r="C37" s="19" t="s">
        <v>9</v>
      </c>
      <c r="D37" s="14" t="s">
        <v>0</v>
      </c>
      <c r="E37" s="22">
        <v>105.02</v>
      </c>
      <c r="F37" s="24">
        <v>105.02</v>
      </c>
      <c r="G37" s="21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2">
        <v>577.88</v>
      </c>
      <c r="F38" s="24">
        <v>577.88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2017-12-05T10:32:10Z</cp:lastPrinted>
  <dcterms:created xsi:type="dcterms:W3CDTF">2007-04-16T07:34:04Z</dcterms:created>
  <dcterms:modified xsi:type="dcterms:W3CDTF">2017-12-05T10:37:41Z</dcterms:modified>
  <cp:category/>
  <cp:version/>
  <cp:contentType/>
  <cp:contentStatus/>
</cp:coreProperties>
</file>