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<sst xmlns="http://schemas.openxmlformats.org/spreadsheetml/2006/main" count="76" uniqueCount="76">
  <si>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показателей</t>
  </si>
  <si>
    <t>Прибыль (убыток) от продаж</t>
  </si>
  <si>
    <t xml:space="preserve">Налог на прибыль </t>
  </si>
  <si>
    <t>Материальные расходы</t>
  </si>
  <si>
    <t>Сумма, тыс.руб.</t>
  </si>
  <si>
    <t>Страховые взносы</t>
  </si>
  <si>
    <t>Оплата труда</t>
  </si>
  <si>
    <t xml:space="preserve">ИСПОЛНЕНИЕ БЮДЖЕТА ДОХОДОВ И РАСХОДОВ </t>
  </si>
  <si>
    <t>по кассовому методу учёта с применением упрощенной системы налогообложения</t>
  </si>
  <si>
    <t xml:space="preserve">           </t>
  </si>
  <si>
    <t>Электроэнергия мест общего пользования</t>
  </si>
  <si>
    <t>Выплаты социального характера (льготный проезд работников)</t>
  </si>
  <si>
    <t>Чистая прибыль</t>
  </si>
  <si>
    <t xml:space="preserve">коммунальные услуги для офиса (водоснабжение, водоотведение, теплоснабжение, электроснабжение) </t>
  </si>
  <si>
    <t>обслуживание вычислительной техники и сопровождение программ</t>
  </si>
  <si>
    <t>оплата за аренду и техническое обслуживание офиса</t>
  </si>
  <si>
    <t>услуги связи</t>
  </si>
  <si>
    <t>услуги транспорта</t>
  </si>
  <si>
    <t>№п/п</t>
  </si>
  <si>
    <t>Доходы, всего</t>
  </si>
  <si>
    <t>3.</t>
  </si>
  <si>
    <t>4.</t>
  </si>
  <si>
    <t>5.</t>
  </si>
  <si>
    <t>6.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</si>
  <si>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</si>
  <si>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</si>
  <si>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</si>
  <si>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</si>
  <si>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</si>
  <si>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</si>
  <si>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</si>
  <si>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</si>
  <si>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</si>
  <si>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</si>
  <si>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</si>
  <si>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</si>
  <si>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</si>
  <si>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</si>
  <si>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</si>
  <si>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Прочие расходы-всего:</t>
  </si>
  <si>
    <t>Услуги по обслуживанию внутридомовых электрических сетей                                              (договор с ООО "Энергия")</t>
  </si>
  <si>
    <t>Расходы, всего:</t>
  </si>
  <si>
    <t>услуги по обслуживанию пожарной сигнализации</t>
  </si>
  <si>
    <t>приобретение цветочной рассады</t>
  </si>
  <si>
    <t>канцелярские товары</t>
  </si>
  <si>
    <t>обслуживание кассовых аппаратов</t>
  </si>
  <si>
    <t>юридические услуги</t>
  </si>
  <si>
    <t>госпошлина за подачу исковых заявлений на неплательщиков ЖКУ</t>
  </si>
  <si>
    <t>призовой фонд для проведения стимулирующей лотереи "Добросовестный плательщик"</t>
  </si>
  <si>
    <t>взносы в СРО НП "УК ЖКК Югры"</t>
  </si>
  <si>
    <t>единовременное премирование к дню ЖКХ</t>
  </si>
  <si>
    <t>единовременное премирование к юбилейным датам</t>
  </si>
  <si>
    <t>услуги банка (обслуживание зарплатного проекта и расчётного счета)</t>
  </si>
  <si>
    <t>единовременное премирование работников к дню 8 марта, 23 февраля</t>
  </si>
  <si>
    <t>услуги по дезинфекции и дератизации жилого фонда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</si>
  <si>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</si>
  <si>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</si>
  <si>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информационное обслуживание                                                                               (услуги по электронному документообороту)</t>
  </si>
  <si>
    <t>Расходы за счет прибыли</t>
  </si>
  <si>
    <t>Услуги по обслуживанию внутридомовых инженерных сетей                                            (договор с ООО "Сантехсервис")</t>
  </si>
  <si>
    <t>Услуги по начислению, сбору, обработке платежей населению                                 (договор с ООО "ЕРИЦ")</t>
  </si>
  <si>
    <t>единовременное премирование к Дню города</t>
  </si>
  <si>
    <t>подготовка кадров</t>
  </si>
  <si>
    <t>услуги по проведению мед. осмотров рабочих</t>
  </si>
  <si>
    <t xml:space="preserve">охрана труда </t>
  </si>
  <si>
    <t>типографские расходы</t>
  </si>
  <si>
    <t>услуги по сбору и утилизации ртутьсодержащих отходов от населения</t>
  </si>
  <si>
    <t xml:space="preserve">ООО "Содружество" за 2013 год </t>
  </si>
  <si>
    <t>Услуги по вывозу и утилизации твёрдых бытовых отходов                                              (договор с ООО "Экотехсервис", ООО "АСТ")</t>
  </si>
  <si>
    <t>Услуги по эксплуатации и ремонту лифтов                                                                            (договор с ООО "Когалымлифт")</t>
  </si>
  <si>
    <t>установка приборов учёта</t>
  </si>
  <si>
    <t>на проведение работ по определению категорий помещений по взыропожарной и пожарной опасности</t>
  </si>
  <si>
    <t>новогодние подарки для детей</t>
  </si>
  <si>
    <t>штрафы, МЧС, Роспотребнадзор</t>
  </si>
  <si>
    <t>авансрвые (квартальные) платежи по налогу УСН</t>
  </si>
  <si>
    <t>обслуживание системы ограниченного доступа (домофон), ул.Бакинская, д.19А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</si>
</sst>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 wrapText="1" indent="1"/>
    </xf>
    <xf numFmtId="3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3">
      <selection activeCell="C30" sqref="C30"/>
    </sheetView>
  </sheetViews>
  <sheetFormatPr defaultColWidth="9.125" defaultRowHeight="12.75"/>
  <cols>
    <col min="1" max="1" width="7.00390625" style="3" customWidth="1"/>
    <col min="2" max="2" width="79.00390625" style="3" customWidth="1"/>
    <col min="3" max="3" width="15.50390625" style="3" customWidth="1"/>
    <col min="4" max="16384" width="9.125" style="3" customWidth="1"/>
  </cols>
  <sheetData>
    <row r="1" spans="1:3" ht="18" customHeight="1">
      <c r="A1" s="25" t="s">
        <v>7</v>
      </c>
      <c r="B1" s="25"/>
      <c r="C1" s="25"/>
    </row>
    <row r="2" spans="1:3" ht="18" customHeight="1">
      <c r="A2" s="25" t="s">
        <v>8</v>
      </c>
      <c r="B2" s="25"/>
      <c r="C2" s="25"/>
    </row>
    <row r="3" spans="1:3" ht="18" customHeight="1">
      <c r="A3" s="27" t="s">
        <v>67</v>
      </c>
      <c r="B3" s="27"/>
      <c r="C3" s="27"/>
    </row>
    <row r="4" spans="1:3" ht="18" customHeight="1">
      <c r="A4" s="4"/>
      <c r="B4" s="4" t="s">
        <v>9</v>
      </c>
      <c r="C4" s="4"/>
    </row>
    <row r="5" spans="1:3" ht="13.5" customHeight="1">
      <c r="A5" s="26" t="s">
        <v>18</v>
      </c>
      <c r="B5" s="26" t="s">
        <v>0</v>
      </c>
      <c r="C5" s="26" t="s">
        <v>4</v>
      </c>
    </row>
    <row r="6" spans="1:3" ht="15">
      <c r="A6" s="26"/>
      <c r="B6" s="26"/>
      <c r="C6" s="26"/>
    </row>
    <row r="7" spans="1:3" ht="18" customHeight="1">
      <c r="A7" s="6" t="s">
        <v>24</v>
      </c>
      <c r="B7" s="14" t="s">
        <v>19</v>
      </c>
      <c r="C7" s="15">
        <v>35863</v>
      </c>
    </row>
    <row r="8" spans="1:3" ht="18" customHeight="1">
      <c r="A8" s="6" t="s">
        <v>25</v>
      </c>
      <c r="B8" s="5" t="s">
        <v>41</v>
      </c>
      <c r="C8" s="15">
        <f>SUM(C9:C21)</f>
        <v>34335</v>
      </c>
    </row>
    <row r="9" spans="1:4" ht="18" customHeight="1">
      <c r="A9" s="7" t="s">
        <v>26</v>
      </c>
      <c r="B9" s="2" t="s">
        <v>3</v>
      </c>
      <c r="C9" s="15">
        <v>1063</v>
      </c>
      <c r="D9" s="8"/>
    </row>
    <row r="10" spans="1:3" ht="18" customHeight="1">
      <c r="A10" s="7" t="s">
        <v>27</v>
      </c>
      <c r="B10" s="2" t="s">
        <v>10</v>
      </c>
      <c r="C10" s="15">
        <v>340</v>
      </c>
    </row>
    <row r="11" spans="1:3" ht="18" customHeight="1">
      <c r="A11" s="7" t="s">
        <v>28</v>
      </c>
      <c r="B11" s="2" t="s">
        <v>6</v>
      </c>
      <c r="C11" s="15">
        <v>7550</v>
      </c>
    </row>
    <row r="12" spans="1:4" ht="18" customHeight="1">
      <c r="A12" s="7" t="s">
        <v>29</v>
      </c>
      <c r="B12" s="2" t="s">
        <v>5</v>
      </c>
      <c r="C12" s="15">
        <v>1633</v>
      </c>
      <c r="D12" s="8"/>
    </row>
    <row r="13" spans="1:3" ht="18" customHeight="1">
      <c r="A13" s="7" t="s">
        <v>30</v>
      </c>
      <c r="B13" s="2" t="s">
        <v>11</v>
      </c>
      <c r="C13" s="15">
        <v>129</v>
      </c>
    </row>
    <row r="14" spans="1:3" ht="18" customHeight="1">
      <c r="A14" s="7" t="s">
        <v>31</v>
      </c>
      <c r="B14" s="14" t="s">
        <v>55</v>
      </c>
      <c r="C14" s="15">
        <v>4100</v>
      </c>
    </row>
    <row r="15" spans="1:3" ht="30.75">
      <c r="A15" s="7" t="s">
        <v>32</v>
      </c>
      <c r="B15" s="17" t="s">
        <v>40</v>
      </c>
      <c r="C15" s="15">
        <v>1251</v>
      </c>
    </row>
    <row r="16" spans="1:3" ht="30.75">
      <c r="A16" s="7" t="s">
        <v>33</v>
      </c>
      <c r="B16" s="1" t="s">
        <v>60</v>
      </c>
      <c r="C16" s="15">
        <v>3181</v>
      </c>
    </row>
    <row r="17" spans="1:4" ht="30.75">
      <c r="A17" s="7" t="s">
        <v>34</v>
      </c>
      <c r="B17" s="1" t="s">
        <v>59</v>
      </c>
      <c r="C17" s="15">
        <v>5322</v>
      </c>
      <c r="D17" s="8"/>
    </row>
    <row r="18" spans="1:4" ht="30.75">
      <c r="A18" s="7" t="s">
        <v>35</v>
      </c>
      <c r="B18" s="1" t="s">
        <v>56</v>
      </c>
      <c r="C18" s="15">
        <v>2585</v>
      </c>
      <c r="D18" s="8"/>
    </row>
    <row r="19" spans="1:4" ht="32.25" customHeight="1">
      <c r="A19" s="9" t="s">
        <v>36</v>
      </c>
      <c r="B19" s="17" t="s">
        <v>68</v>
      </c>
      <c r="C19" s="15">
        <v>2828</v>
      </c>
      <c r="D19" s="8"/>
    </row>
    <row r="20" spans="1:3" ht="30.75">
      <c r="A20" s="7" t="s">
        <v>37</v>
      </c>
      <c r="B20" s="17" t="s">
        <v>69</v>
      </c>
      <c r="C20" s="15">
        <v>2655</v>
      </c>
    </row>
    <row r="21" spans="1:4" ht="18" customHeight="1">
      <c r="A21" s="7" t="s">
        <v>38</v>
      </c>
      <c r="B21" s="2" t="s">
        <v>39</v>
      </c>
      <c r="C21" s="15">
        <f>SUM(C22:C42)</f>
        <v>1698</v>
      </c>
      <c r="D21" s="10"/>
    </row>
    <row r="22" spans="1:4" ht="27.75" customHeight="1">
      <c r="A22" s="7"/>
      <c r="B22" s="18" t="s">
        <v>71</v>
      </c>
      <c r="C22" s="16">
        <v>129</v>
      </c>
      <c r="D22" s="10"/>
    </row>
    <row r="23" spans="1:3" ht="18" customHeight="1">
      <c r="A23" s="11"/>
      <c r="B23" s="18" t="s">
        <v>42</v>
      </c>
      <c r="C23" s="16">
        <v>11</v>
      </c>
    </row>
    <row r="24" spans="1:4" ht="18" customHeight="1">
      <c r="A24" s="11"/>
      <c r="B24" s="19" t="s">
        <v>16</v>
      </c>
      <c r="C24" s="16">
        <v>68</v>
      </c>
      <c r="D24" s="8"/>
    </row>
    <row r="25" spans="1:3" ht="18" customHeight="1">
      <c r="A25" s="11"/>
      <c r="B25" s="19" t="s">
        <v>17</v>
      </c>
      <c r="C25" s="16">
        <v>540</v>
      </c>
    </row>
    <row r="26" spans="1:3" ht="30.75">
      <c r="A26" s="11"/>
      <c r="B26" s="19" t="s">
        <v>13</v>
      </c>
      <c r="C26" s="16">
        <v>28</v>
      </c>
    </row>
    <row r="27" spans="1:3" ht="15">
      <c r="A27" s="12"/>
      <c r="B27" s="19" t="s">
        <v>14</v>
      </c>
      <c r="C27" s="16">
        <f>180</f>
        <v>180</v>
      </c>
    </row>
    <row r="28" spans="1:3" ht="15">
      <c r="A28" s="12"/>
      <c r="B28" s="19" t="s">
        <v>62</v>
      </c>
      <c r="C28" s="16">
        <v>21</v>
      </c>
    </row>
    <row r="29" spans="1:3" ht="15">
      <c r="A29" s="11"/>
      <c r="B29" s="19" t="s">
        <v>15</v>
      </c>
      <c r="C29" s="16">
        <v>73</v>
      </c>
    </row>
    <row r="30" spans="1:3" ht="18" customHeight="1">
      <c r="A30" s="11"/>
      <c r="B30" s="19" t="s">
        <v>75</v>
      </c>
      <c r="C30" s="28">
        <v>102</v>
      </c>
    </row>
    <row r="31" spans="1:3" ht="15">
      <c r="A31" s="11"/>
      <c r="B31" s="19" t="s">
        <v>43</v>
      </c>
      <c r="C31" s="16">
        <v>22</v>
      </c>
    </row>
    <row r="32" spans="1:3" ht="15">
      <c r="A32" s="11"/>
      <c r="B32" s="19" t="s">
        <v>44</v>
      </c>
      <c r="C32" s="16">
        <v>27</v>
      </c>
    </row>
    <row r="33" spans="1:3" ht="15">
      <c r="A33" s="11"/>
      <c r="B33" s="19" t="s">
        <v>45</v>
      </c>
      <c r="C33" s="16">
        <v>14</v>
      </c>
    </row>
    <row r="34" spans="1:3" ht="15">
      <c r="A34" s="11"/>
      <c r="B34" s="19" t="s">
        <v>46</v>
      </c>
      <c r="C34" s="16">
        <v>74</v>
      </c>
    </row>
    <row r="35" spans="1:3" ht="18" customHeight="1">
      <c r="A35" s="11"/>
      <c r="B35" s="20" t="s">
        <v>52</v>
      </c>
      <c r="C35" s="16">
        <v>50</v>
      </c>
    </row>
    <row r="36" spans="1:3" ht="18" customHeight="1">
      <c r="A36" s="11"/>
      <c r="B36" s="20" t="s">
        <v>64</v>
      </c>
      <c r="C36" s="16">
        <v>21</v>
      </c>
    </row>
    <row r="37" spans="1:3" ht="15">
      <c r="A37" s="11"/>
      <c r="B37" s="19" t="s">
        <v>70</v>
      </c>
      <c r="C37" s="16">
        <v>160</v>
      </c>
    </row>
    <row r="38" spans="1:3" ht="30.75">
      <c r="A38" s="11"/>
      <c r="B38" s="23" t="s">
        <v>57</v>
      </c>
      <c r="C38" s="16">
        <v>7</v>
      </c>
    </row>
    <row r="39" spans="1:3" ht="18" customHeight="1">
      <c r="A39" s="11"/>
      <c r="B39" s="22" t="s">
        <v>54</v>
      </c>
      <c r="C39" s="16">
        <v>117</v>
      </c>
    </row>
    <row r="40" spans="1:3" ht="18" customHeight="1">
      <c r="A40" s="11"/>
      <c r="B40" s="22" t="s">
        <v>63</v>
      </c>
      <c r="C40" s="16">
        <v>20</v>
      </c>
    </row>
    <row r="41" spans="1:3" ht="18" customHeight="1">
      <c r="A41" s="11"/>
      <c r="B41" s="22" t="s">
        <v>66</v>
      </c>
      <c r="C41" s="16">
        <v>28</v>
      </c>
    </row>
    <row r="42" spans="1:3" ht="18" customHeight="1">
      <c r="A42" s="11"/>
      <c r="B42" s="22" t="s">
        <v>65</v>
      </c>
      <c r="C42" s="16">
        <v>6</v>
      </c>
    </row>
    <row r="43" spans="1:3" ht="18" customHeight="1">
      <c r="A43" s="6" t="s">
        <v>20</v>
      </c>
      <c r="B43" s="2" t="s">
        <v>1</v>
      </c>
      <c r="C43" s="15">
        <f>C7-C8</f>
        <v>1528</v>
      </c>
    </row>
    <row r="44" spans="1:4" ht="18" customHeight="1">
      <c r="A44" s="6" t="s">
        <v>21</v>
      </c>
      <c r="B44" s="2" t="s">
        <v>2</v>
      </c>
      <c r="C44" s="15">
        <v>359</v>
      </c>
      <c r="D44" s="13"/>
    </row>
    <row r="45" spans="1:3" ht="18" customHeight="1">
      <c r="A45" s="6" t="s">
        <v>22</v>
      </c>
      <c r="B45" s="2" t="s">
        <v>12</v>
      </c>
      <c r="C45" s="15">
        <f>C43-C44</f>
        <v>1169</v>
      </c>
    </row>
    <row r="46" spans="1:3" ht="18" customHeight="1">
      <c r="A46" s="6" t="s">
        <v>23</v>
      </c>
      <c r="B46" s="2" t="s">
        <v>58</v>
      </c>
      <c r="C46" s="15">
        <f>SUM(C47:C56)</f>
        <v>1169</v>
      </c>
    </row>
    <row r="47" spans="1:3" ht="18" customHeight="1">
      <c r="A47" s="11"/>
      <c r="B47" s="22" t="s">
        <v>47</v>
      </c>
      <c r="C47" s="24">
        <v>68</v>
      </c>
    </row>
    <row r="48" spans="1:3" ht="18" customHeight="1">
      <c r="A48" s="11"/>
      <c r="B48" s="22" t="s">
        <v>73</v>
      </c>
      <c r="C48" s="24">
        <v>385</v>
      </c>
    </row>
    <row r="49" spans="1:3" ht="30.75">
      <c r="A49" s="11"/>
      <c r="B49" s="23" t="s">
        <v>48</v>
      </c>
      <c r="C49" s="24">
        <v>7</v>
      </c>
    </row>
    <row r="50" spans="1:3" ht="18" customHeight="1">
      <c r="A50" s="11"/>
      <c r="B50" s="21" t="s">
        <v>49</v>
      </c>
      <c r="C50" s="24">
        <v>60</v>
      </c>
    </row>
    <row r="51" spans="1:3" ht="18" customHeight="1">
      <c r="A51" s="11"/>
      <c r="B51" s="18" t="s">
        <v>53</v>
      </c>
      <c r="C51" s="24">
        <v>76</v>
      </c>
    </row>
    <row r="52" spans="1:3" ht="15">
      <c r="A52" s="11"/>
      <c r="B52" s="18" t="s">
        <v>50</v>
      </c>
      <c r="C52" s="24">
        <v>215</v>
      </c>
    </row>
    <row r="53" spans="1:3" ht="15">
      <c r="A53" s="11"/>
      <c r="B53" s="18" t="s">
        <v>61</v>
      </c>
      <c r="C53" s="24">
        <v>205</v>
      </c>
    </row>
    <row r="54" spans="1:3" ht="15">
      <c r="A54" s="11"/>
      <c r="B54" s="21" t="s">
        <v>51</v>
      </c>
      <c r="C54" s="24">
        <v>18</v>
      </c>
    </row>
    <row r="55" spans="1:3" ht="15">
      <c r="A55" s="11"/>
      <c r="B55" s="21" t="s">
        <v>72</v>
      </c>
      <c r="C55" s="24">
        <v>12</v>
      </c>
    </row>
    <row r="56" spans="1:3" ht="18" customHeight="1">
      <c r="A56" s="11"/>
      <c r="B56" s="21" t="s">
        <v>74</v>
      </c>
      <c r="C56" s="24">
        <v>123</v>
      </c>
    </row>
  </sheetData>
  <sheetProtection/>
  <mergeCells count="6">
    <mergeCell ref="A2:C2"/>
    <mergeCell ref="B5:B6"/>
    <mergeCell ref="A5:A6"/>
    <mergeCell ref="A1:C1"/>
    <mergeCell ref="A3:C3"/>
    <mergeCell ref="C5:C6"/>
  </mergeCells>
  <printOptions/>
  <pageMargins left="0.5905511811023623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2012-04-04T05:57:53Z</cp:lastPrinted>
  <dcterms:created xsi:type="dcterms:W3CDTF">2005-12-06T08:43:09Z</dcterms:created>
  <dcterms:modified xsi:type="dcterms:W3CDTF">2014-04-08T08:04:31Z</dcterms:modified>
  <cp:category/>
  <cp:version/>
  <cp:contentType/>
  <cp:contentStatus/>
</cp:coreProperties>
</file>