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6" windowHeight="4860" activeTab="0"/>
  </bookViews>
  <sheets>
    <sheet name="2014год" sheetId="1" r:id="rId1"/>
  </sheets>
  <definedNames>
    <definedName name="_xlnm.Print_Area" localSheetId="0">'2014год'!$A$1:$C$64</definedName>
  </definedNames>
  <calcPr fullCalcOnLoad="1"/>
</workbook>
</file>

<file path=xl/sharedStrings.xml><?xml version="1.0" encoding="utf-8"?>
<sst xmlns="http://schemas.openxmlformats.org/spreadsheetml/2006/main" count="82" uniqueCount="82">
  <si>
    <t>№</t>
  </si>
  <si>
    <t>Наименование показателей</t>
  </si>
  <si>
    <t>1.</t>
  </si>
  <si>
    <t>3.</t>
  </si>
  <si>
    <t>Заработная плата</t>
  </si>
  <si>
    <t xml:space="preserve"> 6.</t>
  </si>
  <si>
    <t>Страховые взносы</t>
  </si>
  <si>
    <t xml:space="preserve"> 10.22</t>
  </si>
  <si>
    <t>по кассовому методу с примением упрощённой системы налогооблажения</t>
  </si>
  <si>
    <t>Доходы, всего</t>
  </si>
  <si>
    <t>Расходы, всего</t>
  </si>
  <si>
    <t xml:space="preserve"> 2.</t>
  </si>
  <si>
    <t>Материальные расходы</t>
  </si>
  <si>
    <t xml:space="preserve"> 2.1</t>
  </si>
  <si>
    <t xml:space="preserve"> 2.2</t>
  </si>
  <si>
    <t xml:space="preserve"> 2.3</t>
  </si>
  <si>
    <t xml:space="preserve"> - аренда муниципального имущества</t>
  </si>
  <si>
    <t xml:space="preserve"> - услуги связи</t>
  </si>
  <si>
    <t xml:space="preserve"> - услуги транспорта</t>
  </si>
  <si>
    <t xml:space="preserve"> -</t>
  </si>
  <si>
    <t xml:space="preserve"> - юридические услуги</t>
  </si>
  <si>
    <t xml:space="preserve"> - почтовые расходы</t>
  </si>
  <si>
    <t xml:space="preserve"> 4.</t>
  </si>
  <si>
    <t xml:space="preserve"> 5.</t>
  </si>
  <si>
    <t>Расходы за счёт прибыли, всего</t>
  </si>
  <si>
    <t xml:space="preserve"> - участие в семинарах</t>
  </si>
  <si>
    <t xml:space="preserve"> - техническое освидетельствование детских городков</t>
  </si>
  <si>
    <t>Прочие расходы-всего:</t>
  </si>
  <si>
    <t xml:space="preserve"> - услуги по обслуживанию пожарной сигнализации </t>
  </si>
  <si>
    <t xml:space="preserve"> - коммунальные услуги для офиса (водоснабжение,водоотведение,теплоснабжение,электроснабжение)</t>
  </si>
  <si>
    <t xml:space="preserve"> - услуги по обслуживанию вычислительной техники и сопровождению программ</t>
  </si>
  <si>
    <t xml:space="preserve"> - услуги банка (обслуживание зарплатного проекта и расчетного счета)</t>
  </si>
  <si>
    <t>- госпошлина за подачу исковых заявлений на неплательщиков ЖКУ</t>
  </si>
  <si>
    <t>- налог за негативное воздействие на окружающую среду</t>
  </si>
  <si>
    <t>- взносы СРО НП "УК ЖКХ Югры"</t>
  </si>
  <si>
    <t>- возмещение ущерба по исполнительным листам</t>
  </si>
  <si>
    <t>- новогодние подарки детям</t>
  </si>
  <si>
    <t>- материальная помощь работникам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</si>
  <si>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</si>
  <si>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</si>
  <si>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</si>
  <si>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</si>
  <si>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</si>
  <si>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</si>
  <si>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</si>
  <si>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</si>
  <si>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</si>
  <si>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 xml:space="preserve"> - охрана труда (профосмотр)</t>
  </si>
  <si>
    <t>- административный штраф</t>
  </si>
  <si>
    <t xml:space="preserve">ИСПОЛНЕНИЕ БЮДЖЕТА ДОХОДОВ И РАСХОДОВ </t>
  </si>
  <si>
    <t>Прибыль (убыток от продаж)</t>
  </si>
  <si>
    <t xml:space="preserve">Налог на прибыль </t>
  </si>
  <si>
    <t>Чистая прибыль</t>
  </si>
  <si>
    <t>- единовременное премирование (к праздничным датам 23 февраля, 8 марта)</t>
  </si>
  <si>
    <t>- единовременное премирование (день ЖКХ, день города)</t>
  </si>
  <si>
    <t>-свидетельство участника Национального Реестра</t>
  </si>
  <si>
    <t>-льготный проезд иждивенцев</t>
  </si>
  <si>
    <t>Примечание:</t>
  </si>
  <si>
    <t>Сумма тыс.руб.</t>
  </si>
  <si>
    <t>ООО "ПРОСПЕКТ" за 2014 год</t>
  </si>
  <si>
    <t>- очистка кровли от снега</t>
  </si>
  <si>
    <t xml:space="preserve"> - обслуживание кассовых аппаратов</t>
  </si>
  <si>
    <t xml:space="preserve"> - почтово-телеграфные расходы</t>
  </si>
  <si>
    <t>- обновление гранд.сметы</t>
  </si>
  <si>
    <t>- единовременное премирование (по итогам договорной кампании)</t>
  </si>
  <si>
    <t>Выплаты социального характера (льготный проезд сотрудников)</t>
  </si>
  <si>
    <r>
      <t>Услуги по вывозу  бытовых стоков из МКД без центральной канализации (</t>
    </r>
    <r>
      <rPr>
        <sz val="12"/>
        <rFont val="Times New Roman"/>
        <family val="1"/>
      </rPr>
      <t>договор с ООО "Горводоканал"</t>
    </r>
    <r>
      <rPr>
        <b/>
        <sz val="12"/>
        <rFont val="Times New Roman"/>
        <family val="1"/>
      </rPr>
      <t>)</t>
    </r>
  </si>
  <si>
    <r>
      <t>Услуги по вывозу и утилизации твёрдых бытовых отходов (</t>
    </r>
    <r>
      <rPr>
        <sz val="12"/>
        <rFont val="Times New Roman"/>
        <family val="1"/>
      </rPr>
      <t>договор с ООО "Экотехсервис"</t>
    </r>
    <r>
      <rPr>
        <b/>
        <sz val="12"/>
        <rFont val="Times New Roman"/>
        <family val="1"/>
      </rPr>
      <t>)</t>
    </r>
  </si>
  <si>
    <r>
      <t>Услуги по обслуживанию внутридомовых инженерных сетей (</t>
    </r>
    <r>
      <rPr>
        <sz val="12"/>
        <rFont val="Times New Roman"/>
        <family val="1"/>
      </rPr>
      <t>договор с ООО "Сантехсервис"</t>
    </r>
    <r>
      <rPr>
        <b/>
        <sz val="12"/>
        <rFont val="Times New Roman"/>
        <family val="1"/>
      </rPr>
      <t>)</t>
    </r>
  </si>
  <si>
    <r>
      <t>Услуги по обслуживанию автоматизированных индивидуальных тепловых пунктов (</t>
    </r>
    <r>
      <rPr>
        <sz val="12"/>
        <rFont val="Times New Roman"/>
        <family val="1"/>
      </rPr>
      <t>договор с ООО "Теплосервис"</t>
    </r>
    <r>
      <rPr>
        <b/>
        <sz val="12"/>
        <rFont val="Times New Roman"/>
        <family val="1"/>
      </rPr>
      <t>)</t>
    </r>
  </si>
  <si>
    <r>
      <t>Услуги по обслуживаниювнутридомовых электрических сетей (</t>
    </r>
    <r>
      <rPr>
        <sz val="12"/>
        <rFont val="Times New Roman"/>
        <family val="1"/>
      </rPr>
      <t>договор с ООО "Центр-Вэст"</t>
    </r>
    <r>
      <rPr>
        <b/>
        <sz val="12"/>
        <rFont val="Times New Roman"/>
        <family val="1"/>
      </rPr>
      <t>)</t>
    </r>
  </si>
  <si>
    <t>Текущий ремонт общего имущества многоквартирных домов</t>
  </si>
  <si>
    <r>
      <t>Услуги по начислению, сбору, обработке платежей населению (д</t>
    </r>
    <r>
      <rPr>
        <sz val="12"/>
        <rFont val="Times New Roman"/>
        <family val="1"/>
      </rPr>
      <t>оговор с ООО "Ериц"</t>
    </r>
    <r>
      <rPr>
        <b/>
        <sz val="12"/>
        <rFont val="Times New Roman"/>
        <family val="1"/>
      </rPr>
      <t>)</t>
    </r>
  </si>
  <si>
    <t>- электроэнергия мест общего пользования</t>
  </si>
  <si>
    <t>- услуги по дезинсекции, дезинфекции и дератизации жилого фонда</t>
  </si>
  <si>
    <t xml:space="preserve"> - аттестация по охране труда</t>
  </si>
  <si>
    <t>- подписка на периодические журналы</t>
  </si>
  <si>
    <t>- расходы по договору цессии (передача дебиторской задолженности жилищного фонда ООО "Аркада" в жилищный фонд ООО "Проспект" с 1.01.2014г.)</t>
  </si>
  <si>
    <t>-расходы по закрытию ТСЖ</t>
  </si>
  <si>
    <t>7.</t>
  </si>
  <si>
    <t>Остаток денежных средств</t>
  </si>
  <si>
    <t>Денежные средства в сумме 982 тыс. руб. будут направлены на погашение кредиторской задолженности по услугам в 2015 году.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</si>
</sst>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"/>
    <numFmt numFmtId="176" formatCode="0.00000000"/>
    <numFmt numFmtId="177" formatCode="0.000000"/>
    <numFmt numFmtId="178" formatCode="0.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;[Red]\-#,##0.00"/>
    <numFmt numFmtId="187" formatCode="0.00;[Red]\-0.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F13" sqref="F13"/>
    </sheetView>
  </sheetViews>
  <sheetFormatPr defaultColWidth="9.125" defaultRowHeight="12.75"/>
  <cols>
    <col min="1" max="1" width="6.50390625" style="3" customWidth="1"/>
    <col min="2" max="2" width="77.375" style="3" customWidth="1"/>
    <col min="3" max="3" width="21.875" style="32" customWidth="1"/>
    <col min="4" max="16384" width="9.125" style="2" customWidth="1"/>
  </cols>
  <sheetData>
    <row r="1" spans="1:3" ht="22.5" customHeight="1">
      <c r="A1" s="34" t="s">
        <v>49</v>
      </c>
      <c r="B1" s="34"/>
      <c r="C1" s="34"/>
    </row>
    <row r="2" spans="1:3" ht="20.25" customHeight="1">
      <c r="A2" s="34" t="s">
        <v>8</v>
      </c>
      <c r="B2" s="34"/>
      <c r="C2" s="34"/>
    </row>
    <row r="3" spans="1:3" s="5" customFormat="1" ht="21" customHeight="1">
      <c r="A3" s="34" t="s">
        <v>59</v>
      </c>
      <c r="B3" s="34"/>
      <c r="C3" s="34"/>
    </row>
    <row r="4" spans="1:3" s="5" customFormat="1" ht="16.5" customHeight="1">
      <c r="A4" s="21"/>
      <c r="B4" s="4"/>
      <c r="C4" s="23"/>
    </row>
    <row r="5" spans="1:3" s="5" customFormat="1" ht="15">
      <c r="A5" s="36" t="s">
        <v>0</v>
      </c>
      <c r="B5" s="35" t="s">
        <v>1</v>
      </c>
      <c r="C5" s="37" t="s">
        <v>58</v>
      </c>
    </row>
    <row r="6" spans="1:3" ht="21" customHeight="1">
      <c r="A6" s="36"/>
      <c r="B6" s="35"/>
      <c r="C6" s="37"/>
    </row>
    <row r="7" spans="1:3" ht="16.5">
      <c r="A7" s="17" t="s">
        <v>2</v>
      </c>
      <c r="B7" s="16" t="s">
        <v>9</v>
      </c>
      <c r="C7" s="24">
        <v>45335</v>
      </c>
    </row>
    <row r="8" spans="1:3" ht="16.5">
      <c r="A8" s="17" t="s">
        <v>11</v>
      </c>
      <c r="B8" s="16" t="s">
        <v>10</v>
      </c>
      <c r="C8" s="24">
        <v>42421</v>
      </c>
    </row>
    <row r="9" spans="1:3" ht="15">
      <c r="A9" s="22" t="s">
        <v>13</v>
      </c>
      <c r="B9" s="8" t="s">
        <v>12</v>
      </c>
      <c r="C9" s="25">
        <v>1665</v>
      </c>
    </row>
    <row r="10" spans="1:3" ht="15">
      <c r="A10" s="18" t="s">
        <v>14</v>
      </c>
      <c r="B10" s="1" t="s">
        <v>4</v>
      </c>
      <c r="C10" s="25">
        <v>19783</v>
      </c>
    </row>
    <row r="11" spans="1:3" ht="15">
      <c r="A11" s="22" t="s">
        <v>15</v>
      </c>
      <c r="B11" s="1" t="s">
        <v>6</v>
      </c>
      <c r="C11" s="25">
        <v>3778</v>
      </c>
    </row>
    <row r="12" spans="1:3" ht="15">
      <c r="A12" s="22" t="s">
        <v>38</v>
      </c>
      <c r="B12" s="1" t="s">
        <v>65</v>
      </c>
      <c r="C12" s="25">
        <v>258</v>
      </c>
    </row>
    <row r="13" spans="1:3" ht="15">
      <c r="A13" s="18" t="s">
        <v>39</v>
      </c>
      <c r="B13" s="1" t="s">
        <v>71</v>
      </c>
      <c r="C13" s="25">
        <v>3571</v>
      </c>
    </row>
    <row r="14" spans="1:3" ht="30.75">
      <c r="A14" s="22" t="s">
        <v>40</v>
      </c>
      <c r="B14" s="1" t="s">
        <v>72</v>
      </c>
      <c r="C14" s="25">
        <v>3375</v>
      </c>
    </row>
    <row r="15" spans="1:3" ht="30.75">
      <c r="A15" s="18" t="s">
        <v>41</v>
      </c>
      <c r="B15" s="1" t="s">
        <v>70</v>
      </c>
      <c r="C15" s="25">
        <v>1486</v>
      </c>
    </row>
    <row r="16" spans="1:3" ht="30.75">
      <c r="A16" s="22" t="s">
        <v>42</v>
      </c>
      <c r="B16" s="1" t="s">
        <v>69</v>
      </c>
      <c r="C16" s="25">
        <v>891</v>
      </c>
    </row>
    <row r="17" spans="1:3" ht="30.75">
      <c r="A17" s="18" t="s">
        <v>43</v>
      </c>
      <c r="B17" s="1" t="s">
        <v>68</v>
      </c>
      <c r="C17" s="25">
        <v>1576</v>
      </c>
    </row>
    <row r="18" spans="1:3" ht="30.75">
      <c r="A18" s="22" t="s">
        <v>44</v>
      </c>
      <c r="B18" s="1" t="s">
        <v>67</v>
      </c>
      <c r="C18" s="25">
        <v>2044</v>
      </c>
    </row>
    <row r="19" spans="1:3" ht="30.75">
      <c r="A19" s="22" t="s">
        <v>45</v>
      </c>
      <c r="B19" s="1" t="s">
        <v>66</v>
      </c>
      <c r="C19" s="25">
        <v>919</v>
      </c>
    </row>
    <row r="20" spans="1:3" ht="16.5" customHeight="1">
      <c r="A20" s="18" t="s">
        <v>46</v>
      </c>
      <c r="B20" s="1" t="s">
        <v>27</v>
      </c>
      <c r="C20" s="25">
        <v>3075</v>
      </c>
    </row>
    <row r="21" spans="1:3" ht="15">
      <c r="A21" s="22"/>
      <c r="B21" s="10" t="s">
        <v>74</v>
      </c>
      <c r="C21" s="26">
        <v>223</v>
      </c>
    </row>
    <row r="22" spans="1:3" ht="15">
      <c r="A22" s="18"/>
      <c r="B22" s="6" t="s">
        <v>16</v>
      </c>
      <c r="C22" s="26">
        <v>40</v>
      </c>
    </row>
    <row r="23" spans="1:3" ht="13.5" customHeight="1">
      <c r="A23" s="7"/>
      <c r="B23" s="6" t="s">
        <v>47</v>
      </c>
      <c r="C23" s="26">
        <v>87</v>
      </c>
    </row>
    <row r="24" spans="1:3" ht="15" hidden="1">
      <c r="A24" s="18"/>
      <c r="B24" s="6" t="s">
        <v>26</v>
      </c>
      <c r="C24" s="26">
        <v>0</v>
      </c>
    </row>
    <row r="25" spans="1:3" ht="15">
      <c r="A25" s="7"/>
      <c r="B25" s="6" t="s">
        <v>28</v>
      </c>
      <c r="C25" s="26">
        <v>636</v>
      </c>
    </row>
    <row r="26" spans="1:3" ht="30.75">
      <c r="A26" s="18"/>
      <c r="B26" s="9" t="s">
        <v>29</v>
      </c>
      <c r="C26" s="26">
        <v>78</v>
      </c>
    </row>
    <row r="27" spans="1:3" ht="30.75">
      <c r="A27" s="7"/>
      <c r="B27" s="9" t="s">
        <v>30</v>
      </c>
      <c r="C27" s="26">
        <v>446</v>
      </c>
    </row>
    <row r="28" spans="1:3" ht="15">
      <c r="A28" s="18"/>
      <c r="B28" s="9" t="s">
        <v>75</v>
      </c>
      <c r="C28" s="26">
        <v>57</v>
      </c>
    </row>
    <row r="29" spans="1:3" ht="15">
      <c r="A29" s="7"/>
      <c r="B29" s="6" t="s">
        <v>17</v>
      </c>
      <c r="C29" s="26">
        <v>71</v>
      </c>
    </row>
    <row r="30" spans="1:3" ht="15">
      <c r="A30" s="18"/>
      <c r="B30" s="6" t="s">
        <v>18</v>
      </c>
      <c r="C30" s="26">
        <v>1110</v>
      </c>
    </row>
    <row r="31" spans="1:3" ht="15">
      <c r="A31" s="7"/>
      <c r="B31" s="10" t="s">
        <v>60</v>
      </c>
      <c r="C31" s="26">
        <v>9</v>
      </c>
    </row>
    <row r="32" spans="1:3" ht="15">
      <c r="A32" s="18"/>
      <c r="B32" s="6" t="s">
        <v>20</v>
      </c>
      <c r="C32" s="26">
        <v>64</v>
      </c>
    </row>
    <row r="33" spans="1:3" ht="15">
      <c r="A33" s="7"/>
      <c r="B33" s="6" t="s">
        <v>31</v>
      </c>
      <c r="C33" s="26">
        <v>86</v>
      </c>
    </row>
    <row r="34" spans="1:3" ht="15">
      <c r="A34" s="18"/>
      <c r="B34" s="10" t="s">
        <v>61</v>
      </c>
      <c r="C34" s="26">
        <v>14</v>
      </c>
    </row>
    <row r="35" spans="1:3" ht="15">
      <c r="A35" s="18"/>
      <c r="B35" s="10" t="s">
        <v>63</v>
      </c>
      <c r="C35" s="26">
        <v>7</v>
      </c>
    </row>
    <row r="36" spans="1:3" ht="15">
      <c r="A36" s="18"/>
      <c r="B36" s="10" t="s">
        <v>73</v>
      </c>
      <c r="C36" s="26">
        <v>145</v>
      </c>
    </row>
    <row r="37" spans="1:3" ht="15">
      <c r="A37" s="18"/>
      <c r="B37" s="11" t="s">
        <v>62</v>
      </c>
      <c r="C37" s="26">
        <v>2</v>
      </c>
    </row>
    <row r="38" spans="1:3" ht="15" hidden="1">
      <c r="A38" s="18"/>
      <c r="B38" s="10" t="s">
        <v>25</v>
      </c>
      <c r="C38" s="26">
        <f>SUM(C9:C37)</f>
        <v>45496</v>
      </c>
    </row>
    <row r="39" spans="1:3" ht="15" hidden="1">
      <c r="A39" s="18"/>
      <c r="B39" s="10" t="s">
        <v>19</v>
      </c>
      <c r="C39" s="26"/>
    </row>
    <row r="40" spans="1:3" ht="15" hidden="1">
      <c r="A40" s="18"/>
      <c r="B40" s="10"/>
      <c r="C40" s="26"/>
    </row>
    <row r="41" spans="1:3" ht="15" hidden="1">
      <c r="A41" s="18"/>
      <c r="B41" s="10"/>
      <c r="C41" s="26"/>
    </row>
    <row r="42" spans="1:3" ht="15" hidden="1">
      <c r="A42" s="7" t="s">
        <v>7</v>
      </c>
      <c r="B42" s="10" t="s">
        <v>21</v>
      </c>
      <c r="C42" s="26"/>
    </row>
    <row r="43" spans="1:3" ht="15">
      <c r="A43" s="7" t="s">
        <v>3</v>
      </c>
      <c r="B43" s="19" t="s">
        <v>50</v>
      </c>
      <c r="C43" s="25">
        <v>2914</v>
      </c>
    </row>
    <row r="44" spans="1:3" ht="15">
      <c r="A44" s="7" t="s">
        <v>22</v>
      </c>
      <c r="B44" s="19" t="s">
        <v>51</v>
      </c>
      <c r="C44" s="25">
        <v>453</v>
      </c>
    </row>
    <row r="45" spans="1:3" ht="15">
      <c r="A45" s="7" t="s">
        <v>23</v>
      </c>
      <c r="B45" s="19" t="s">
        <v>52</v>
      </c>
      <c r="C45" s="25">
        <f>C43-C44</f>
        <v>2461</v>
      </c>
    </row>
    <row r="46" spans="1:3" ht="15">
      <c r="A46" s="7" t="s">
        <v>5</v>
      </c>
      <c r="B46" s="19" t="s">
        <v>24</v>
      </c>
      <c r="C46" s="25">
        <v>1479</v>
      </c>
    </row>
    <row r="47" spans="1:3" ht="15">
      <c r="A47" s="7"/>
      <c r="B47" s="10" t="s">
        <v>76</v>
      </c>
      <c r="C47" s="27">
        <v>78</v>
      </c>
    </row>
    <row r="48" spans="1:3" ht="15">
      <c r="A48" s="7"/>
      <c r="B48" s="10" t="s">
        <v>32</v>
      </c>
      <c r="C48" s="27">
        <v>31</v>
      </c>
    </row>
    <row r="49" spans="1:3" ht="15">
      <c r="A49" s="7"/>
      <c r="B49" s="10" t="s">
        <v>33</v>
      </c>
      <c r="C49" s="27">
        <v>1</v>
      </c>
    </row>
    <row r="50" spans="1:3" ht="46.5">
      <c r="A50" s="7"/>
      <c r="B50" s="33" t="s">
        <v>77</v>
      </c>
      <c r="C50" s="27">
        <v>265</v>
      </c>
    </row>
    <row r="51" spans="1:3" ht="15">
      <c r="A51" s="7"/>
      <c r="B51" s="11" t="s">
        <v>48</v>
      </c>
      <c r="C51" s="27">
        <v>15</v>
      </c>
    </row>
    <row r="52" spans="1:3" ht="15" hidden="1">
      <c r="A52" s="7"/>
      <c r="B52" s="11" t="s">
        <v>55</v>
      </c>
      <c r="C52" s="27"/>
    </row>
    <row r="53" spans="1:3" ht="15">
      <c r="A53" s="7"/>
      <c r="B53" s="10" t="s">
        <v>34</v>
      </c>
      <c r="C53" s="27">
        <v>60</v>
      </c>
    </row>
    <row r="54" spans="1:3" ht="15">
      <c r="A54" s="7"/>
      <c r="B54" s="10" t="s">
        <v>78</v>
      </c>
      <c r="C54" s="27">
        <v>33</v>
      </c>
    </row>
    <row r="55" spans="1:3" ht="15">
      <c r="A55" s="7"/>
      <c r="B55" s="10" t="s">
        <v>35</v>
      </c>
      <c r="C55" s="27">
        <v>15</v>
      </c>
    </row>
    <row r="56" spans="1:3" ht="15">
      <c r="A56" s="7"/>
      <c r="B56" s="10" t="s">
        <v>56</v>
      </c>
      <c r="C56" s="27">
        <v>187</v>
      </c>
    </row>
    <row r="57" spans="1:3" ht="15">
      <c r="A57" s="20"/>
      <c r="B57" s="12" t="s">
        <v>36</v>
      </c>
      <c r="C57" s="28">
        <v>72</v>
      </c>
    </row>
    <row r="58" spans="1:3" ht="15">
      <c r="A58" s="20"/>
      <c r="B58" s="12" t="s">
        <v>37</v>
      </c>
      <c r="C58" s="28">
        <v>80</v>
      </c>
    </row>
    <row r="59" spans="1:3" ht="17.25" customHeight="1">
      <c r="A59" s="20"/>
      <c r="B59" s="11" t="s">
        <v>64</v>
      </c>
      <c r="C59" s="28">
        <v>286</v>
      </c>
    </row>
    <row r="60" spans="1:3" ht="16.5" customHeight="1">
      <c r="A60" s="20"/>
      <c r="B60" s="11" t="s">
        <v>53</v>
      </c>
      <c r="C60" s="28">
        <v>93</v>
      </c>
    </row>
    <row r="61" spans="1:3" ht="15">
      <c r="A61" s="20"/>
      <c r="B61" s="11" t="s">
        <v>54</v>
      </c>
      <c r="C61" s="29">
        <v>263</v>
      </c>
    </row>
    <row r="62" spans="1:3" ht="15">
      <c r="A62" s="38" t="s">
        <v>79</v>
      </c>
      <c r="B62" s="39" t="s">
        <v>80</v>
      </c>
      <c r="C62" s="40">
        <f>C45-C46</f>
        <v>982</v>
      </c>
    </row>
    <row r="63" spans="1:13" s="13" customFormat="1" ht="13.5">
      <c r="A63" s="14" t="s">
        <v>57</v>
      </c>
      <c r="B63" s="15"/>
      <c r="C63" s="30"/>
      <c r="D63"/>
      <c r="E63"/>
      <c r="F63"/>
      <c r="G63"/>
      <c r="H63"/>
      <c r="I63"/>
      <c r="J63"/>
      <c r="K63"/>
      <c r="L63"/>
      <c r="M63"/>
    </row>
    <row r="64" spans="1:13" s="13" customFormat="1" ht="13.5">
      <c r="A64" s="14" t="s">
        <v>81</v>
      </c>
      <c r="B64" s="15"/>
      <c r="C64" s="30"/>
      <c r="D64"/>
      <c r="E64"/>
      <c r="F64"/>
      <c r="G64"/>
      <c r="H64"/>
      <c r="I64"/>
      <c r="J64"/>
      <c r="K64"/>
      <c r="L64"/>
      <c r="M64"/>
    </row>
    <row r="65" ht="15">
      <c r="C65" s="31"/>
    </row>
    <row r="66" ht="15">
      <c r="C66" s="31"/>
    </row>
  </sheetData>
  <sheetProtection/>
  <mergeCells count="6">
    <mergeCell ref="A1:C1"/>
    <mergeCell ref="A2:C2"/>
    <mergeCell ref="A3:C3"/>
    <mergeCell ref="B5:B6"/>
    <mergeCell ref="A5:A6"/>
    <mergeCell ref="C5:C6"/>
  </mergeCells>
  <printOptions/>
  <pageMargins left="1.220472440944882" right="0.1968503937007874" top="0.35433070866141736" bottom="0.15748031496062992" header="0.275590551181102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Гордиенко Любовь Алексеевна</cp:lastModifiedBy>
  <cp:lastPrinted>2015-04-17T05:25:35Z</cp:lastPrinted>
  <dcterms:created xsi:type="dcterms:W3CDTF">2003-02-28T10:52:53Z</dcterms:created>
  <dcterms:modified xsi:type="dcterms:W3CDTF">2015-04-17T06:40:17Z</dcterms:modified>
  <cp:category/>
  <cp:version/>
  <cp:contentType/>
  <cp:contentStatus/>
</cp:coreProperties>
</file>