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форт+" sheetId="1" r:id="rId1"/>
  </sheets>
  <definedNames>
    <definedName name="_xlnm.Print_Area" localSheetId="0">'Комфорт+'!$A$1:$C$57</definedName>
  </definedNames>
  <calcPr fullCalcOnLoad="1"/>
</workbook>
</file>

<file path=xl/sharedStrings.xml><?xml version="1.0" encoding="utf-8"?>
<sst xmlns="http://schemas.openxmlformats.org/spreadsheetml/2006/main" count="76" uniqueCount="76">
  <si>
    <t>Наименование показателей</t>
  </si>
  <si>
    <t>1.</t>
  </si>
  <si>
    <t>2.</t>
  </si>
  <si>
    <t>2.1.</t>
  </si>
  <si>
    <t>2.2.</t>
  </si>
  <si>
    <t>2.3.</t>
  </si>
  <si>
    <t>Заработная плата</t>
  </si>
  <si>
    <t>2.4.</t>
  </si>
  <si>
    <t>2.5.</t>
  </si>
  <si>
    <t>3.</t>
  </si>
  <si>
    <t>Прибыль (убыток) от продаж</t>
  </si>
  <si>
    <t>4.</t>
  </si>
  <si>
    <t>Чистая прибыль</t>
  </si>
  <si>
    <t>Сумма, тыс.руб.</t>
  </si>
  <si>
    <t>2.6.</t>
  </si>
  <si>
    <t>2.7.</t>
  </si>
  <si>
    <t>2.8.</t>
  </si>
  <si>
    <t>2.9.</t>
  </si>
  <si>
    <t>2.10.</t>
  </si>
  <si>
    <t>2.11.</t>
  </si>
  <si>
    <t>6.</t>
  </si>
  <si>
    <t>Доходы, всего</t>
  </si>
  <si>
    <t>Расходы, всего</t>
  </si>
  <si>
    <t>Выплаты социального характера (льготный проезд работников)</t>
  </si>
  <si>
    <t>Расходы за счет прибыли</t>
  </si>
  <si>
    <t xml:space="preserve">Материальные расходы </t>
  </si>
  <si>
    <t>2.12.</t>
  </si>
  <si>
    <t>2.13.</t>
  </si>
  <si>
    <t>5</t>
  </si>
  <si>
    <t>Страховые взносы</t>
  </si>
  <si>
    <t>Электроэнергия мест общего пользования</t>
  </si>
  <si>
    <t>Услуги по вывозу и утилизации твёрдых бытовых отходов                                              (договор с ООО "Экотехсервис")</t>
  </si>
  <si>
    <t>Услуги по обслуживанию внутридомовых электрических сетей                                              (договор с ООО "Энергия")</t>
  </si>
  <si>
    <t>Услуги по обслуживанию автоматизированных индивидуальных тепловых пунктов (договор с ООО"Теплосервис")</t>
  </si>
  <si>
    <t>Прочие расходы - всего:</t>
  </si>
  <si>
    <t>услуги связи</t>
  </si>
  <si>
    <t>услуги транспорта</t>
  </si>
  <si>
    <t>услуги по обслуживанию пожарной сигнализации</t>
  </si>
  <si>
    <t>коммунальные услуги для офиса (водоснабжение,водоотведение,теплоснабжение,электоснабжение)</t>
  </si>
  <si>
    <t>подготовка кадров</t>
  </si>
  <si>
    <t>услуги банка (обслуживание зарплатного проекта и расчётного счета)</t>
  </si>
  <si>
    <t>2.14.</t>
  </si>
  <si>
    <t>взносы за участие в НП" УК УЖКХ ЮГРЫ"</t>
  </si>
  <si>
    <t>призовой фонд для проведения стимулирующей лотереи "Добросовестный плательщик"</t>
  </si>
  <si>
    <t>единовременное премирование к дню ЖКХ</t>
  </si>
  <si>
    <t>услуги по обслуживанию вычислительной техники и сопровождению программ</t>
  </si>
  <si>
    <t xml:space="preserve">Налог на прибыль </t>
  </si>
  <si>
    <t>новогодние подарки для детей</t>
  </si>
  <si>
    <t>услуги по предоставлению доступа к ЭВМ "Контур-Системе"</t>
  </si>
  <si>
    <t xml:space="preserve">по кассовому методу учёта с применением упрощённой системы налогообложения </t>
  </si>
  <si>
    <t xml:space="preserve">ИСПОЛНЕНИЕ БЮДЖЕТА  ДОХОДОВ И РАСХОДОВ                                                                                                                                                                </t>
  </si>
  <si>
    <t>арендная плата и санитарно-техническое обслуживание помещения офиса</t>
  </si>
  <si>
    <t>№п/п</t>
  </si>
  <si>
    <t>услуги по дезинфекции и дератизации жилого фонда</t>
  </si>
  <si>
    <t>Текущий ремонт общего имущества многоквартирных домов</t>
  </si>
  <si>
    <t>Услуги по обслуживанию внутридомовых инженерных сетей                                                  (договор с ООО "Сантехсервис")</t>
  </si>
  <si>
    <t xml:space="preserve">единовременные выплаты к юбилейным датам, в связи с выходом на пенсию  </t>
  </si>
  <si>
    <t>единовременное премирование к дню 8 марта, 23 февраля</t>
  </si>
  <si>
    <t>Услуги по начислению, сбору, обработке платежей населению                     (договор с ООО "ЕРИЦ")</t>
  </si>
  <si>
    <t>Капитальный ремонт жилого дома (ул.Молодёжная, д.2)</t>
  </si>
  <si>
    <t>единовременное премирование к Дню города</t>
  </si>
  <si>
    <t>тех. освидетельствование и испытание детского игрового оборудования</t>
  </si>
  <si>
    <t>единовременное премирование к новому году</t>
  </si>
  <si>
    <t>штраф в УФК по ХМАО-Югре (Северо-Уральское управление Федеральной службы по экологическому, технологическому и атомному надзору)</t>
  </si>
  <si>
    <t>ООО "КОМФОРТ+" за 2013 год</t>
  </si>
  <si>
    <t>Услуги по эксплуатации и ремонту лифтов                                                                            (договор с ООО "Когалымлифт")</t>
  </si>
  <si>
    <t>посев травы, закупка рассады, полив, покос, песок</t>
  </si>
  <si>
    <t>охрана труда, ТБ (спецодежда)</t>
  </si>
  <si>
    <t>поверка монометров</t>
  </si>
  <si>
    <t>оказание услуг по приёму ртутосодержащих отходов от населения</t>
  </si>
  <si>
    <t>типографские расходы</t>
  </si>
  <si>
    <t>командировочные расходы</t>
  </si>
  <si>
    <t>почтово-телеграфные расходы</t>
  </si>
  <si>
    <t>выполнение работ по испытанию ограждений кровли</t>
  </si>
  <si>
    <t xml:space="preserve">штраф в Жилстройнадзор Югры </t>
  </si>
  <si>
    <t>проверка и испытание пожарных кранов, перекатка пожарных руковов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</si>
</sst>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0.000"/>
    <numFmt numFmtId="192" formatCode="0.0000"/>
  </numFmts>
  <fonts count="48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4" fontId="5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188" fontId="5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 indent="1"/>
    </xf>
    <xf numFmtId="4" fontId="13" fillId="0" borderId="10" xfId="0" applyNumberFormat="1" applyFont="1" applyFill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wrapText="1" indent="1"/>
    </xf>
    <xf numFmtId="4" fontId="11" fillId="0" borderId="10" xfId="0" applyNumberFormat="1" applyFont="1" applyFill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wrapText="1" indent="1"/>
    </xf>
    <xf numFmtId="0" fontId="11" fillId="0" borderId="10" xfId="0" applyFont="1" applyBorder="1" applyAlignment="1">
      <alignment horizontal="left" indent="1"/>
    </xf>
    <xf numFmtId="0" fontId="11" fillId="0" borderId="10" xfId="0" applyFont="1" applyFill="1" applyBorder="1" applyAlignment="1">
      <alignment horizontal="left" indent="1"/>
    </xf>
    <xf numFmtId="0" fontId="11" fillId="0" borderId="10" xfId="0" applyFont="1" applyFill="1" applyBorder="1" applyAlignment="1">
      <alignment horizontal="left" wrapText="1" indent="1"/>
    </xf>
    <xf numFmtId="3" fontId="13" fillId="0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7.140625" style="1" customWidth="1"/>
    <col min="2" max="2" width="81.421875" style="2" customWidth="1"/>
    <col min="3" max="3" width="16.28125" style="2" customWidth="1"/>
    <col min="4" max="16384" width="9.140625" style="2" customWidth="1"/>
  </cols>
  <sheetData>
    <row r="1" spans="1:3" ht="12.75" customHeight="1">
      <c r="A1" s="43" t="s">
        <v>50</v>
      </c>
      <c r="B1" s="43"/>
      <c r="C1" s="43"/>
    </row>
    <row r="2" spans="1:3" ht="9" customHeight="1">
      <c r="A2" s="43"/>
      <c r="B2" s="43"/>
      <c r="C2" s="43"/>
    </row>
    <row r="3" spans="1:3" ht="18.75" customHeight="1">
      <c r="A3" s="50" t="s">
        <v>49</v>
      </c>
      <c r="B3" s="50"/>
      <c r="C3" s="50"/>
    </row>
    <row r="4" spans="1:3" ht="18.75" customHeight="1">
      <c r="A4" s="50" t="s">
        <v>64</v>
      </c>
      <c r="B4" s="50"/>
      <c r="C4" s="50"/>
    </row>
    <row r="5" spans="1:3" ht="13.5" customHeight="1">
      <c r="A5" s="25"/>
      <c r="B5" s="25"/>
      <c r="C5" s="25"/>
    </row>
    <row r="6" spans="1:3" s="3" customFormat="1" ht="12.75" customHeight="1">
      <c r="A6" s="44" t="s">
        <v>52</v>
      </c>
      <c r="B6" s="46" t="s">
        <v>0</v>
      </c>
      <c r="C6" s="48" t="s">
        <v>13</v>
      </c>
    </row>
    <row r="7" spans="1:3" s="4" customFormat="1" ht="19.5" customHeight="1">
      <c r="A7" s="45"/>
      <c r="B7" s="47"/>
      <c r="C7" s="49"/>
    </row>
    <row r="8" spans="1:5" s="5" customFormat="1" ht="18" customHeight="1">
      <c r="A8" s="11" t="s">
        <v>1</v>
      </c>
      <c r="B8" s="13" t="s">
        <v>21</v>
      </c>
      <c r="C8" s="29">
        <v>37818</v>
      </c>
      <c r="E8" s="20"/>
    </row>
    <row r="9" spans="1:4" s="8" customFormat="1" ht="18" customHeight="1">
      <c r="A9" s="15" t="s">
        <v>2</v>
      </c>
      <c r="B9" s="17" t="s">
        <v>22</v>
      </c>
      <c r="C9" s="29">
        <f>SUM(C10:C23)</f>
        <v>36851.04</v>
      </c>
      <c r="D9" s="19"/>
    </row>
    <row r="10" spans="1:3" s="6" customFormat="1" ht="18" customHeight="1">
      <c r="A10" s="11" t="s">
        <v>3</v>
      </c>
      <c r="B10" s="13" t="s">
        <v>25</v>
      </c>
      <c r="C10" s="30">
        <v>1533</v>
      </c>
    </row>
    <row r="11" spans="1:5" s="9" customFormat="1" ht="18" customHeight="1">
      <c r="A11" s="11" t="s">
        <v>4</v>
      </c>
      <c r="B11" s="14" t="s">
        <v>30</v>
      </c>
      <c r="C11" s="30">
        <v>173</v>
      </c>
      <c r="D11" s="26"/>
      <c r="E11" s="8"/>
    </row>
    <row r="12" spans="1:3" s="4" customFormat="1" ht="18" customHeight="1">
      <c r="A12" s="15" t="s">
        <v>5</v>
      </c>
      <c r="B12" s="16" t="s">
        <v>6</v>
      </c>
      <c r="C12" s="30">
        <v>7608</v>
      </c>
    </row>
    <row r="13" spans="1:3" s="4" customFormat="1" ht="18" customHeight="1">
      <c r="A13" s="15" t="s">
        <v>7</v>
      </c>
      <c r="B13" s="16" t="s">
        <v>29</v>
      </c>
      <c r="C13" s="30">
        <v>1580</v>
      </c>
    </row>
    <row r="14" spans="1:3" s="4" customFormat="1" ht="18" customHeight="1">
      <c r="A14" s="15" t="s">
        <v>8</v>
      </c>
      <c r="B14" s="16" t="s">
        <v>23</v>
      </c>
      <c r="C14" s="30">
        <v>88</v>
      </c>
    </row>
    <row r="15" spans="1:3" s="4" customFormat="1" ht="18" customHeight="1">
      <c r="A15" s="15" t="s">
        <v>14</v>
      </c>
      <c r="B15" s="13" t="s">
        <v>54</v>
      </c>
      <c r="C15" s="30">
        <f>4488+133</f>
        <v>4621</v>
      </c>
    </row>
    <row r="16" spans="1:3" s="4" customFormat="1" ht="18" customHeight="1">
      <c r="A16" s="15" t="s">
        <v>15</v>
      </c>
      <c r="B16" s="28" t="s">
        <v>59</v>
      </c>
      <c r="C16" s="30"/>
    </row>
    <row r="17" spans="1:3" s="7" customFormat="1" ht="30.75" customHeight="1">
      <c r="A17" s="15" t="s">
        <v>16</v>
      </c>
      <c r="B17" s="16" t="s">
        <v>31</v>
      </c>
      <c r="C17" s="30">
        <v>2501</v>
      </c>
    </row>
    <row r="18" spans="1:3" s="7" customFormat="1" ht="29.25" customHeight="1">
      <c r="A18" s="15" t="s">
        <v>17</v>
      </c>
      <c r="B18" s="16" t="s">
        <v>55</v>
      </c>
      <c r="C18" s="30">
        <v>5668</v>
      </c>
    </row>
    <row r="19" spans="1:3" s="4" customFormat="1" ht="31.5" customHeight="1">
      <c r="A19" s="15" t="s">
        <v>18</v>
      </c>
      <c r="B19" s="16" t="s">
        <v>65</v>
      </c>
      <c r="C19" s="30">
        <v>4065.04</v>
      </c>
    </row>
    <row r="20" spans="1:4" s="4" customFormat="1" ht="32.25" customHeight="1">
      <c r="A20" s="11" t="s">
        <v>19</v>
      </c>
      <c r="B20" s="27" t="s">
        <v>33</v>
      </c>
      <c r="C20" s="30">
        <v>2689</v>
      </c>
      <c r="D20" s="23"/>
    </row>
    <row r="21" spans="1:3" s="7" customFormat="1" ht="31.5" customHeight="1">
      <c r="A21" s="15" t="s">
        <v>26</v>
      </c>
      <c r="B21" s="16" t="s">
        <v>32</v>
      </c>
      <c r="C21" s="30">
        <v>1409</v>
      </c>
    </row>
    <row r="22" spans="1:3" s="4" customFormat="1" ht="32.25" customHeight="1">
      <c r="A22" s="11" t="s">
        <v>27</v>
      </c>
      <c r="B22" s="27" t="s">
        <v>58</v>
      </c>
      <c r="C22" s="30">
        <v>3318</v>
      </c>
    </row>
    <row r="23" spans="1:5" s="5" customFormat="1" ht="18" customHeight="1">
      <c r="A23" s="11" t="s">
        <v>41</v>
      </c>
      <c r="B23" s="13" t="s">
        <v>34</v>
      </c>
      <c r="C23" s="30">
        <f>SUM(C24:C43)</f>
        <v>1598</v>
      </c>
      <c r="D23" s="20"/>
      <c r="E23" s="18"/>
    </row>
    <row r="24" spans="1:3" s="5" customFormat="1" ht="19.5" customHeight="1">
      <c r="A24" s="24"/>
      <c r="B24" s="33" t="s">
        <v>53</v>
      </c>
      <c r="C24" s="31">
        <v>33</v>
      </c>
    </row>
    <row r="25" spans="1:3" s="5" customFormat="1" ht="18" customHeight="1">
      <c r="A25" s="24"/>
      <c r="B25" s="34" t="s">
        <v>35</v>
      </c>
      <c r="C25" s="31">
        <v>54</v>
      </c>
    </row>
    <row r="26" spans="1:3" s="5" customFormat="1" ht="18" customHeight="1">
      <c r="A26" s="24"/>
      <c r="B26" s="34" t="s">
        <v>36</v>
      </c>
      <c r="C26" s="31">
        <v>681</v>
      </c>
    </row>
    <row r="27" spans="1:3" s="5" customFormat="1" ht="18" customHeight="1">
      <c r="A27" s="24"/>
      <c r="B27" s="34" t="s">
        <v>51</v>
      </c>
      <c r="C27" s="31">
        <v>107</v>
      </c>
    </row>
    <row r="28" spans="1:3" s="5" customFormat="1" ht="18" customHeight="1">
      <c r="A28" s="24"/>
      <c r="B28" s="34" t="s">
        <v>45</v>
      </c>
      <c r="C28" s="31">
        <v>159</v>
      </c>
    </row>
    <row r="29" spans="1:3" s="5" customFormat="1" ht="18" customHeight="1">
      <c r="A29" s="24"/>
      <c r="B29" s="34" t="s">
        <v>37</v>
      </c>
      <c r="C29" s="31">
        <v>14</v>
      </c>
    </row>
    <row r="30" spans="1:3" s="5" customFormat="1" ht="29.25" customHeight="1">
      <c r="A30" s="24"/>
      <c r="B30" s="34" t="s">
        <v>38</v>
      </c>
      <c r="C30" s="31">
        <v>61</v>
      </c>
    </row>
    <row r="31" spans="1:3" s="5" customFormat="1" ht="18" customHeight="1">
      <c r="A31" s="24"/>
      <c r="B31" s="34" t="s">
        <v>39</v>
      </c>
      <c r="C31" s="31">
        <v>14</v>
      </c>
    </row>
    <row r="32" spans="1:3" s="5" customFormat="1" ht="18" customHeight="1">
      <c r="A32" s="24"/>
      <c r="B32" s="33" t="s">
        <v>40</v>
      </c>
      <c r="C32" s="31">
        <v>55</v>
      </c>
    </row>
    <row r="33" spans="1:3" s="5" customFormat="1" ht="18" customHeight="1">
      <c r="A33" s="24"/>
      <c r="B33" s="33" t="s">
        <v>66</v>
      </c>
      <c r="C33" s="42">
        <v>53</v>
      </c>
    </row>
    <row r="34" spans="1:3" s="5" customFormat="1" ht="18" customHeight="1">
      <c r="A34" s="24"/>
      <c r="B34" s="33" t="s">
        <v>67</v>
      </c>
      <c r="C34" s="31">
        <v>43</v>
      </c>
    </row>
    <row r="35" spans="1:3" s="5" customFormat="1" ht="18" customHeight="1">
      <c r="A35" s="24"/>
      <c r="B35" s="33" t="s">
        <v>68</v>
      </c>
      <c r="C35" s="31">
        <v>27</v>
      </c>
    </row>
    <row r="36" spans="1:3" s="5" customFormat="1" ht="18" customHeight="1">
      <c r="A36" s="24"/>
      <c r="B36" s="34" t="s">
        <v>69</v>
      </c>
      <c r="C36" s="31">
        <v>33</v>
      </c>
    </row>
    <row r="37" spans="1:3" s="5" customFormat="1" ht="18" customHeight="1">
      <c r="A37" s="24"/>
      <c r="B37" s="34" t="s">
        <v>70</v>
      </c>
      <c r="C37" s="31">
        <v>42</v>
      </c>
    </row>
    <row r="38" spans="1:3" s="5" customFormat="1" ht="18" customHeight="1">
      <c r="A38" s="24"/>
      <c r="B38" s="35" t="s">
        <v>48</v>
      </c>
      <c r="C38" s="31">
        <v>19</v>
      </c>
    </row>
    <row r="39" spans="1:3" s="5" customFormat="1" ht="18" customHeight="1">
      <c r="A39" s="24"/>
      <c r="B39" s="34" t="s">
        <v>71</v>
      </c>
      <c r="C39" s="31">
        <v>13</v>
      </c>
    </row>
    <row r="40" spans="1:3" s="5" customFormat="1" ht="18" customHeight="1">
      <c r="A40" s="24"/>
      <c r="B40" s="34" t="s">
        <v>72</v>
      </c>
      <c r="C40" s="31">
        <v>3</v>
      </c>
    </row>
    <row r="41" spans="1:3" s="5" customFormat="1" ht="18" customHeight="1">
      <c r="A41" s="24"/>
      <c r="B41" s="35" t="s">
        <v>75</v>
      </c>
      <c r="C41" s="31">
        <v>78</v>
      </c>
    </row>
    <row r="42" spans="1:3" s="5" customFormat="1" ht="18" customHeight="1">
      <c r="A42" s="24"/>
      <c r="B42" s="33" t="s">
        <v>73</v>
      </c>
      <c r="C42" s="31">
        <v>99</v>
      </c>
    </row>
    <row r="43" spans="1:3" s="5" customFormat="1" ht="18" customHeight="1">
      <c r="A43" s="24"/>
      <c r="B43" s="34" t="s">
        <v>61</v>
      </c>
      <c r="C43" s="31">
        <v>10</v>
      </c>
    </row>
    <row r="44" spans="1:3" s="5" customFormat="1" ht="18" customHeight="1">
      <c r="A44" s="11" t="s">
        <v>9</v>
      </c>
      <c r="B44" s="12" t="s">
        <v>10</v>
      </c>
      <c r="C44" s="29">
        <f>C8-C9</f>
        <v>966.9599999999991</v>
      </c>
    </row>
    <row r="45" spans="1:3" s="5" customFormat="1" ht="18" customHeight="1">
      <c r="A45" s="11" t="s">
        <v>11</v>
      </c>
      <c r="B45" s="12" t="s">
        <v>46</v>
      </c>
      <c r="C45" s="29">
        <v>378</v>
      </c>
    </row>
    <row r="46" spans="1:3" s="5" customFormat="1" ht="18" customHeight="1">
      <c r="A46" s="11" t="s">
        <v>28</v>
      </c>
      <c r="B46" s="12" t="s">
        <v>12</v>
      </c>
      <c r="C46" s="29">
        <f>C44-C45</f>
        <v>588.9599999999991</v>
      </c>
    </row>
    <row r="47" spans="1:3" s="4" customFormat="1" ht="18" customHeight="1">
      <c r="A47" s="15" t="s">
        <v>20</v>
      </c>
      <c r="B47" s="21" t="s">
        <v>24</v>
      </c>
      <c r="C47" s="29">
        <f>SUM(C48:C57)</f>
        <v>589</v>
      </c>
    </row>
    <row r="48" spans="1:3" s="4" customFormat="1" ht="18" customHeight="1">
      <c r="A48" s="15"/>
      <c r="B48" s="38" t="s">
        <v>74</v>
      </c>
      <c r="C48" s="32">
        <v>250</v>
      </c>
    </row>
    <row r="49" spans="1:3" s="4" customFormat="1" ht="30" customHeight="1">
      <c r="A49" s="15"/>
      <c r="B49" s="37" t="s">
        <v>63</v>
      </c>
      <c r="C49" s="32">
        <v>10</v>
      </c>
    </row>
    <row r="50" spans="1:3" ht="18" customHeight="1">
      <c r="A50" s="22"/>
      <c r="B50" s="39" t="s">
        <v>42</v>
      </c>
      <c r="C50" s="32">
        <v>60</v>
      </c>
    </row>
    <row r="51" spans="1:3" ht="20.25" customHeight="1">
      <c r="A51" s="22"/>
      <c r="B51" s="40" t="s">
        <v>43</v>
      </c>
      <c r="C51" s="32">
        <v>7</v>
      </c>
    </row>
    <row r="52" spans="1:3" ht="18" customHeight="1">
      <c r="A52" s="22"/>
      <c r="B52" s="39" t="s">
        <v>47</v>
      </c>
      <c r="C52" s="32">
        <v>29</v>
      </c>
    </row>
    <row r="53" spans="1:3" ht="18" customHeight="1">
      <c r="A53" s="22"/>
      <c r="B53" s="36" t="s">
        <v>62</v>
      </c>
      <c r="C53" s="41">
        <v>24</v>
      </c>
    </row>
    <row r="54" spans="1:3" ht="18" customHeight="1">
      <c r="A54" s="22"/>
      <c r="B54" s="36" t="s">
        <v>57</v>
      </c>
      <c r="C54" s="32">
        <v>32</v>
      </c>
    </row>
    <row r="55" spans="1:3" ht="18" customHeight="1">
      <c r="A55" s="22"/>
      <c r="B55" s="36" t="s">
        <v>44</v>
      </c>
      <c r="C55" s="32">
        <v>94</v>
      </c>
    </row>
    <row r="56" spans="1:3" ht="18" customHeight="1">
      <c r="A56" s="22"/>
      <c r="B56" s="36" t="s">
        <v>60</v>
      </c>
      <c r="C56" s="32">
        <v>65</v>
      </c>
    </row>
    <row r="57" spans="1:3" ht="18" customHeight="1">
      <c r="A57" s="22"/>
      <c r="B57" s="38" t="s">
        <v>56</v>
      </c>
      <c r="C57" s="32">
        <v>18</v>
      </c>
    </row>
    <row r="58" ht="12.75">
      <c r="B58" s="10"/>
    </row>
    <row r="59" ht="12.75">
      <c r="B59" s="10"/>
    </row>
    <row r="60" ht="12.75">
      <c r="B60" s="10"/>
    </row>
  </sheetData>
  <sheetProtection/>
  <mergeCells count="6">
    <mergeCell ref="A1:C2"/>
    <mergeCell ref="A6:A7"/>
    <mergeCell ref="B6:B7"/>
    <mergeCell ref="C6:C7"/>
    <mergeCell ref="A4:C4"/>
    <mergeCell ref="A3:C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Гордиенко Любовь Алексеевна</cp:lastModifiedBy>
  <cp:lastPrinted>2012-04-04T08:57:16Z</cp:lastPrinted>
  <dcterms:created xsi:type="dcterms:W3CDTF">1996-10-08T23:32:33Z</dcterms:created>
  <dcterms:modified xsi:type="dcterms:W3CDTF">2014-04-08T08:07:52Z</dcterms:modified>
  <cp:category/>
  <cp:version/>
  <cp:contentType/>
  <cp:contentStatus/>
</cp:coreProperties>
</file>