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ада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<sst xmlns="http://schemas.openxmlformats.org/spreadsheetml/2006/main" count="76" uniqueCount="76">
  <si>
    <t>Наименование показателей</t>
  </si>
  <si>
    <t>1.</t>
  </si>
  <si>
    <t>Доходы, всего</t>
  </si>
  <si>
    <t xml:space="preserve"> 2.</t>
  </si>
  <si>
    <t>Материальные расходы</t>
  </si>
  <si>
    <t>Электроэнергия мест общего пользования</t>
  </si>
  <si>
    <t>Заработная плата</t>
  </si>
  <si>
    <t>Страховые взносы</t>
  </si>
  <si>
    <t xml:space="preserve"> 2.4</t>
  </si>
  <si>
    <t>Выплаты социального характера (льготный проезд работников)</t>
  </si>
  <si>
    <t xml:space="preserve"> 2.5</t>
  </si>
  <si>
    <t xml:space="preserve"> 2.6</t>
  </si>
  <si>
    <t xml:space="preserve"> 2.7</t>
  </si>
  <si>
    <t>Услуги по обслуживанию автоматизированных индивидуальных тепловых пунктов (договор с ООО "Теплосервис")</t>
  </si>
  <si>
    <t xml:space="preserve"> 2.8</t>
  </si>
  <si>
    <t>3.</t>
  </si>
  <si>
    <t xml:space="preserve"> 4.</t>
  </si>
  <si>
    <t xml:space="preserve"> 5.</t>
  </si>
  <si>
    <t xml:space="preserve"> 6.</t>
  </si>
  <si>
    <t>№ п/п</t>
  </si>
  <si>
    <t>Сумма, тыс.руб.</t>
  </si>
  <si>
    <t xml:space="preserve"> 2.1.</t>
  </si>
  <si>
    <t xml:space="preserve"> 2.2.</t>
  </si>
  <si>
    <t xml:space="preserve"> 2.3.</t>
  </si>
  <si>
    <t xml:space="preserve"> 2.9.</t>
  </si>
  <si>
    <t xml:space="preserve"> 2.10.</t>
  </si>
  <si>
    <t xml:space="preserve"> 2.11.</t>
  </si>
  <si>
    <t xml:space="preserve"> 2.12.</t>
  </si>
  <si>
    <t>Прибыль (убыток от продаж)</t>
  </si>
  <si>
    <t>Чистая прибыль</t>
  </si>
  <si>
    <t>услуги по обслуживанию вычислительной техники и сопровождению программ</t>
  </si>
  <si>
    <t>госпошлина за подачу исковых заявлений на неплательщиков ЖКУ</t>
  </si>
  <si>
    <t>единовременное премирование к дню ЖКХ</t>
  </si>
  <si>
    <t>единовременное премирование к дню города</t>
  </si>
  <si>
    <t>новогодние подарки для детей</t>
  </si>
  <si>
    <t>услуги по дезинфекции и дератизации жилого фонда</t>
  </si>
  <si>
    <t>аренда муниципального имущества</t>
  </si>
  <si>
    <t>проведение медицинского осмотра</t>
  </si>
  <si>
    <t>услуги связи</t>
  </si>
  <si>
    <t>услуги транспорта</t>
  </si>
  <si>
    <t>юридические услуги</t>
  </si>
  <si>
    <t>Прочие расходы, всего:</t>
  </si>
  <si>
    <t>Расходы, всего:</t>
  </si>
  <si>
    <t>по кассовому методу с применением упрощённой системы налогообложения</t>
  </si>
  <si>
    <t>Текущий ремонт общего имущества многоквартирных домов</t>
  </si>
  <si>
    <t>Расходы за счёт прибыли</t>
  </si>
  <si>
    <t>подготовка кадров</t>
  </si>
  <si>
    <t>Услуги аварийно-диспетчерской службы                                                          (договор с ООО "Сантехсервис")</t>
  </si>
  <si>
    <t>Услуги по начислению, сбору, обработке платежей населению                                        (договор с ООО "ЕРИЦ")</t>
  </si>
  <si>
    <t>Услуги по вывозу и утилизации твёрдых бытовых отходов                                           (договор с ООО "Экотехсервис")</t>
  </si>
  <si>
    <t>Услуги по обслуживанию электрооборудования (договор с ООО "Энергия")</t>
  </si>
  <si>
    <t>техническое освидетельствование детских городков</t>
  </si>
  <si>
    <t>услуги по обслуживанию пожарной сигнализации</t>
  </si>
  <si>
    <t>приобретение цветочной рассады</t>
  </si>
  <si>
    <t>пломбировка счетчиков</t>
  </si>
  <si>
    <t>услуги банка (обслуживание зарплатного проекта и расчётного счета)</t>
  </si>
  <si>
    <t>обслуживание кассовых аппаратов</t>
  </si>
  <si>
    <t>приобретение информационных светоотражающих табличек (для ввода новых домов)</t>
  </si>
  <si>
    <t>объявления</t>
  </si>
  <si>
    <t>подписка на периодическую печать</t>
  </si>
  <si>
    <t>плата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</si>
  <si>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</si>
  <si>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взносы в СРО НП "УК ЖКК Югры"</t>
  </si>
  <si>
    <t>административный штраф</t>
  </si>
  <si>
    <t>материальная помощь</t>
  </si>
  <si>
    <t>премия по итогам работы за год</t>
  </si>
  <si>
    <t>льготный проезд иждивенцов</t>
  </si>
  <si>
    <t>ООО "Аркада" за 2012 год</t>
  </si>
  <si>
    <t>коммунальные услуги (водоснабжение,водоотведение,теплоснабжение,электоснабжение)</t>
  </si>
  <si>
    <t xml:space="preserve">Налог на прибыль </t>
  </si>
  <si>
    <t>7.</t>
  </si>
  <si>
    <t>Остаток денежных средств на конец года</t>
  </si>
  <si>
    <t>Примечание</t>
  </si>
  <si>
    <t xml:space="preserve">ИСПОЛНЕНИЕ БЮДЖЕТА ДОХОДОВ И РАСХОДОВ </t>
  </si>
  <si>
    <t>единовременное премирование работников к дню 8 марта, 23 февраля</t>
  </si>
  <si>
    <t>Денежные средства в сумме 1139,0 тыс.руб. будут направлены на погашение кредиторской задолженности по услугам в 2013 году.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</si>
</sst>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indent="1"/>
    </xf>
    <xf numFmtId="4" fontId="2" fillId="0" borderId="1" xfId="0" applyNumberFormat="1" applyFont="1" applyFill="1" applyBorder="1" applyAlignment="1">
      <alignment horizontal="left" vertical="center" wrapText="1" inden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left" wrapText="1" indent="1"/>
    </xf>
    <xf numFmtId="49" fontId="2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9">
      <selection activeCell="D37" sqref="D37"/>
    </sheetView>
  </sheetViews>
  <sheetFormatPr defaultColWidth="9.140625" defaultRowHeight="12.75"/>
  <cols>
    <col min="1" max="1" width="6.57421875" style="4" customWidth="1"/>
    <col min="2" max="2" width="82.7109375" style="4" customWidth="1"/>
    <col min="3" max="3" width="16.140625" style="4" customWidth="1"/>
    <col min="4" max="4" width="12.8515625" style="4" customWidth="1"/>
    <col min="5" max="5" width="13.57421875" style="4" customWidth="1"/>
    <col min="6" max="6" width="12.140625" style="4" bestFit="1" customWidth="1"/>
    <col min="7" max="7" width="12.28125" style="4" customWidth="1"/>
    <col min="8" max="16384" width="9.140625" style="4" customWidth="1"/>
  </cols>
  <sheetData>
    <row r="1" spans="1:5" ht="18" customHeight="1">
      <c r="A1" s="36" t="s">
        <v>73</v>
      </c>
      <c r="B1" s="36"/>
      <c r="C1" s="36"/>
      <c r="D1" s="3"/>
      <c r="E1" s="3"/>
    </row>
    <row r="2" spans="1:5" ht="18" customHeight="1">
      <c r="A2" s="36" t="s">
        <v>43</v>
      </c>
      <c r="B2" s="36"/>
      <c r="C2" s="36"/>
      <c r="D2" s="3"/>
      <c r="E2" s="3"/>
    </row>
    <row r="3" spans="1:5" s="5" customFormat="1" ht="18" customHeight="1">
      <c r="A3" s="36" t="s">
        <v>67</v>
      </c>
      <c r="B3" s="36"/>
      <c r="C3" s="36"/>
      <c r="D3" s="2"/>
      <c r="E3" s="2"/>
    </row>
    <row r="4" spans="1:5" s="5" customFormat="1" ht="14.25" customHeight="1">
      <c r="A4" s="1"/>
      <c r="B4" s="1"/>
      <c r="C4" s="1"/>
      <c r="D4" s="2"/>
      <c r="E4" s="2"/>
    </row>
    <row r="5" spans="1:5" s="5" customFormat="1" ht="15.75">
      <c r="A5" s="37" t="s">
        <v>19</v>
      </c>
      <c r="B5" s="37" t="s">
        <v>0</v>
      </c>
      <c r="C5" s="39" t="s">
        <v>20</v>
      </c>
      <c r="D5" s="2"/>
      <c r="E5" s="2"/>
    </row>
    <row r="6" spans="1:3" ht="16.5" customHeight="1">
      <c r="A6" s="38"/>
      <c r="B6" s="38"/>
      <c r="C6" s="40"/>
    </row>
    <row r="7" spans="1:5" ht="18" customHeight="1">
      <c r="A7" s="16" t="s">
        <v>1</v>
      </c>
      <c r="B7" s="14" t="s">
        <v>2</v>
      </c>
      <c r="C7" s="23">
        <v>39253</v>
      </c>
      <c r="D7" s="6"/>
      <c r="E7" s="6"/>
    </row>
    <row r="8" spans="1:7" ht="18" customHeight="1">
      <c r="A8" s="11" t="s">
        <v>3</v>
      </c>
      <c r="B8" s="14" t="s">
        <v>42</v>
      </c>
      <c r="C8" s="9">
        <f>SUM(C9:C20)</f>
        <v>35415</v>
      </c>
      <c r="D8" s="6"/>
      <c r="E8" s="17"/>
      <c r="F8" s="17"/>
      <c r="G8" s="17"/>
    </row>
    <row r="9" spans="1:5" ht="18" customHeight="1">
      <c r="A9" s="11" t="s">
        <v>21</v>
      </c>
      <c r="B9" s="14" t="s">
        <v>4</v>
      </c>
      <c r="C9" s="24">
        <f>1051+75+111+350+12</f>
        <v>1599</v>
      </c>
      <c r="D9" s="18"/>
      <c r="E9" s="17"/>
    </row>
    <row r="10" spans="1:3" ht="18" customHeight="1">
      <c r="A10" s="12" t="s">
        <v>22</v>
      </c>
      <c r="B10" s="14" t="s">
        <v>5</v>
      </c>
      <c r="C10" s="24">
        <v>472</v>
      </c>
    </row>
    <row r="11" spans="1:3" ht="18" customHeight="1">
      <c r="A11" s="11" t="s">
        <v>23</v>
      </c>
      <c r="B11" s="15" t="s">
        <v>6</v>
      </c>
      <c r="C11" s="24">
        <v>17188</v>
      </c>
    </row>
    <row r="12" spans="1:3" ht="18" customHeight="1">
      <c r="A12" s="12" t="s">
        <v>8</v>
      </c>
      <c r="B12" s="15" t="s">
        <v>7</v>
      </c>
      <c r="C12" s="24">
        <v>3614</v>
      </c>
    </row>
    <row r="13" spans="1:3" ht="18" customHeight="1">
      <c r="A13" s="11" t="s">
        <v>10</v>
      </c>
      <c r="B13" s="15" t="s">
        <v>9</v>
      </c>
      <c r="C13" s="24">
        <v>148</v>
      </c>
    </row>
    <row r="14" spans="1:3" ht="31.5">
      <c r="A14" s="12" t="s">
        <v>11</v>
      </c>
      <c r="B14" s="15" t="s">
        <v>48</v>
      </c>
      <c r="C14" s="24">
        <v>2006</v>
      </c>
    </row>
    <row r="15" spans="1:3" ht="18" customHeight="1">
      <c r="A15" s="12" t="s">
        <v>12</v>
      </c>
      <c r="B15" s="15" t="s">
        <v>50</v>
      </c>
      <c r="C15" s="24">
        <v>1619</v>
      </c>
    </row>
    <row r="16" spans="1:3" ht="38.25" customHeight="1">
      <c r="A16" s="12" t="s">
        <v>14</v>
      </c>
      <c r="B16" s="15" t="s">
        <v>13</v>
      </c>
      <c r="C16" s="24">
        <v>534</v>
      </c>
    </row>
    <row r="17" spans="1:3" ht="31.5">
      <c r="A17" s="12" t="s">
        <v>24</v>
      </c>
      <c r="B17" s="15" t="s">
        <v>47</v>
      </c>
      <c r="C17" s="24">
        <v>1329</v>
      </c>
    </row>
    <row r="18" spans="1:3" ht="31.5">
      <c r="A18" s="12" t="s">
        <v>25</v>
      </c>
      <c r="B18" s="15" t="s">
        <v>49</v>
      </c>
      <c r="C18" s="24">
        <v>1689</v>
      </c>
    </row>
    <row r="19" spans="1:3" ht="18" customHeight="1">
      <c r="A19" s="12" t="s">
        <v>26</v>
      </c>
      <c r="B19" s="15" t="s">
        <v>44</v>
      </c>
      <c r="C19" s="24">
        <v>2072</v>
      </c>
    </row>
    <row r="20" spans="1:5" ht="18" customHeight="1">
      <c r="A20" s="12" t="s">
        <v>27</v>
      </c>
      <c r="B20" s="15" t="s">
        <v>41</v>
      </c>
      <c r="C20" s="9">
        <f>SUM(C21:C37)</f>
        <v>3145</v>
      </c>
      <c r="E20" s="6"/>
    </row>
    <row r="21" spans="1:3" ht="18" customHeight="1">
      <c r="A21" s="7"/>
      <c r="B21" s="20" t="s">
        <v>35</v>
      </c>
      <c r="C21" s="22">
        <v>125</v>
      </c>
    </row>
    <row r="22" spans="1:3" ht="18" customHeight="1">
      <c r="A22" s="13"/>
      <c r="B22" s="20" t="s">
        <v>36</v>
      </c>
      <c r="C22" s="22">
        <v>25</v>
      </c>
    </row>
    <row r="23" spans="1:3" ht="18" customHeight="1">
      <c r="A23" s="7"/>
      <c r="B23" s="20" t="s">
        <v>37</v>
      </c>
      <c r="C23" s="26">
        <v>15</v>
      </c>
    </row>
    <row r="24" spans="1:3" ht="18" customHeight="1">
      <c r="A24" s="13"/>
      <c r="B24" s="20" t="s">
        <v>51</v>
      </c>
      <c r="C24" s="22">
        <v>15</v>
      </c>
    </row>
    <row r="25" spans="1:3" ht="18" customHeight="1">
      <c r="A25" s="7"/>
      <c r="B25" s="25" t="s">
        <v>52</v>
      </c>
      <c r="C25" s="22">
        <v>278</v>
      </c>
    </row>
    <row r="26" spans="1:3" ht="33.75" customHeight="1">
      <c r="A26" s="13"/>
      <c r="B26" s="21" t="s">
        <v>68</v>
      </c>
      <c r="C26" s="22">
        <v>969</v>
      </c>
    </row>
    <row r="27" spans="1:3" ht="18" customHeight="1">
      <c r="A27" s="7"/>
      <c r="B27" s="21" t="s">
        <v>30</v>
      </c>
      <c r="C27" s="22">
        <f>275+1</f>
        <v>276</v>
      </c>
    </row>
    <row r="28" spans="1:3" ht="18" customHeight="1">
      <c r="A28" s="13"/>
      <c r="B28" s="20" t="s">
        <v>46</v>
      </c>
      <c r="C28" s="22">
        <v>21</v>
      </c>
    </row>
    <row r="29" spans="1:3" ht="18" customHeight="1">
      <c r="A29" s="7"/>
      <c r="B29" s="20" t="s">
        <v>38</v>
      </c>
      <c r="C29" s="22">
        <v>176</v>
      </c>
    </row>
    <row r="30" spans="1:3" ht="18" customHeight="1">
      <c r="A30" s="13"/>
      <c r="B30" s="20" t="s">
        <v>39</v>
      </c>
      <c r="C30" s="22">
        <v>1024</v>
      </c>
    </row>
    <row r="31" spans="1:3" ht="18" customHeight="1">
      <c r="A31" s="13"/>
      <c r="B31" s="20" t="s">
        <v>53</v>
      </c>
      <c r="C31" s="22">
        <v>19</v>
      </c>
    </row>
    <row r="32" spans="1:3" ht="18" customHeight="1">
      <c r="A32" s="7"/>
      <c r="B32" s="20" t="s">
        <v>54</v>
      </c>
      <c r="C32" s="22">
        <v>1</v>
      </c>
    </row>
    <row r="33" spans="1:3" ht="18" customHeight="1">
      <c r="A33" s="13"/>
      <c r="B33" s="20" t="s">
        <v>40</v>
      </c>
      <c r="C33" s="22">
        <v>62</v>
      </c>
    </row>
    <row r="34" spans="1:3" ht="18" customHeight="1">
      <c r="A34" s="7"/>
      <c r="B34" s="20" t="s">
        <v>55</v>
      </c>
      <c r="C34" s="22">
        <v>70</v>
      </c>
    </row>
    <row r="35" spans="1:3" ht="18" customHeight="1">
      <c r="A35" s="13"/>
      <c r="B35" s="20" t="s">
        <v>56</v>
      </c>
      <c r="C35" s="22">
        <v>14</v>
      </c>
    </row>
    <row r="36" spans="1:3" ht="29.25" customHeight="1">
      <c r="A36" s="7"/>
      <c r="B36" s="34" t="s">
        <v>57</v>
      </c>
      <c r="C36" s="22">
        <v>31</v>
      </c>
    </row>
    <row r="37" spans="1:3" ht="18" customHeight="1">
      <c r="A37" s="13"/>
      <c r="B37" s="20" t="s">
        <v>58</v>
      </c>
      <c r="C37" s="22">
        <v>24</v>
      </c>
    </row>
    <row r="38" spans="1:3" ht="18.75" customHeight="1">
      <c r="A38" s="12" t="s">
        <v>15</v>
      </c>
      <c r="B38" s="10" t="s">
        <v>28</v>
      </c>
      <c r="C38" s="9">
        <f>C7-C8</f>
        <v>3838</v>
      </c>
    </row>
    <row r="39" spans="1:3" ht="18.75" customHeight="1">
      <c r="A39" s="8" t="s">
        <v>16</v>
      </c>
      <c r="B39" s="10" t="s">
        <v>69</v>
      </c>
      <c r="C39" s="9">
        <v>576</v>
      </c>
    </row>
    <row r="40" spans="1:3" ht="18.75" customHeight="1">
      <c r="A40" s="8" t="s">
        <v>17</v>
      </c>
      <c r="B40" s="10" t="s">
        <v>29</v>
      </c>
      <c r="C40" s="9">
        <f>C38-C39</f>
        <v>3262</v>
      </c>
    </row>
    <row r="41" spans="1:3" ht="18.75" customHeight="1">
      <c r="A41" s="8" t="s">
        <v>18</v>
      </c>
      <c r="B41" s="10" t="s">
        <v>45</v>
      </c>
      <c r="C41" s="9">
        <f>SUM(C42:C54)</f>
        <v>2123</v>
      </c>
    </row>
    <row r="42" spans="1:3" ht="18.75" customHeight="1">
      <c r="A42" s="8"/>
      <c r="B42" s="27" t="s">
        <v>59</v>
      </c>
      <c r="C42" s="28">
        <v>7</v>
      </c>
    </row>
    <row r="43" spans="1:3" ht="18" customHeight="1">
      <c r="A43" s="7"/>
      <c r="B43" s="29" t="s">
        <v>31</v>
      </c>
      <c r="C43" s="30">
        <v>60</v>
      </c>
    </row>
    <row r="44" spans="1:3" ht="18" customHeight="1">
      <c r="A44" s="7"/>
      <c r="B44" s="29" t="s">
        <v>60</v>
      </c>
      <c r="C44" s="30">
        <v>3</v>
      </c>
    </row>
    <row r="45" spans="1:3" ht="30.75" customHeight="1">
      <c r="A45" s="7"/>
      <c r="B45" s="31" t="s">
        <v>61</v>
      </c>
      <c r="C45" s="32">
        <v>7</v>
      </c>
    </row>
    <row r="46" spans="1:3" ht="18" customHeight="1">
      <c r="A46" s="7"/>
      <c r="B46" s="29" t="s">
        <v>62</v>
      </c>
      <c r="C46" s="32">
        <v>60</v>
      </c>
    </row>
    <row r="47" spans="1:3" ht="18" customHeight="1">
      <c r="A47" s="7"/>
      <c r="B47" s="29" t="s">
        <v>34</v>
      </c>
      <c r="C47" s="30">
        <v>35</v>
      </c>
    </row>
    <row r="48" spans="1:3" ht="18" customHeight="1">
      <c r="A48" s="7"/>
      <c r="B48" s="29" t="s">
        <v>63</v>
      </c>
      <c r="C48" s="32">
        <v>150</v>
      </c>
    </row>
    <row r="49" spans="1:3" ht="18" customHeight="1">
      <c r="A49" s="7"/>
      <c r="B49" s="29" t="s">
        <v>64</v>
      </c>
      <c r="C49" s="30">
        <v>97</v>
      </c>
    </row>
    <row r="50" spans="1:3" ht="18" customHeight="1">
      <c r="A50" s="7"/>
      <c r="B50" s="29" t="s">
        <v>65</v>
      </c>
      <c r="C50" s="28">
        <v>888</v>
      </c>
    </row>
    <row r="51" spans="1:3" ht="18" customHeight="1">
      <c r="A51" s="7"/>
      <c r="B51" s="29" t="s">
        <v>66</v>
      </c>
      <c r="C51" s="30">
        <v>49</v>
      </c>
    </row>
    <row r="52" spans="1:3" ht="21" customHeight="1">
      <c r="A52" s="7"/>
      <c r="B52" s="21" t="s">
        <v>74</v>
      </c>
      <c r="C52" s="7">
        <f>36+81</f>
        <v>117</v>
      </c>
    </row>
    <row r="53" spans="1:4" ht="18" customHeight="1">
      <c r="A53" s="19"/>
      <c r="B53" s="21" t="s">
        <v>32</v>
      </c>
      <c r="C53" s="22">
        <v>344</v>
      </c>
      <c r="D53" s="6"/>
    </row>
    <row r="54" spans="1:4" ht="18" customHeight="1">
      <c r="A54" s="19"/>
      <c r="B54" s="21" t="s">
        <v>33</v>
      </c>
      <c r="C54" s="22">
        <v>306</v>
      </c>
      <c r="D54" s="6"/>
    </row>
    <row r="55" spans="1:3" ht="18.75" customHeight="1">
      <c r="A55" s="8" t="s">
        <v>70</v>
      </c>
      <c r="B55" s="15" t="s">
        <v>71</v>
      </c>
      <c r="C55" s="9">
        <v>1139</v>
      </c>
    </row>
    <row r="56" ht="15.75">
      <c r="B56" s="4" t="s">
        <v>72</v>
      </c>
    </row>
    <row r="57" spans="2:4" ht="30" customHeight="1">
      <c r="B57" s="35" t="s">
        <v>75</v>
      </c>
      <c r="C57" s="35"/>
      <c r="D57" s="33"/>
    </row>
    <row r="59" ht="18.75" customHeight="1"/>
  </sheetData>
  <mergeCells count="7">
    <mergeCell ref="B57:C57"/>
    <mergeCell ref="A1:C1"/>
    <mergeCell ref="A2:C2"/>
    <mergeCell ref="A3:C3"/>
    <mergeCell ref="A5:A6"/>
    <mergeCell ref="B5:B6"/>
    <mergeCell ref="C5:C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GordienkoLA</cp:lastModifiedBy>
  <cp:lastPrinted>2012-04-04T04:57:14Z</cp:lastPrinted>
  <dcterms:created xsi:type="dcterms:W3CDTF">1996-10-08T23:32:33Z</dcterms:created>
  <dcterms:modified xsi:type="dcterms:W3CDTF">2013-03-29T11:01:14Z</dcterms:modified>
  <cp:category/>
  <cp:version/>
  <cp:contentType/>
  <cp:contentStatus/>
</cp:coreProperties>
</file>