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комфорт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<sst xmlns="http://schemas.openxmlformats.org/spreadsheetml/2006/main" count="74" uniqueCount="74">
  <si>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ИСПОЛНЕНИЕ БЮДЖЕТА ДОХОДОВ И РАСХОДОВ</t>
  </si>
  <si>
    <t>№п/п</t>
  </si>
  <si>
    <t>Наименование показателей</t>
  </si>
  <si>
    <t>Сумма тыс.руб.</t>
  </si>
  <si>
    <t>Материальные расходы</t>
  </si>
  <si>
    <t>Электроэнергия мест общего пользования</t>
  </si>
  <si>
    <t>Заработная плата</t>
  </si>
  <si>
    <t>Страховые взносы</t>
  </si>
  <si>
    <t>услуги транспорта</t>
  </si>
  <si>
    <t xml:space="preserve">услуги связи </t>
  </si>
  <si>
    <t>подготовка кадров</t>
  </si>
  <si>
    <t>приобретение цветочной рассады</t>
  </si>
  <si>
    <t xml:space="preserve">обслуживание кассовых аппаратов </t>
  </si>
  <si>
    <t>юридические услуги</t>
  </si>
  <si>
    <t>консультационные услуги</t>
  </si>
  <si>
    <t>Налог на прибыль</t>
  </si>
  <si>
    <t>командировочные расходы</t>
  </si>
  <si>
    <t>Прибыль(убыток) от продаж</t>
  </si>
  <si>
    <t>взносы  СРО НП"УК ЖКХ Югры"</t>
  </si>
  <si>
    <t>материальная помощь работникам</t>
  </si>
  <si>
    <t>штраф в Жилстройнадзор</t>
  </si>
  <si>
    <t>премия по итогам года</t>
  </si>
  <si>
    <t>ООО" Комфорт" за 2011 год</t>
  </si>
  <si>
    <t>Чистая прибыль</t>
  </si>
  <si>
    <t>Услуги по обслуживанию автоматизированных индивидуальных тепловых пунктов (договор с ООО"Теплосервис")</t>
  </si>
  <si>
    <t>Услуги по вывозу и утилизации твёрдых бытовых отходов                                                                        (договор с ООО "Экотехсервис")</t>
  </si>
  <si>
    <t>Ремонт и эксплуатация лифтов                                                                                   (договор с ООО "Сервис-лифт", ООО"Когалымлифт")</t>
  </si>
  <si>
    <t>Доходы, всего</t>
  </si>
  <si>
    <t>Расходы, всего</t>
  </si>
  <si>
    <t>Выплаты социального характера (льготный проезд работников)</t>
  </si>
  <si>
    <t>Услуги по обслуживанию внутридомовых электрических сетей                                              (договор с ООО "Энергия")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</si>
  <si>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</si>
  <si>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</si>
  <si>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</si>
  <si>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</si>
  <si>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</si>
  <si>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</si>
  <si>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</si>
  <si>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</si>
  <si>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</si>
  <si>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</si>
  <si>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</si>
  <si>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</si>
  <si>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</si>
  <si>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</si>
  <si>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</si>
  <si>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</si>
  <si>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4.</t>
  </si>
  <si>
    <t>5.</t>
  </si>
  <si>
    <t>6.</t>
  </si>
  <si>
    <t>подписка на периодическую печать</t>
  </si>
  <si>
    <t>услуги по обслуживанию пожарной сигнализации</t>
  </si>
  <si>
    <t>коммунальные услуги для офиса (водоснабжение,водоотведение,теплоснабжение,электоснабжение)</t>
  </si>
  <si>
    <t>услуги по обслуживанию вычислительной техники и сопровождению программ</t>
  </si>
  <si>
    <t>аренда основных средств</t>
  </si>
  <si>
    <t>услуги банка (обслуживание зарплатного проекта и расчётного счета)</t>
  </si>
  <si>
    <t>техническое освидетельствование детских городков</t>
  </si>
  <si>
    <t>новогодние подарки детям</t>
  </si>
  <si>
    <t>единовременное премирование к дню ЖКХ</t>
  </si>
  <si>
    <t>налог за негативное воздействие на окружающую среду</t>
  </si>
  <si>
    <t>призовой фонд для проведения стимулирующей лотереи "Добросовестный плательщик"</t>
  </si>
  <si>
    <t>госпошлина за подачу исковых заявлений на неплательщиков ЖКУ</t>
  </si>
  <si>
    <t>льготный проезд иждивенцев</t>
  </si>
  <si>
    <t>Прочие расходы-всего:</t>
  </si>
  <si>
    <t>страхование гражданской ответственности организаций, эксплуатирующих опасные производственные объекты ( лифты)</t>
  </si>
  <si>
    <t>услуги по дезинфекции и дератизации жилого фонда</t>
  </si>
  <si>
    <t xml:space="preserve">   по кассовому методу учета с применением упрощенной системы налогообложения</t>
  </si>
  <si>
    <t>установка общедомовых приборов учета электрической энергии на вводе в дом</t>
  </si>
  <si>
    <t>Текущий ремонт общего имущества многоквартирных домов</t>
  </si>
  <si>
    <t>Услуги по начислению, сбору, обработке платежей населению                     (договор с ООО "ЕРИЦ")</t>
  </si>
  <si>
    <t>единовременное премирование к дню 8 марта, 23 февраля</t>
  </si>
  <si>
    <t>Расходы за счет прибыли</t>
  </si>
  <si>
    <t>единовременное премирование к Дню города</t>
  </si>
  <si>
    <t>Услуги по обслуживанию внутридомовых инженерных сетей                                   (договор с ООО "Сантехсервис")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</si>
</sst>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10" sqref="B9:B10"/>
    </sheetView>
  </sheetViews>
  <sheetFormatPr defaultColWidth="9.00390625" defaultRowHeight="12.75"/>
  <cols>
    <col min="1" max="1" width="7.625" style="1" customWidth="1"/>
    <col min="2" max="2" width="75.875" style="1" customWidth="1"/>
    <col min="3" max="3" width="16.75390625" style="1" customWidth="1"/>
    <col min="4" max="16384" width="9.125" style="1" customWidth="1"/>
  </cols>
  <sheetData>
    <row r="1" spans="1:3" ht="18" customHeight="1">
      <c r="A1" s="21" t="s">
        <v>0</v>
      </c>
      <c r="B1" s="21"/>
      <c r="C1" s="21"/>
    </row>
    <row r="2" spans="1:3" ht="18" customHeight="1">
      <c r="A2" s="21" t="s">
        <v>66</v>
      </c>
      <c r="B2" s="21"/>
      <c r="C2" s="21"/>
    </row>
    <row r="3" spans="1:3" ht="18" customHeight="1">
      <c r="A3" s="21" t="s">
        <v>22</v>
      </c>
      <c r="B3" s="21"/>
      <c r="C3" s="21"/>
    </row>
    <row r="5" spans="1:3" ht="31.5" customHeight="1">
      <c r="A5" s="13" t="s">
        <v>1</v>
      </c>
      <c r="B5" s="13" t="s">
        <v>2</v>
      </c>
      <c r="C5" s="14" t="s">
        <v>3</v>
      </c>
    </row>
    <row r="6" spans="1:3" ht="18" customHeight="1">
      <c r="A6" s="4" t="s">
        <v>31</v>
      </c>
      <c r="B6" s="10" t="s">
        <v>27</v>
      </c>
      <c r="C6" s="8">
        <v>30016</v>
      </c>
    </row>
    <row r="7" spans="1:3" ht="18" customHeight="1">
      <c r="A7" s="4" t="s">
        <v>32</v>
      </c>
      <c r="B7" s="11" t="s">
        <v>28</v>
      </c>
      <c r="C7" s="8">
        <f>C8+C9+C10+C11+C12+C14+C15+C13+C16+C17+C18+C19+C20</f>
        <v>28431</v>
      </c>
    </row>
    <row r="8" spans="1:3" ht="18" customHeight="1">
      <c r="A8" s="5" t="s">
        <v>33</v>
      </c>
      <c r="B8" s="3" t="s">
        <v>4</v>
      </c>
      <c r="C8" s="8">
        <f>754+50+44+18</f>
        <v>866</v>
      </c>
    </row>
    <row r="9" spans="1:3" ht="18" customHeight="1">
      <c r="A9" s="5" t="s">
        <v>34</v>
      </c>
      <c r="B9" s="3" t="s">
        <v>5</v>
      </c>
      <c r="C9" s="8">
        <f>164+116</f>
        <v>280</v>
      </c>
    </row>
    <row r="10" spans="1:3" ht="18" customHeight="1">
      <c r="A10" s="5" t="s">
        <v>35</v>
      </c>
      <c r="B10" s="3" t="s">
        <v>6</v>
      </c>
      <c r="C10" s="8">
        <v>7079</v>
      </c>
    </row>
    <row r="11" spans="1:3" ht="18" customHeight="1">
      <c r="A11" s="5" t="s">
        <v>36</v>
      </c>
      <c r="B11" s="3" t="s">
        <v>7</v>
      </c>
      <c r="C11" s="8">
        <v>1631</v>
      </c>
    </row>
    <row r="12" spans="1:3" ht="18" customHeight="1">
      <c r="A12" s="5" t="s">
        <v>37</v>
      </c>
      <c r="B12" s="7" t="s">
        <v>29</v>
      </c>
      <c r="C12" s="8">
        <v>82</v>
      </c>
    </row>
    <row r="13" spans="1:3" ht="18" customHeight="1">
      <c r="A13" s="5" t="s">
        <v>38</v>
      </c>
      <c r="B13" s="10" t="s">
        <v>68</v>
      </c>
      <c r="C13" s="8">
        <v>2202</v>
      </c>
    </row>
    <row r="14" spans="1:3" ht="31.5">
      <c r="A14" s="5" t="s">
        <v>39</v>
      </c>
      <c r="B14" s="12" t="s">
        <v>30</v>
      </c>
      <c r="C14" s="8">
        <v>1122</v>
      </c>
    </row>
    <row r="15" spans="1:3" ht="31.5">
      <c r="A15" s="5" t="s">
        <v>40</v>
      </c>
      <c r="B15" s="9" t="s">
        <v>69</v>
      </c>
      <c r="C15" s="8">
        <v>2863</v>
      </c>
    </row>
    <row r="16" spans="1:3" ht="31.5">
      <c r="A16" s="5" t="s">
        <v>41</v>
      </c>
      <c r="B16" s="12" t="s">
        <v>73</v>
      </c>
      <c r="C16" s="8">
        <v>4808</v>
      </c>
    </row>
    <row r="17" spans="1:3" ht="32.25" customHeight="1">
      <c r="A17" s="5" t="s">
        <v>42</v>
      </c>
      <c r="B17" s="9" t="s">
        <v>24</v>
      </c>
      <c r="C17" s="8">
        <v>2233</v>
      </c>
    </row>
    <row r="18" spans="1:3" ht="31.5">
      <c r="A18" s="5" t="s">
        <v>43</v>
      </c>
      <c r="B18" s="9" t="s">
        <v>25</v>
      </c>
      <c r="C18" s="8">
        <v>1792</v>
      </c>
    </row>
    <row r="19" spans="1:3" ht="31.5">
      <c r="A19" s="5" t="s">
        <v>44</v>
      </c>
      <c r="B19" s="9" t="s">
        <v>26</v>
      </c>
      <c r="C19" s="8">
        <v>2085</v>
      </c>
    </row>
    <row r="20" spans="1:3" ht="18" customHeight="1">
      <c r="A20" s="5" t="s">
        <v>45</v>
      </c>
      <c r="B20" s="3" t="s">
        <v>63</v>
      </c>
      <c r="C20" s="8">
        <f>C21+C22+C23+C24+C25+C26+C27+C28+C29+C30+C31+C32+C33+C34+C35+C36+C37</f>
        <v>1388</v>
      </c>
    </row>
    <row r="21" spans="1:3" ht="18" customHeight="1">
      <c r="A21" s="6"/>
      <c r="B21" s="15" t="s">
        <v>51</v>
      </c>
      <c r="C21" s="19">
        <v>6</v>
      </c>
    </row>
    <row r="22" spans="1:3" ht="18" customHeight="1">
      <c r="A22" s="6"/>
      <c r="B22" s="16" t="s">
        <v>9</v>
      </c>
      <c r="C22" s="19">
        <v>107</v>
      </c>
    </row>
    <row r="23" spans="1:3" ht="18" customHeight="1">
      <c r="A23" s="6"/>
      <c r="B23" s="16" t="s">
        <v>8</v>
      </c>
      <c r="C23" s="19">
        <v>639</v>
      </c>
    </row>
    <row r="24" spans="1:3" ht="32.25" customHeight="1">
      <c r="A24" s="6"/>
      <c r="B24" s="15" t="s">
        <v>52</v>
      </c>
      <c r="C24" s="19">
        <v>47</v>
      </c>
    </row>
    <row r="25" spans="1:3" ht="28.5" customHeight="1">
      <c r="A25" s="6"/>
      <c r="B25" s="15" t="s">
        <v>53</v>
      </c>
      <c r="C25" s="19">
        <v>141</v>
      </c>
    </row>
    <row r="26" spans="1:3" ht="18" customHeight="1">
      <c r="A26" s="6"/>
      <c r="B26" s="16" t="s">
        <v>10</v>
      </c>
      <c r="C26" s="19">
        <v>28</v>
      </c>
    </row>
    <row r="27" spans="1:3" ht="18" customHeight="1">
      <c r="A27" s="6"/>
      <c r="B27" s="15" t="s">
        <v>54</v>
      </c>
      <c r="C27" s="19">
        <v>5</v>
      </c>
    </row>
    <row r="28" spans="1:3" ht="30" customHeight="1">
      <c r="A28" s="6"/>
      <c r="B28" s="17" t="s">
        <v>64</v>
      </c>
      <c r="C28" s="19">
        <v>1</v>
      </c>
    </row>
    <row r="29" spans="1:3" ht="18" customHeight="1">
      <c r="A29" s="6"/>
      <c r="B29" s="16" t="s">
        <v>11</v>
      </c>
      <c r="C29" s="19">
        <v>30</v>
      </c>
    </row>
    <row r="30" spans="1:3" ht="18" customHeight="1">
      <c r="A30" s="6"/>
      <c r="B30" s="16" t="s">
        <v>12</v>
      </c>
      <c r="C30" s="19">
        <v>13</v>
      </c>
    </row>
    <row r="31" spans="1:3" ht="18" customHeight="1">
      <c r="A31" s="2"/>
      <c r="B31" s="16" t="s">
        <v>13</v>
      </c>
      <c r="C31" s="19">
        <v>61</v>
      </c>
    </row>
    <row r="32" spans="1:3" ht="18" customHeight="1">
      <c r="A32" s="2"/>
      <c r="B32" s="18" t="s">
        <v>55</v>
      </c>
      <c r="C32" s="19">
        <v>38</v>
      </c>
    </row>
    <row r="33" spans="1:3" ht="18" customHeight="1">
      <c r="A33" s="2"/>
      <c r="B33" s="18" t="s">
        <v>65</v>
      </c>
      <c r="C33" s="19">
        <v>17</v>
      </c>
    </row>
    <row r="34" spans="1:3" ht="18" customHeight="1">
      <c r="A34" s="2"/>
      <c r="B34" s="16" t="s">
        <v>56</v>
      </c>
      <c r="C34" s="19">
        <v>9</v>
      </c>
    </row>
    <row r="35" spans="1:3" ht="18" customHeight="1">
      <c r="A35" s="2"/>
      <c r="B35" s="16" t="s">
        <v>14</v>
      </c>
      <c r="C35" s="19">
        <v>110</v>
      </c>
    </row>
    <row r="36" spans="1:3" ht="30.75" customHeight="1">
      <c r="A36" s="2"/>
      <c r="B36" s="17" t="s">
        <v>67</v>
      </c>
      <c r="C36" s="19">
        <v>131</v>
      </c>
    </row>
    <row r="37" spans="1:3" ht="18" customHeight="1">
      <c r="A37" s="2"/>
      <c r="B37" s="16" t="s">
        <v>16</v>
      </c>
      <c r="C37" s="19">
        <v>5</v>
      </c>
    </row>
    <row r="38" spans="1:3" ht="18" customHeight="1">
      <c r="A38" s="4" t="s">
        <v>46</v>
      </c>
      <c r="B38" s="3" t="s">
        <v>17</v>
      </c>
      <c r="C38" s="8">
        <f>C6-C7</f>
        <v>1585</v>
      </c>
    </row>
    <row r="39" spans="1:3" ht="18" customHeight="1">
      <c r="A39" s="4" t="s">
        <v>47</v>
      </c>
      <c r="B39" s="3" t="s">
        <v>15</v>
      </c>
      <c r="C39" s="8">
        <v>300</v>
      </c>
    </row>
    <row r="40" spans="1:3" ht="18" customHeight="1">
      <c r="A40" s="4" t="s">
        <v>48</v>
      </c>
      <c r="B40" s="3" t="s">
        <v>23</v>
      </c>
      <c r="C40" s="8">
        <f>C38-C39</f>
        <v>1285</v>
      </c>
    </row>
    <row r="41" spans="1:3" ht="18" customHeight="1">
      <c r="A41" s="4" t="s">
        <v>49</v>
      </c>
      <c r="B41" s="3" t="s">
        <v>71</v>
      </c>
      <c r="C41" s="8">
        <f>SUM(C42:C54)+260</f>
        <v>1285</v>
      </c>
    </row>
    <row r="42" spans="1:3" ht="18" customHeight="1">
      <c r="A42" s="4"/>
      <c r="B42" s="16" t="s">
        <v>50</v>
      </c>
      <c r="C42" s="19">
        <v>18</v>
      </c>
    </row>
    <row r="43" spans="1:3" ht="18" customHeight="1">
      <c r="A43" s="2"/>
      <c r="B43" s="16" t="s">
        <v>61</v>
      </c>
      <c r="C43" s="19">
        <v>75</v>
      </c>
    </row>
    <row r="44" spans="1:3" ht="18" customHeight="1">
      <c r="A44" s="2"/>
      <c r="B44" s="16" t="s">
        <v>59</v>
      </c>
      <c r="C44" s="19">
        <v>4</v>
      </c>
    </row>
    <row r="45" spans="1:3" ht="30.75" customHeight="1">
      <c r="A45" s="2"/>
      <c r="B45" s="20" t="s">
        <v>60</v>
      </c>
      <c r="C45" s="19">
        <v>7</v>
      </c>
    </row>
    <row r="46" spans="1:3" ht="18" customHeight="1">
      <c r="A46" s="2"/>
      <c r="B46" s="16" t="s">
        <v>18</v>
      </c>
      <c r="C46" s="19">
        <v>60</v>
      </c>
    </row>
    <row r="47" spans="1:3" ht="18" customHeight="1">
      <c r="A47" s="2"/>
      <c r="B47" s="16" t="s">
        <v>20</v>
      </c>
      <c r="C47" s="19">
        <v>20</v>
      </c>
    </row>
    <row r="48" spans="1:3" ht="18" customHeight="1">
      <c r="A48" s="2"/>
      <c r="B48" s="16" t="s">
        <v>62</v>
      </c>
      <c r="C48" s="19">
        <v>140</v>
      </c>
    </row>
    <row r="49" spans="1:3" ht="18" customHeight="1">
      <c r="A49" s="2"/>
      <c r="B49" s="16" t="s">
        <v>57</v>
      </c>
      <c r="C49" s="19">
        <v>55</v>
      </c>
    </row>
    <row r="50" spans="1:3" ht="18" customHeight="1">
      <c r="A50" s="2"/>
      <c r="B50" s="16" t="s">
        <v>19</v>
      </c>
      <c r="C50" s="19">
        <v>127</v>
      </c>
    </row>
    <row r="51" spans="1:3" ht="18" customHeight="1">
      <c r="A51" s="2"/>
      <c r="B51" s="15" t="s">
        <v>70</v>
      </c>
      <c r="C51" s="19">
        <v>25</v>
      </c>
    </row>
    <row r="52" spans="1:3" ht="18" customHeight="1">
      <c r="A52" s="2"/>
      <c r="B52" s="15" t="s">
        <v>58</v>
      </c>
      <c r="C52" s="19">
        <v>77</v>
      </c>
    </row>
    <row r="53" spans="1:3" ht="18" customHeight="1">
      <c r="A53" s="2"/>
      <c r="B53" s="15" t="s">
        <v>72</v>
      </c>
      <c r="C53" s="19">
        <v>161</v>
      </c>
    </row>
    <row r="54" spans="1:3" ht="18" customHeight="1">
      <c r="A54" s="2"/>
      <c r="B54" s="16" t="s">
        <v>21</v>
      </c>
      <c r="C54" s="19">
        <v>256</v>
      </c>
    </row>
  </sheetData>
  <mergeCells count="3">
    <mergeCell ref="A1:C1"/>
    <mergeCell ref="A2:C2"/>
    <mergeCell ref="A3:C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GordienkoLA</cp:lastModifiedBy>
  <cp:lastPrinted>2012-04-09T09:21:38Z</cp:lastPrinted>
  <dcterms:created xsi:type="dcterms:W3CDTF">2012-03-27T06:07:18Z</dcterms:created>
  <dcterms:modified xsi:type="dcterms:W3CDTF">2012-04-09T09:21:41Z</dcterms:modified>
  <cp:category/>
  <cp:version/>
  <cp:contentType/>
  <cp:contentStatus/>
</cp:coreProperties>
</file>